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file\2023\UBND huyện\CTMTQG\BC giải ngân\"/>
    </mc:Choice>
  </mc:AlternateContent>
  <xr:revisionPtr revIDLastSave="0" documentId="13_ncr:1_{F16F66EA-3ACC-400D-97BB-3C15ECD64E59}" xr6:coauthVersionLast="47" xr6:coauthVersionMax="47" xr10:uidLastSave="{00000000-0000-0000-0000-000000000000}"/>
  <bookViews>
    <workbookView xWindow="-98" yWindow="-98" windowWidth="20715" windowHeight="13155" xr2:uid="{00000000-000D-0000-FFFF-FFFF00000000}"/>
  </bookViews>
  <sheets>
    <sheet name="B1 Kèm BC" sheetId="48" r:id="rId1"/>
    <sheet name="B2" sheetId="33" r:id="rId2"/>
    <sheet name="B3" sheetId="42" r:id="rId3"/>
    <sheet name="DK" sheetId="44" state="hidden" r:id="rId4"/>
  </sheet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t3" localSheetId="2" hidden="1">{"'Sheet1'!$L$16"}</definedName>
    <definedName name="____tt3" hidden="1">{"'Sheet1'!$L$16"}</definedName>
    <definedName name="____TT31" localSheetId="2" hidden="1">{"'Sheet1'!$L$16"}</definedName>
    <definedName name="____TT31" hidden="1">{"'Sheet1'!$L$16"}</definedName>
    <definedName name="____Tru21" localSheetId="2" hidden="1">{"'Sheet1'!$L$16"}</definedName>
    <definedName name="____Tru2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t3" localSheetId="2" hidden="1">{"'Sheet1'!$L$16"}</definedName>
    <definedName name="___tt3" hidden="1">{"'Sheet1'!$L$16"}</definedName>
    <definedName name="___TT31" localSheetId="2" hidden="1">{"'Sheet1'!$L$16"}</definedName>
    <definedName name="___TT31" hidden="1">{"'Sheet1'!$L$16"}</definedName>
    <definedName name="___Tru21" localSheetId="2" hidden="1">{"'Sheet1'!$L$16"}</definedName>
    <definedName name="___Tru2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gis150" localSheetId="1">#REF!</definedName>
    <definedName name="__gis150" localSheetId="2">#REF!</definedName>
    <definedName name="__gis150">#REF!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U0609" localSheetId="1">#REF!</definedName>
    <definedName name="_3TU0609" localSheetId="2">#REF!</definedName>
    <definedName name="_3TU0609">#REF!</definedName>
    <definedName name="_3TRU122" localSheetId="1">#REF!</definedName>
    <definedName name="_3TRU122" localSheetId="2">#REF!</definedName>
    <definedName name="_3TRU122">#REF!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chk1" localSheetId="1">#REF!</definedName>
    <definedName name="_chk1" localSheetId="2">#REF!</definedName>
    <definedName name="_chk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'B2'!$A$8:$AN$9</definedName>
    <definedName name="_xlnm._FilterDatabase" localSheetId="2" hidden="1">'B3'!$A$9:$AH$11</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gis150" localSheetId="1">#REF!</definedName>
    <definedName name="_gis150" localSheetId="2">#REF!</definedName>
    <definedName name="_gis150">#REF!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KH08" localSheetId="2" hidden="1">{#N/A,#N/A,FALSE,"Chi tiÆt"}</definedName>
    <definedName name="_KH08" hidden="1">{#N/A,#N/A,FALSE,"Chi tiÆt"}</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nh2" localSheetId="2" hidden="1">{#N/A,#N/A,FALSE,"Chi tiÆt"}</definedName>
    <definedName name="_nh2" hidden="1">{#N/A,#N/A,FALSE,"Chi tiÆt"}</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ng" localSheetId="1">#REF!</definedName>
    <definedName name="ang" localSheetId="2">#REF!</definedName>
    <definedName name="ang">#REF!</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W" localSheetId="1">#REF!</definedName>
    <definedName name="ATW" localSheetId="2">#REF!</definedName>
    <definedName name="ATW">#REF!</definedName>
    <definedName name="ATRAM" localSheetId="1">#REF!</definedName>
    <definedName name="ATRAM" localSheetId="2">#REF!</definedName>
    <definedName name="ATRAM">#REF!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âdf" localSheetId="2">{"Book5","sæ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2" hidden="1">#REF!</definedName>
    <definedName name="ấgsfag" hidden="1">#REF!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ql" localSheetId="2" hidden="1">{"'Sheet1'!$L$16"}</definedName>
    <definedName name="banql" hidden="1">{"'Sheet1'!$L$16"}</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uoc" localSheetId="1">#REF!</definedName>
    <definedName name="benuoc" localSheetId="2">#REF!</definedName>
    <definedName name="benuoc">#REF!</definedName>
    <definedName name="bengam" localSheetId="1">#REF!</definedName>
    <definedName name="bengam" localSheetId="2">#REF!</definedName>
    <definedName name="bengam">#REF!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inh" localSheetId="1">#REF!</definedName>
    <definedName name="BKinh" localSheetId="2">#REF!</definedName>
    <definedName name="BKinh">#REF!</definedName>
    <definedName name="BKH" localSheetId="1">#REF!</definedName>
    <definedName name="BKH" localSheetId="2">#REF!</definedName>
    <definedName name="BK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V" localSheetId="1">#REF!</definedName>
    <definedName name="BNV" localSheetId="2">#REF!</definedName>
    <definedName name="BNV">#REF!</definedName>
    <definedName name="bng" localSheetId="1">#REF!</definedName>
    <definedName name="bng" localSheetId="2">#REF!</definedName>
    <definedName name="bng">#REF!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ham" localSheetId="1">#REF!</definedName>
    <definedName name="btham" localSheetId="2">#REF!</definedName>
    <definedName name="btham">#REF!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thatnho" localSheetId="1">#REF!</definedName>
    <definedName name="cathatnho" localSheetId="2">#REF!</definedName>
    <definedName name="cathatnho">#REF!</definedName>
    <definedName name="CATREC">#N/A</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S" localSheetId="1">#REF!</definedName>
    <definedName name="CCS" localSheetId="2">#REF!</definedName>
    <definedName name="CCS">#REF!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uoc" localSheetId="1">#REF!</definedName>
    <definedName name="congbenuoc" localSheetId="2">#REF!</definedName>
    <definedName name="congbenuoc">#REF!</definedName>
    <definedName name="congbengam" localSheetId="1">#REF!</definedName>
    <definedName name="congbengam" localSheetId="2">#REF!</definedName>
    <definedName name="congbengam">#REF!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Y_TNHH_SX_TM__NHÖ_QUYEÀN">#N/A</definedName>
    <definedName name="CTHT" localSheetId="1">#REF!</definedName>
    <definedName name="CTHT" localSheetId="2">#REF!</definedName>
    <definedName name="CTHT">#REF!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nen" localSheetId="1">#REF!</definedName>
    <definedName name="datnen" localSheetId="2">#REF!</definedName>
    <definedName name="datnen">#REF!</definedName>
    <definedName name="dathai" localSheetId="1">#REF!</definedName>
    <definedName name="dathai" localSheetId="2">#REF!</definedName>
    <definedName name="dathai">#REF!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che" localSheetId="1">#REF!</definedName>
    <definedName name="dche" localSheetId="2">#REF!</definedName>
    <definedName name="dche">#REF!</definedName>
    <definedName name="DD" localSheetId="1">#REF!</definedName>
    <definedName name="DD" localSheetId="2">#REF!</definedName>
    <definedName name="DD">#REF!</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đ" localSheetId="2" hidden="1">{"'Sheet1'!$L$16"}</definedName>
    <definedName name="dđ" hidden="1">{"'Sheet1'!$L$16"}</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V" localSheetId="1">#REF!</definedName>
    <definedName name="DGTV" localSheetId="2">#REF!</definedName>
    <definedName name="DGTV">#REF!</definedName>
    <definedName name="dgthss3" localSheetId="1">#REF!</definedName>
    <definedName name="dgthss3" localSheetId="2">#REF!</definedName>
    <definedName name="dgthss3">#REF!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s" localSheetId="1">#REF!</definedName>
    <definedName name="dps" localSheetId="2">#REF!</definedName>
    <definedName name="dps">#REF!</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thaihh" localSheetId="1">#REF!</definedName>
    <definedName name="dthaihh" localSheetId="2">#REF!</definedName>
    <definedName name="dthaihh">#REF!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chi" localSheetId="1">#REF!</definedName>
    <definedName name="gchi" localSheetId="2">#REF!</definedName>
    <definedName name="gchi">#REF!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thep">1</definedName>
    <definedName name="GTRI" localSheetId="1">#REF!</definedName>
    <definedName name="GTRI" localSheetId="2">#REF!</definedName>
    <definedName name="GTRI">#REF!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TT" localSheetId="1">#REF!</definedName>
    <definedName name="H_THUCTT" localSheetId="2">#REF!</definedName>
    <definedName name="H_THUCTT">#REF!</definedName>
    <definedName name="H_THUCHTHH" localSheetId="1">#REF!</definedName>
    <definedName name="H_THUCHTHH" localSheetId="2">#REF!</definedName>
    <definedName name="H_THUCHTHH">#REF!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SF" localSheetId="1">#REF!</definedName>
    <definedName name="HFFTSF" localSheetId="2">#REF!</definedName>
    <definedName name="HFFTSF">#REF!</definedName>
    <definedName name="HFFTRB" localSheetId="1">#REF!</definedName>
    <definedName name="HFFTRB" localSheetId="2">#REF!</definedName>
    <definedName name="HFFTRB">#REF!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THH" localSheetId="1">#REF!</definedName>
    <definedName name="HTHH" localSheetId="2">#REF!</definedName>
    <definedName name="HTHH">#REF!</definedName>
    <definedName name="htrhrt" localSheetId="2" hidden="1">{"'Sheet1'!$L$16"}</definedName>
    <definedName name="htrhrt" hidden="1">{"'Sheet1'!$L$16"}</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trai" localSheetId="1">#REF!</definedName>
    <definedName name="lantrai" localSheetId="2">#REF!</definedName>
    <definedName name="lantrai">#REF!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ồn" localSheetId="2" hidden="1">{"'Sheet1'!$L$16"}</definedName>
    <definedName name="lồn" hidden="1">{"'Sheet1'!$L$16"}</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T" localSheetId="1">#REF!</definedName>
    <definedName name="MATP_GT" localSheetId="2">#REF!</definedName>
    <definedName name="MATP_GT">#REF!</definedName>
    <definedName name="MATP_GIATHANH" localSheetId="1">#REF!</definedName>
    <definedName name="MATP_GIATHANH" localSheetId="2">#REF!</definedName>
    <definedName name="MATP_GIATHANH">#REF!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nhi0.5" localSheetId="1">#REF!</definedName>
    <definedName name="mccautnhi0.5" localSheetId="2">#REF!</definedName>
    <definedName name="mccautnhi0.5">#REF!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XL" localSheetId="1">#REF!</definedName>
    <definedName name="MTXL" localSheetId="2">#REF!</definedName>
    <definedName name="MTXL">#REF!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t" localSheetId="1">#REF!</definedName>
    <definedName name="n1pint" localSheetId="2">#REF!</definedName>
    <definedName name="n1pint">#REF!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ng" localSheetId="1">#REF!</definedName>
    <definedName name="nng" localSheetId="2">#REF!</definedName>
    <definedName name="nng">#REF!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PQLDA" localSheetId="1">#REF!</definedName>
    <definedName name="NS_CPQLDA" localSheetId="2">#REF!</definedName>
    <definedName name="NS_CPQLDA">#REF!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'B2'!cap</definedName>
    <definedName name="NHAÂN_COÂNG" localSheetId="2">'B3'!cap</definedName>
    <definedName name="NHAÂN_COÂNG">[0]!cap</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'B2'!$A$1:$AM$90</definedName>
    <definedName name="_xlnm.Print_Area">#REF!</definedName>
    <definedName name="_xlnm.Print_Titles" localSheetId="1">'B2'!$5:$8</definedName>
    <definedName name="_xlnm.Print_Titles" localSheetId="2">'B3'!$5:$8</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qu" localSheetId="1">#REF!</definedName>
    <definedName name="qu" localSheetId="2">#REF!</definedName>
    <definedName name="qu">#REF!</definedName>
    <definedName name="Quantities" localSheetId="1">#REF!</definedName>
    <definedName name="Quantities" localSheetId="2">#REF!</definedName>
    <definedName name="Quantities">#REF!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inh" localSheetId="1">#REF!</definedName>
    <definedName name="Quảng_Ninh" localSheetId="2">#REF!</definedName>
    <definedName name="Quảng_Ninh">#REF!</definedName>
    <definedName name="Quảng_Ngãi" localSheetId="1">#REF!</definedName>
    <definedName name="Quảng_Ngãi" localSheetId="2">#REF!</definedName>
    <definedName name="Quảng_Ngãi">#REF!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othutu" localSheetId="1">#REF!</definedName>
    <definedName name="Sothutu" localSheetId="2">#REF!</definedName>
    <definedName name="Sothutu">#REF!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T" localSheetId="1">#REF!</definedName>
    <definedName name="TBTT" localSheetId="2">#REF!</definedName>
    <definedName name="TBTT">#REF!</definedName>
    <definedName name="tbtram" localSheetId="1">#REF!</definedName>
    <definedName name="tbtram" localSheetId="2">#REF!</definedName>
    <definedName name="tbtram">#REF!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TRU" localSheetId="1">#REF!</definedName>
    <definedName name="TCTRU" localSheetId="2">#REF!</definedName>
    <definedName name="TCTRU">#REF!</definedName>
    <definedName name="Tchuan" localSheetId="1">#REF!</definedName>
    <definedName name="Tchuan" localSheetId="2">#REF!</definedName>
    <definedName name="Tchuan">#REF!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ngoi" localSheetId="1">#REF!</definedName>
    <definedName name="Tengoi" localSheetId="2">#REF!</definedName>
    <definedName name="Tengoi">#REF!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mai" localSheetId="1">#REF!</definedName>
    <definedName name="Tonmai" localSheetId="2">#REF!</definedName>
    <definedName name="Tonmai">#REF!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TTH2" localSheetId="2" hidden="1">{"'Sheet1'!$L$16"}</definedName>
    <definedName name="TTTH2" hidden="1">{"'Sheet1'!$L$16"}</definedName>
    <definedName name="tthi" localSheetId="1">#REF!</definedName>
    <definedName name="tthi" localSheetId="2">#REF!</definedName>
    <definedName name="tthi">#REF!</definedName>
    <definedName name="ttronmk" localSheetId="1">#REF!</definedName>
    <definedName name="ttronmk" localSheetId="2">#REF!</definedName>
    <definedName name="ttronmk">#REF!</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chon" localSheetId="1">#REF!</definedName>
    <definedName name="THchon" localSheetId="2">#REF!</definedName>
    <definedName name="THchon">#REF!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ừa_Thiên_Huế" localSheetId="1">#REF!</definedName>
    <definedName name="Thừa_Thiên_Huế" localSheetId="2">#REF!</definedName>
    <definedName name="Thừa_Thiên_Huế">#REF!</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txl_cong" localSheetId="1">#REF!</definedName>
    <definedName name="Tra_gtxl_cong" localSheetId="2">#REF!</definedName>
    <definedName name="Tra_gtxl_cong">#REF!</definedName>
    <definedName name="Tra_gia" localSheetId="1">#REF!</definedName>
    <definedName name="Tra_gia" localSheetId="2">#REF!</definedName>
    <definedName name="Tra_gia">#REF!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u" localSheetId="2" hidden="1">{"'Sheet1'!$L$16"}</definedName>
    <definedName name="u"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ư" localSheetId="2" hidden="1">{"'Sheet1'!$L$16"}</definedName>
    <definedName name="ư" hidden="1">{"'Sheet1'!$L$16"}</definedName>
    <definedName name="ươpkhgbvcxz" localSheetId="2" hidden="1">{"'Sheet1'!$L$16"}</definedName>
    <definedName name="ươpkhgbvcxz" hidden="1">{"'Sheet1'!$L$16"}</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'B2'!ptdg</definedName>
    <definedName name="V_a_b__t_ng_M200____1x2" localSheetId="2">'B3'!ptdg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CHT" localSheetId="1">#REF!</definedName>
    <definedName name="VCHT" localSheetId="2">#REF!</definedName>
    <definedName name="VCHT">#REF!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gio" localSheetId="1">#REF!</definedName>
    <definedName name="vgio" localSheetId="2">#REF!</definedName>
    <definedName name="vgio">#REF!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thang" localSheetId="1">#REF!</definedName>
    <definedName name="vthang" localSheetId="2">#REF!</definedName>
    <definedName name="vthang">#REF!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ch" localSheetId="1">#REF!</definedName>
    <definedName name="vxch" localSheetId="2">#REF!</definedName>
    <definedName name="vxch">#REF!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t" localSheetId="1">#REF!</definedName>
    <definedName name="x1pint" localSheetId="2">#REF!</definedName>
    <definedName name="x1pint">#REF!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uoinhua190" localSheetId="1">#REF!</definedName>
    <definedName name="xetuoinhua190" localSheetId="2">#REF!</definedName>
    <definedName name="xetuoinhua190">#REF!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91029"/>
</workbook>
</file>

<file path=xl/calcChain.xml><?xml version="1.0" encoding="utf-8"?>
<calcChain xmlns="http://schemas.openxmlformats.org/spreadsheetml/2006/main">
  <c r="AJ42" i="33" l="1"/>
  <c r="AJ41" i="33" s="1"/>
  <c r="AJ11" i="33" s="1"/>
  <c r="AJ10" i="33" s="1"/>
  <c r="AJ9" i="33" s="1"/>
  <c r="AJ43" i="33"/>
  <c r="AL9" i="33"/>
  <c r="AI41" i="33"/>
  <c r="AK41" i="33"/>
  <c r="AJ44" i="33"/>
  <c r="AJ84" i="33"/>
  <c r="D15" i="48" l="1"/>
  <c r="C15" i="48" s="1"/>
  <c r="F18" i="48"/>
  <c r="E18" i="48"/>
  <c r="F14" i="48"/>
  <c r="E14" i="48"/>
  <c r="D25" i="48"/>
  <c r="C25" i="48" s="1"/>
  <c r="D24" i="48"/>
  <c r="C24" i="48" s="1"/>
  <c r="AA10" i="33"/>
  <c r="AB10" i="33"/>
  <c r="AC10" i="33"/>
  <c r="G41" i="33"/>
  <c r="H41" i="33"/>
  <c r="I41" i="33"/>
  <c r="J41" i="33"/>
  <c r="K41" i="33"/>
  <c r="L41" i="33"/>
  <c r="M41" i="33"/>
  <c r="N41" i="33"/>
  <c r="O41" i="33"/>
  <c r="P41" i="33"/>
  <c r="Q41" i="33"/>
  <c r="R41" i="33"/>
  <c r="S41" i="33"/>
  <c r="T41" i="33"/>
  <c r="U41" i="33"/>
  <c r="V41" i="33"/>
  <c r="V10" i="33" s="1"/>
  <c r="W41" i="33"/>
  <c r="W10" i="33" s="1"/>
  <c r="X41" i="33"/>
  <c r="X10" i="33" s="1"/>
  <c r="Y41" i="33"/>
  <c r="Y10" i="33" s="1"/>
  <c r="Z41" i="33"/>
  <c r="Z10" i="33" s="1"/>
  <c r="AA41" i="33"/>
  <c r="AB41" i="33"/>
  <c r="AC41" i="33"/>
  <c r="AD41" i="33"/>
  <c r="AD10" i="33" s="1"/>
  <c r="AE41" i="33"/>
  <c r="AE10" i="33" s="1"/>
  <c r="AF41" i="33"/>
  <c r="AF10" i="33" s="1"/>
  <c r="AG43" i="33"/>
  <c r="AG44" i="33"/>
  <c r="AG45" i="33"/>
  <c r="AG46" i="33"/>
  <c r="AG47" i="33"/>
  <c r="AG51" i="33"/>
  <c r="AG52" i="33"/>
  <c r="AG53" i="33"/>
  <c r="AG54" i="33"/>
  <c r="AG55" i="33"/>
  <c r="AG56" i="33"/>
  <c r="AG57" i="33"/>
  <c r="AG58" i="33"/>
  <c r="AG59" i="33"/>
  <c r="AG60" i="33"/>
  <c r="AG61" i="33"/>
  <c r="AG63" i="33"/>
  <c r="AG67" i="33"/>
  <c r="AG68" i="33"/>
  <c r="AG69" i="33"/>
  <c r="AG70" i="33"/>
  <c r="AG71" i="33"/>
  <c r="AG72" i="33"/>
  <c r="AG73" i="33"/>
  <c r="AG74" i="33"/>
  <c r="AG76" i="33"/>
  <c r="AG42" i="33"/>
  <c r="AH75" i="33"/>
  <c r="AG75" i="33" s="1"/>
  <c r="AH66" i="33"/>
  <c r="AG66" i="33" s="1"/>
  <c r="AH65" i="33"/>
  <c r="AH64" i="33"/>
  <c r="AG64" i="33" s="1"/>
  <c r="AH50" i="33"/>
  <c r="AG50" i="33" s="1"/>
  <c r="F75" i="33"/>
  <c r="E75" i="33"/>
  <c r="F66" i="33"/>
  <c r="E66" i="33"/>
  <c r="F65" i="33"/>
  <c r="F64" i="33"/>
  <c r="F62" i="33" s="1"/>
  <c r="E62" i="33"/>
  <c r="F50" i="33"/>
  <c r="E50" i="33"/>
  <c r="F79" i="33"/>
  <c r="G80" i="33"/>
  <c r="AH62" i="33" l="1"/>
  <c r="AH49" i="33" s="1"/>
  <c r="AH48" i="33" s="1"/>
  <c r="AH41" i="33" s="1"/>
  <c r="D14" i="48"/>
  <c r="C14" i="48" s="1"/>
  <c r="F13" i="48"/>
  <c r="F12" i="48" s="1"/>
  <c r="F11" i="48" s="1"/>
  <c r="E49" i="33"/>
  <c r="E48" i="33" s="1"/>
  <c r="E41" i="33" s="1"/>
  <c r="F49" i="33"/>
  <c r="F48" i="33" s="1"/>
  <c r="F41" i="33" s="1"/>
  <c r="AG65" i="33"/>
  <c r="AG49" i="33"/>
  <c r="AG48" i="33"/>
  <c r="AG41" i="33" s="1"/>
  <c r="F23" i="48"/>
  <c r="C36" i="48"/>
  <c r="C34" i="48" s="1"/>
  <c r="C33" i="48" s="1"/>
  <c r="AG62" i="33" l="1"/>
  <c r="E23" i="48"/>
  <c r="E22" i="48" s="1"/>
  <c r="E13" i="48" s="1"/>
  <c r="D13" i="48" s="1"/>
  <c r="C23" i="48" l="1"/>
  <c r="C22" i="48" s="1"/>
  <c r="D23" i="48"/>
  <c r="D22" i="48" s="1"/>
  <c r="A3" i="42" l="1"/>
  <c r="AB16" i="42" l="1"/>
  <c r="AB14" i="42"/>
  <c r="I32" i="48" s="1"/>
  <c r="W16" i="42"/>
  <c r="W14" i="42"/>
  <c r="A3" i="33" l="1"/>
  <c r="H21" i="48" l="1"/>
  <c r="H19" i="48"/>
  <c r="AK82" i="33"/>
  <c r="AK77" i="33" s="1"/>
  <c r="AL82" i="33"/>
  <c r="AL77" i="33" s="1"/>
  <c r="AJ82" i="33"/>
  <c r="J20" i="48" s="1"/>
  <c r="H20" i="48" s="1"/>
  <c r="AI82" i="33"/>
  <c r="AB13" i="42" l="1"/>
  <c r="I36" i="48" l="1"/>
  <c r="I34" i="48" s="1"/>
  <c r="J26" i="48"/>
  <c r="E30" i="48" l="1"/>
  <c r="D32" i="48"/>
  <c r="D30" i="48" l="1"/>
  <c r="C32" i="48"/>
  <c r="C30" i="48" s="1"/>
  <c r="C29" i="48" s="1"/>
  <c r="H35" i="48"/>
  <c r="AD15" i="42"/>
  <c r="AE15" i="42"/>
  <c r="AF15" i="42"/>
  <c r="AF11" i="42" s="1"/>
  <c r="AA15" i="42"/>
  <c r="I33" i="48" l="1"/>
  <c r="AB15" i="42"/>
  <c r="E34" i="48"/>
  <c r="E33" i="48" s="1"/>
  <c r="G34" i="48"/>
  <c r="G33" i="48" s="1"/>
  <c r="J34" i="48"/>
  <c r="J33" i="48" s="1"/>
  <c r="D34" i="48"/>
  <c r="D33" i="48" s="1"/>
  <c r="I13" i="42"/>
  <c r="H36" i="48" l="1"/>
  <c r="H34" i="48" s="1"/>
  <c r="K36" i="48" l="1"/>
  <c r="K34" i="48" l="1"/>
  <c r="H33" i="48"/>
  <c r="K33" i="48" s="1"/>
  <c r="D18" i="48" l="1"/>
  <c r="H18" i="48"/>
  <c r="I18" i="48"/>
  <c r="J18" i="48"/>
  <c r="AJ77" i="33"/>
  <c r="N79" i="33"/>
  <c r="N78" i="33" s="1"/>
  <c r="O79" i="33"/>
  <c r="O78" i="33" s="1"/>
  <c r="P79" i="33"/>
  <c r="P78" i="33" s="1"/>
  <c r="Q79" i="33"/>
  <c r="Q78" i="33" s="1"/>
  <c r="R79" i="33"/>
  <c r="R78" i="33" s="1"/>
  <c r="S79" i="33"/>
  <c r="S78" i="33" s="1"/>
  <c r="T79" i="33"/>
  <c r="T78" i="33" s="1"/>
  <c r="U79" i="33"/>
  <c r="U78" i="33" s="1"/>
  <c r="V79" i="33"/>
  <c r="V78" i="33" s="1"/>
  <c r="W79" i="33"/>
  <c r="W78" i="33" s="1"/>
  <c r="X79" i="33"/>
  <c r="X78" i="33" s="1"/>
  <c r="Y79" i="33"/>
  <c r="Y78" i="33" s="1"/>
  <c r="Z79" i="33"/>
  <c r="Z78" i="33" s="1"/>
  <c r="AA79" i="33"/>
  <c r="AA78" i="33" s="1"/>
  <c r="AB79" i="33"/>
  <c r="AB78" i="33" s="1"/>
  <c r="AC79" i="33"/>
  <c r="AC78" i="33" s="1"/>
  <c r="AD79" i="33"/>
  <c r="AD78" i="33" s="1"/>
  <c r="AE79" i="33"/>
  <c r="AE78" i="33" s="1"/>
  <c r="AF79" i="33"/>
  <c r="AF78" i="33" s="1"/>
  <c r="AH79" i="33"/>
  <c r="AH78" i="33" s="1"/>
  <c r="AI79" i="33"/>
  <c r="AI78" i="33" s="1"/>
  <c r="N82" i="33"/>
  <c r="O82" i="33"/>
  <c r="P82" i="33"/>
  <c r="Q82" i="33"/>
  <c r="R82" i="33"/>
  <c r="S82" i="33"/>
  <c r="T82" i="33"/>
  <c r="U82" i="33"/>
  <c r="V82" i="33"/>
  <c r="W82" i="33"/>
  <c r="X82" i="33"/>
  <c r="Y82" i="33"/>
  <c r="Z82" i="33"/>
  <c r="AA82" i="33"/>
  <c r="AB82" i="33"/>
  <c r="AC82" i="33"/>
  <c r="AD82" i="33"/>
  <c r="AE82" i="33"/>
  <c r="AF82" i="33"/>
  <c r="AH82" i="33"/>
  <c r="N86" i="33"/>
  <c r="O86" i="33"/>
  <c r="P86" i="33"/>
  <c r="Q86" i="33"/>
  <c r="R86" i="33"/>
  <c r="S86" i="33"/>
  <c r="T86" i="33"/>
  <c r="U86" i="33"/>
  <c r="V86" i="33"/>
  <c r="W86" i="33"/>
  <c r="X86" i="33"/>
  <c r="Y86" i="33"/>
  <c r="Z86" i="33"/>
  <c r="AA86" i="33"/>
  <c r="AB86" i="33"/>
  <c r="AC86" i="33"/>
  <c r="AD86" i="33"/>
  <c r="AE86" i="33"/>
  <c r="AF86" i="33"/>
  <c r="AH86" i="33"/>
  <c r="AI86" i="33"/>
  <c r="AG83" i="33"/>
  <c r="M83" i="33" s="1"/>
  <c r="AG84" i="33"/>
  <c r="M84" i="33" s="1"/>
  <c r="AG85" i="33"/>
  <c r="M85" i="33" s="1"/>
  <c r="AG87" i="33"/>
  <c r="M87" i="33" s="1"/>
  <c r="AG88" i="33"/>
  <c r="M88" i="33" s="1"/>
  <c r="AG89" i="33"/>
  <c r="M89" i="33" s="1"/>
  <c r="AG90" i="33"/>
  <c r="M90" i="33" s="1"/>
  <c r="AG81" i="33"/>
  <c r="M81" i="33" s="1"/>
  <c r="AG80" i="33"/>
  <c r="M80" i="33" s="1"/>
  <c r="G90" i="33"/>
  <c r="G89" i="33"/>
  <c r="F89" i="33"/>
  <c r="E89" i="33"/>
  <c r="G88" i="33"/>
  <c r="F88" i="33"/>
  <c r="E88" i="33"/>
  <c r="G87" i="33"/>
  <c r="F87" i="33"/>
  <c r="I86" i="33"/>
  <c r="H86" i="33"/>
  <c r="G85" i="33"/>
  <c r="G84" i="33"/>
  <c r="H83" i="33"/>
  <c r="H82" i="33" s="1"/>
  <c r="F83" i="33"/>
  <c r="F82" i="33" s="1"/>
  <c r="I82" i="33"/>
  <c r="G81" i="33"/>
  <c r="G79" i="33" s="1"/>
  <c r="I79" i="33"/>
  <c r="H79" i="33"/>
  <c r="AI10" i="33"/>
  <c r="AL10" i="33"/>
  <c r="N18" i="33"/>
  <c r="O18" i="33"/>
  <c r="P18" i="33"/>
  <c r="Q18" i="33"/>
  <c r="S18" i="33"/>
  <c r="T18" i="33"/>
  <c r="U18" i="33"/>
  <c r="V18" i="33"/>
  <c r="W18" i="33"/>
  <c r="X18" i="33"/>
  <c r="Y18" i="33"/>
  <c r="Z18" i="33"/>
  <c r="AA18" i="33"/>
  <c r="AB18" i="33"/>
  <c r="AC18" i="33"/>
  <c r="AD18" i="33"/>
  <c r="AE18" i="33"/>
  <c r="AF18" i="33"/>
  <c r="AI18" i="33"/>
  <c r="AK18" i="33"/>
  <c r="AL18" i="33"/>
  <c r="AH77" i="33" l="1"/>
  <c r="Y77" i="33"/>
  <c r="Q77" i="33"/>
  <c r="AE77" i="33"/>
  <c r="AA77" i="33"/>
  <c r="AA9" i="33" s="1"/>
  <c r="W77" i="33"/>
  <c r="W9" i="33" s="1"/>
  <c r="S77" i="33"/>
  <c r="O77" i="33"/>
  <c r="AI77" i="33"/>
  <c r="AI9" i="33" s="1"/>
  <c r="Z77" i="33"/>
  <c r="Z9" i="33" s="1"/>
  <c r="V77" i="33"/>
  <c r="V9" i="33" s="1"/>
  <c r="R77" i="33"/>
  <c r="AE9" i="33"/>
  <c r="M79" i="33"/>
  <c r="M78" i="33" s="1"/>
  <c r="G19" i="48" s="1"/>
  <c r="C19" i="48" s="1"/>
  <c r="Y9" i="33"/>
  <c r="F86" i="33"/>
  <c r="M86" i="33"/>
  <c r="G21" i="48" s="1"/>
  <c r="C21" i="48" s="1"/>
  <c r="AF77" i="33"/>
  <c r="AF9" i="33" s="1"/>
  <c r="X77" i="33"/>
  <c r="X9" i="33" s="1"/>
  <c r="P77" i="33"/>
  <c r="M82" i="33"/>
  <c r="G20" i="48" s="1"/>
  <c r="C20" i="48" s="1"/>
  <c r="K20" i="48" s="1"/>
  <c r="AC77" i="33"/>
  <c r="AC9" i="33" s="1"/>
  <c r="U77" i="33"/>
  <c r="AB77" i="33"/>
  <c r="AB9" i="33" s="1"/>
  <c r="T77" i="33"/>
  <c r="AD77" i="33"/>
  <c r="AD9" i="33" s="1"/>
  <c r="N77" i="33"/>
  <c r="G83" i="33"/>
  <c r="G82" i="33" s="1"/>
  <c r="G86" i="33"/>
  <c r="AG79" i="33"/>
  <c r="AG78" i="33" s="1"/>
  <c r="AG82" i="33"/>
  <c r="AG86" i="33"/>
  <c r="M18" i="33"/>
  <c r="M77" i="33" l="1"/>
  <c r="C18" i="48"/>
  <c r="G18" i="48"/>
  <c r="G13" i="48" s="1"/>
  <c r="C13" i="48" s="1"/>
  <c r="AG77" i="33"/>
  <c r="K18" i="48" l="1"/>
  <c r="D27" i="48"/>
  <c r="C27" i="48" s="1"/>
  <c r="D28" i="48"/>
  <c r="C28" i="48" s="1"/>
  <c r="G26" i="48"/>
  <c r="G12" i="48" s="1"/>
  <c r="H28" i="48"/>
  <c r="H27" i="48"/>
  <c r="I26" i="48"/>
  <c r="C26" i="48" l="1"/>
  <c r="C12" i="48" s="1"/>
  <c r="K28" i="48"/>
  <c r="H26" i="48"/>
  <c r="D26" i="48"/>
  <c r="D12" i="48" s="1"/>
  <c r="E26" i="48"/>
  <c r="E12" i="48" s="1"/>
  <c r="AK17" i="33"/>
  <c r="K27" i="48" l="1"/>
  <c r="K26" i="48"/>
  <c r="AK27" i="33"/>
  <c r="AK26" i="33" s="1"/>
  <c r="AK25" i="33" s="1"/>
  <c r="AK24" i="33" s="1"/>
  <c r="AK21" i="33"/>
  <c r="AK20" i="33" s="1"/>
  <c r="AK15" i="33"/>
  <c r="AK14" i="33" s="1"/>
  <c r="AJ16" i="33"/>
  <c r="AJ17" i="33"/>
  <c r="AJ38" i="33"/>
  <c r="AJ37" i="33" s="1"/>
  <c r="AJ36" i="33" s="1"/>
  <c r="AJ35" i="33"/>
  <c r="AJ34" i="33"/>
  <c r="AJ33" i="33"/>
  <c r="AJ30" i="33"/>
  <c r="AJ29" i="33"/>
  <c r="AJ23" i="33"/>
  <c r="AJ22" i="33"/>
  <c r="AJ19" i="33"/>
  <c r="AJ18" i="33" s="1"/>
  <c r="AG40" i="33"/>
  <c r="AG39" i="33"/>
  <c r="AG35" i="33"/>
  <c r="AG33" i="33"/>
  <c r="AG30" i="33"/>
  <c r="AG29" i="33"/>
  <c r="AG23" i="33"/>
  <c r="AG22" i="33"/>
  <c r="AG16" i="33"/>
  <c r="AJ27" i="33" l="1"/>
  <c r="AJ26" i="33" s="1"/>
  <c r="AJ25" i="33" s="1"/>
  <c r="AJ24" i="33" s="1"/>
  <c r="AG38" i="33"/>
  <c r="AG37" i="33" s="1"/>
  <c r="AG36" i="33" s="1"/>
  <c r="AJ15" i="33"/>
  <c r="AJ13" i="33" s="1"/>
  <c r="AG21" i="33"/>
  <c r="AG20" i="33" s="1"/>
  <c r="AJ32" i="33"/>
  <c r="AJ31" i="33" s="1"/>
  <c r="AG27" i="33"/>
  <c r="AG26" i="33" s="1"/>
  <c r="AG25" i="33" s="1"/>
  <c r="AG24" i="33" s="1"/>
  <c r="AJ21" i="33"/>
  <c r="AJ20" i="33" s="1"/>
  <c r="AK13" i="33"/>
  <c r="AK12" i="33" s="1"/>
  <c r="AK11" i="33" s="1"/>
  <c r="H17" i="48"/>
  <c r="D16" i="48"/>
  <c r="C16" i="48" s="1"/>
  <c r="J30" i="48"/>
  <c r="J29" i="48" s="1"/>
  <c r="G30" i="48"/>
  <c r="G29" i="48" s="1"/>
  <c r="G11" i="48" s="1"/>
  <c r="E29" i="48"/>
  <c r="E11" i="48" s="1"/>
  <c r="D17" i="48"/>
  <c r="C17" i="48" s="1"/>
  <c r="H16" i="48"/>
  <c r="I14" i="48"/>
  <c r="I13" i="48" s="1"/>
  <c r="I12" i="48" l="1"/>
  <c r="AJ14" i="33"/>
  <c r="AK10" i="33"/>
  <c r="AK9" i="33" s="1"/>
  <c r="AJ12" i="33"/>
  <c r="M38" i="33"/>
  <c r="M37" i="33" s="1"/>
  <c r="N38" i="33"/>
  <c r="J15" i="48" l="1"/>
  <c r="H15" i="48" s="1"/>
  <c r="D29" i="48"/>
  <c r="D11" i="48" s="1"/>
  <c r="J13" i="42"/>
  <c r="J12" i="42" s="1"/>
  <c r="J11" i="42" s="1"/>
  <c r="K13" i="42"/>
  <c r="K12" i="42" s="1"/>
  <c r="K11" i="42" s="1"/>
  <c r="L13" i="42"/>
  <c r="L12" i="42" s="1"/>
  <c r="L11" i="42" s="1"/>
  <c r="M13" i="42"/>
  <c r="M12" i="42" s="1"/>
  <c r="M11" i="42" s="1"/>
  <c r="N13" i="42"/>
  <c r="N12" i="42" s="1"/>
  <c r="N11" i="42" s="1"/>
  <c r="O13" i="42"/>
  <c r="O12" i="42" s="1"/>
  <c r="O11" i="42" s="1"/>
  <c r="P13" i="42"/>
  <c r="P12" i="42" s="1"/>
  <c r="P11" i="42" s="1"/>
  <c r="Q13" i="42"/>
  <c r="Q12" i="42" s="1"/>
  <c r="Q11" i="42" s="1"/>
  <c r="R13" i="42"/>
  <c r="R12" i="42" s="1"/>
  <c r="R11" i="42" s="1"/>
  <c r="S13" i="42"/>
  <c r="S12" i="42" s="1"/>
  <c r="S11" i="42" s="1"/>
  <c r="T13" i="42"/>
  <c r="T12" i="42" s="1"/>
  <c r="T11" i="42" s="1"/>
  <c r="U13" i="42"/>
  <c r="U12" i="42" s="1"/>
  <c r="U11" i="42" s="1"/>
  <c r="V13" i="42"/>
  <c r="V12" i="42" s="1"/>
  <c r="V11" i="42" s="1"/>
  <c r="W13" i="42"/>
  <c r="W12" i="42" s="1"/>
  <c r="W11" i="42" s="1"/>
  <c r="Y13" i="42"/>
  <c r="Y12" i="42" s="1"/>
  <c r="Y11" i="42" s="1"/>
  <c r="Z13" i="42"/>
  <c r="Z12" i="42" s="1"/>
  <c r="Z11" i="42" s="1"/>
  <c r="AA13" i="42"/>
  <c r="AA12" i="42" s="1"/>
  <c r="AA11" i="42" s="1"/>
  <c r="AB12" i="42"/>
  <c r="AB11" i="42" s="1"/>
  <c r="AD13" i="42"/>
  <c r="AD12" i="42" s="1"/>
  <c r="AD11" i="42" s="1"/>
  <c r="AE13" i="42"/>
  <c r="AE12" i="42" s="1"/>
  <c r="AE11" i="42" s="1"/>
  <c r="I12" i="42"/>
  <c r="I11" i="42" s="1"/>
  <c r="H14" i="48" l="1"/>
  <c r="H32" i="48"/>
  <c r="H30" i="48" s="1"/>
  <c r="J14" i="48"/>
  <c r="C11" i="48"/>
  <c r="AH38" i="33"/>
  <c r="AH37" i="33" s="1"/>
  <c r="AH36" i="33" s="1"/>
  <c r="AH34" i="33"/>
  <c r="AH27" i="33"/>
  <c r="AH26" i="33" s="1"/>
  <c r="AH25" i="33" s="1"/>
  <c r="AH24" i="33" s="1"/>
  <c r="AH21" i="33"/>
  <c r="AH20" i="33" s="1"/>
  <c r="AH19" i="33"/>
  <c r="AH17" i="33"/>
  <c r="AM9" i="33"/>
  <c r="K15" i="48" l="1"/>
  <c r="H13" i="48"/>
  <c r="K14" i="48"/>
  <c r="I30" i="48"/>
  <c r="I29" i="48" s="1"/>
  <c r="I11" i="48" s="1"/>
  <c r="H29" i="48"/>
  <c r="J13" i="48"/>
  <c r="J12" i="48" s="1"/>
  <c r="J11" i="48" s="1"/>
  <c r="AH15" i="33"/>
  <c r="AH13" i="33" s="1"/>
  <c r="AG17" i="33"/>
  <c r="AG15" i="33" s="1"/>
  <c r="AH32" i="33"/>
  <c r="AH31" i="33" s="1"/>
  <c r="AG34" i="33"/>
  <c r="AG32" i="33" s="1"/>
  <c r="AG31" i="33" s="1"/>
  <c r="AH18" i="33"/>
  <c r="AG19" i="33"/>
  <c r="AG18" i="33" s="1"/>
  <c r="S38" i="33"/>
  <c r="S37" i="33" s="1"/>
  <c r="S36" i="33" s="1"/>
  <c r="R38" i="33"/>
  <c r="R37" i="33" s="1"/>
  <c r="R36" i="33" s="1"/>
  <c r="Q38" i="33"/>
  <c r="Q37" i="33" s="1"/>
  <c r="Q36" i="33" s="1"/>
  <c r="P38" i="33"/>
  <c r="P37" i="33" s="1"/>
  <c r="P36" i="33" s="1"/>
  <c r="R34" i="33"/>
  <c r="R32" i="33" s="1"/>
  <c r="R31" i="33" s="1"/>
  <c r="S32" i="33"/>
  <c r="S31" i="33" s="1"/>
  <c r="Q32" i="33"/>
  <c r="Q31" i="33" s="1"/>
  <c r="P32" i="33"/>
  <c r="P31" i="33" s="1"/>
  <c r="S27" i="33"/>
  <c r="S26" i="33" s="1"/>
  <c r="S25" i="33" s="1"/>
  <c r="S24" i="33" s="1"/>
  <c r="R27" i="33"/>
  <c r="R26" i="33" s="1"/>
  <c r="R25" i="33" s="1"/>
  <c r="R24" i="33" s="1"/>
  <c r="Q27" i="33"/>
  <c r="Q26" i="33" s="1"/>
  <c r="Q25" i="33" s="1"/>
  <c r="Q24" i="33" s="1"/>
  <c r="P27" i="33"/>
  <c r="P26" i="33" s="1"/>
  <c r="P25" i="33" s="1"/>
  <c r="P24" i="33" s="1"/>
  <c r="R23" i="33"/>
  <c r="R21" i="33" s="1"/>
  <c r="R20" i="33" s="1"/>
  <c r="S21" i="33"/>
  <c r="S20" i="33" s="1"/>
  <c r="Q21" i="33"/>
  <c r="Q20" i="33" s="1"/>
  <c r="P21" i="33"/>
  <c r="P20" i="33" s="1"/>
  <c r="R19" i="33"/>
  <c r="R18" i="33" s="1"/>
  <c r="R17" i="33"/>
  <c r="R15" i="33" s="1"/>
  <c r="R14" i="33" s="1"/>
  <c r="S15" i="33"/>
  <c r="S13" i="33" s="1"/>
  <c r="S12" i="33" s="1"/>
  <c r="Q15" i="33"/>
  <c r="Q14" i="33" s="1"/>
  <c r="P15" i="33"/>
  <c r="P13" i="33" s="1"/>
  <c r="U38" i="33"/>
  <c r="U37" i="33" s="1"/>
  <c r="U36" i="33" s="1"/>
  <c r="T38" i="33"/>
  <c r="T37" i="33" s="1"/>
  <c r="T36" i="33" s="1"/>
  <c r="O38" i="33"/>
  <c r="O37" i="33" s="1"/>
  <c r="O36" i="33" s="1"/>
  <c r="N37" i="33"/>
  <c r="N36" i="33" s="1"/>
  <c r="M36" i="33"/>
  <c r="U32" i="33"/>
  <c r="U31" i="33" s="1"/>
  <c r="T32" i="33"/>
  <c r="T31" i="33" s="1"/>
  <c r="O32" i="33"/>
  <c r="O31" i="33" s="1"/>
  <c r="N32" i="33"/>
  <c r="N31" i="33" s="1"/>
  <c r="M32" i="33"/>
  <c r="M31" i="33" s="1"/>
  <c r="U27" i="33"/>
  <c r="U26" i="33" s="1"/>
  <c r="U25" i="33" s="1"/>
  <c r="U24" i="33" s="1"/>
  <c r="T27" i="33"/>
  <c r="T26" i="33" s="1"/>
  <c r="T25" i="33" s="1"/>
  <c r="T24" i="33" s="1"/>
  <c r="N27" i="33"/>
  <c r="N26" i="33" s="1"/>
  <c r="N25" i="33" s="1"/>
  <c r="N24" i="33" s="1"/>
  <c r="M27" i="33"/>
  <c r="M26" i="33" s="1"/>
  <c r="M25" i="33" s="1"/>
  <c r="M24" i="33" s="1"/>
  <c r="U21" i="33"/>
  <c r="U20" i="33" s="1"/>
  <c r="T21" i="33"/>
  <c r="T20" i="33" s="1"/>
  <c r="N21" i="33"/>
  <c r="N20" i="33" s="1"/>
  <c r="M21" i="33"/>
  <c r="M20" i="33" s="1"/>
  <c r="U15" i="33"/>
  <c r="U14" i="33" s="1"/>
  <c r="T15" i="33"/>
  <c r="T13" i="33" s="1"/>
  <c r="N15" i="33"/>
  <c r="N14" i="33" s="1"/>
  <c r="M15" i="33"/>
  <c r="M13" i="33" s="1"/>
  <c r="M12" i="33" s="1"/>
  <c r="AH14" i="33" l="1"/>
  <c r="H12" i="48"/>
  <c r="H11" i="48" s="1"/>
  <c r="K11" i="48" s="1"/>
  <c r="K13" i="48"/>
  <c r="K30" i="48"/>
  <c r="K32" i="48"/>
  <c r="K29" i="48"/>
  <c r="P14" i="33"/>
  <c r="M14" i="33"/>
  <c r="N13" i="33"/>
  <c r="AG13" i="33"/>
  <c r="AG12" i="33" s="1"/>
  <c r="AG11" i="33" s="1"/>
  <c r="AG10" i="33" s="1"/>
  <c r="AG14" i="33"/>
  <c r="AH12" i="33"/>
  <c r="AH11" i="33" s="1"/>
  <c r="AH10" i="33" s="1"/>
  <c r="T12" i="33"/>
  <c r="T11" i="33" s="1"/>
  <c r="T10" i="33" s="1"/>
  <c r="P12" i="33"/>
  <c r="P11" i="33" s="1"/>
  <c r="P10" i="33" s="1"/>
  <c r="S14" i="33"/>
  <c r="N12" i="33"/>
  <c r="N11" i="33" s="1"/>
  <c r="N10" i="33" s="1"/>
  <c r="U13" i="33"/>
  <c r="U12" i="33" s="1"/>
  <c r="U11" i="33" s="1"/>
  <c r="U10" i="33" s="1"/>
  <c r="Q13" i="33"/>
  <c r="Q12" i="33" s="1"/>
  <c r="Q11" i="33" s="1"/>
  <c r="Q10" i="33" s="1"/>
  <c r="M11" i="33"/>
  <c r="M10" i="33" s="1"/>
  <c r="T14" i="33"/>
  <c r="R13" i="33"/>
  <c r="R12" i="33" s="1"/>
  <c r="R11" i="33" s="1"/>
  <c r="R10" i="33" s="1"/>
  <c r="O15" i="33"/>
  <c r="O13" i="33" s="1"/>
  <c r="O12" i="33" s="1"/>
  <c r="O11" i="33" s="1"/>
  <c r="O10" i="33" s="1"/>
  <c r="S11" i="33"/>
  <c r="S10" i="33" s="1"/>
  <c r="K12" i="48" l="1"/>
  <c r="R9" i="33"/>
  <c r="T9" i="33"/>
  <c r="M9" i="33"/>
  <c r="AH9" i="33"/>
  <c r="O9" i="33"/>
  <c r="Q9" i="33"/>
  <c r="P9" i="33"/>
  <c r="U9" i="33"/>
  <c r="AG9" i="33"/>
  <c r="N9" i="33"/>
  <c r="S9" i="33"/>
  <c r="O14" i="33"/>
</calcChain>
</file>

<file path=xl/sharedStrings.xml><?xml version="1.0" encoding="utf-8"?>
<sst xmlns="http://schemas.openxmlformats.org/spreadsheetml/2006/main" count="994" uniqueCount="644">
  <si>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</si>
  <si>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</si>
  <si>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</si>
  <si>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</si>
  <si>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</si>
  <si>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</si>
  <si>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</si>
  <si>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</si>
  <si>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</si>
  <si>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</si>
  <si>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</si>
  <si>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</si>
  <si>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</si>
  <si>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</si>
  <si>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</si>
  <si>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</si>
  <si>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</si>
  <si>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</si>
  <si>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</si>
  <si>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</si>
  <si>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</si>
  <si>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</si>
  <si>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</si>
  <si>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</si>
  <si>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</si>
  <si>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</si>
  <si>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</si>
  <si>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</si>
  <si>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</si>
  <si>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</si>
  <si>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</si>
  <si>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</si>
  <si>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</si>
  <si>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</si>
  <si>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</si>
  <si>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</si>
  <si>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</si>
  <si>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</si>
  <si>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</si>
  <si>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</si>
  <si>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</si>
  <si>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</si>
  <si>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</si>
  <si>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</si>
  <si>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</si>
  <si>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</si>
  <si>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</si>
  <si>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</si>
  <si>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</si>
  <si>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</si>
  <si>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</si>
  <si>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</si>
  <si>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</si>
  <si>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</si>
  <si>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</si>
  <si>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</si>
  <si>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</si>
  <si>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</si>
  <si>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</si>
  <si>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</si>
  <si>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</si>
  <si>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</si>
  <si>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</si>
  <si>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</si>
  <si>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</si>
  <si>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</si>
  <si>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</si>
  <si>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</si>
  <si>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</si>
  <si>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</si>
  <si>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</si>
  <si>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</si>
  <si>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</si>
  <si>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</si>
  <si>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</si>
  <si>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</si>
  <si>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</si>
  <si>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</si>
  <si>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</si>
  <si>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</si>
  <si>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</si>
  <si>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</si>
  <si>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</si>
  <si>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</si>
  <si>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</si>
  <si>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</si>
  <si>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</si>
  <si>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</si>
  <si>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</si>
  <si>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</si>
  <si>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</si>
  <si>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</si>
  <si>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</si>
  <si>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</si>
  <si>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</si>
  <si>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</si>
  <si>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</si>
  <si>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</si>
  <si>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</si>
  <si>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</si>
  <si>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</si>
  <si>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</si>
  <si>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</si>
  <si>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</si>
  <si>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</si>
  <si>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</si>
  <si>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</si>
  <si>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</si>
  <si>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</si>
  <si>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</si>
  <si>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</si>
  <si>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</si>
  <si>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</si>
  <si>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</si>
  <si>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</si>
  <si>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</si>
  <si>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</si>
  <si>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</si>
  <si>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</si>
  <si>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</si>
  <si>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</si>
  <si>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</si>
  <si>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</si>
  <si>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</si>
  <si>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</si>
  <si>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</si>
  <si>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</si>
  <si>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</si>
  <si>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</si>
  <si>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</si>
  <si>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</si>
  <si>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</si>
  <si>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</si>
  <si>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</si>
  <si>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</si>
  <si>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</si>
  <si>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</si>
  <si>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</si>
  <si>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</si>
  <si>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</si>
  <si>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</si>
  <si>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</si>
  <si>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</si>
  <si>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</si>
  <si>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</si>
  <si>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</si>
  <si>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</si>
  <si>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</si>
  <si>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</si>
  <si>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</si>
  <si>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</si>
  <si>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</si>
  <si>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</si>
  <si>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</si>
  <si>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</si>
  <si>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</si>
  <si>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</si>
  <si>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</si>
  <si>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</si>
  <si>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</si>
  <si>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</si>
  <si>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</si>
  <si>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</si>
  <si>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</si>
  <si>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</si>
  <si>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</si>
  <si>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</si>
  <si>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</si>
  <si>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</si>
  <si>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</si>
  <si>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</si>
  <si>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</si>
  <si>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</si>
  <si>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</si>
  <si>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</si>
  <si>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</si>
  <si>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</si>
  <si>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</si>
  <si>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</si>
  <si>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</si>
  <si>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</si>
  <si>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</si>
  <si>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</si>
  <si>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</si>
  <si>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</si>
  <si>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</si>
  <si>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</si>
  <si>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</si>
  <si>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</si>
  <si>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</si>
  <si>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</si>
  <si>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</si>
  <si>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</si>
  <si>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</si>
  <si>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</si>
  <si>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</si>
  <si>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</si>
  <si>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</si>
  <si>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</si>
  <si>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</si>
  <si>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</si>
  <si>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</si>
  <si>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</si>
  <si>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</si>
  <si>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</si>
  <si>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</si>
  <si>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</si>
  <si>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</si>
  <si>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</si>
  <si>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</si>
  <si>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</si>
  <si>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</si>
  <si>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</si>
  <si>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</si>
  <si>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</si>
  <si>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</si>
  <si>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</si>
  <si>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</si>
  <si>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</si>
  <si>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</si>
  <si>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</si>
  <si>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</si>
  <si>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</si>
  <si>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</si>
  <si>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</si>
  <si>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</si>
  <si>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</si>
  <si>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</si>
  <si>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</si>
  <si>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</si>
  <si>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</si>
  <si>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</si>
  <si>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</si>
  <si>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</si>
  <si>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</si>
  <si>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</si>
  <si>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</si>
  <si>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</si>
  <si>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</si>
  <si>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</si>
  <si>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</si>
  <si>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</si>
  <si>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</si>
  <si>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</si>
  <si>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</si>
  <si>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</si>
  <si>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</si>
  <si>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</si>
  <si>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</si>
  <si>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</si>
  <si>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</si>
  <si>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</si>
  <si>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</si>
  <si>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</si>
  <si>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</si>
  <si>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</si>
  <si>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</si>
  <si>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</si>
  <si>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</si>
  <si>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</si>
  <si>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</si>
  <si>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</si>
  <si>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</si>
  <si>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</si>
  <si>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</si>
  <si>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</si>
  <si>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</si>
  <si>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</si>
  <si>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</si>
  <si>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</si>
  <si>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</si>
  <si>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</si>
  <si>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</si>
  <si>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</si>
  <si>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</si>
  <si>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</si>
  <si>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</si>
  <si>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</si>
  <si>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</si>
  <si>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</si>
  <si>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</si>
  <si>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</si>
  <si>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</si>
  <si>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</si>
  <si>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</si>
  <si>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</si>
  <si>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</si>
  <si>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</si>
  <si>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</si>
  <si>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</si>
  <si>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</si>
  <si>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</si>
  <si>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</si>
  <si>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</si>
  <si>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</si>
  <si>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</si>
  <si>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</si>
  <si>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</si>
  <si>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</si>
  <si>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</si>
  <si>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</si>
  <si>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</si>
  <si>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</si>
  <si>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</si>
  <si>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</si>
  <si>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</si>
  <si>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</si>
  <si>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</si>
  <si>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</si>
  <si>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</si>
  <si>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</si>
  <si>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</si>
  <si>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</si>
  <si>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</si>
  <si>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</si>
  <si>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</si>
  <si>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</si>
  <si>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</si>
  <si>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</si>
  <si>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</si>
  <si>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</si>
  <si>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</si>
  <si>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</si>
  <si>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</si>
  <si>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</si>
  <si>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</si>
  <si>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</si>
  <si>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</si>
  <si>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</si>
  <si>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</si>
  <si>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</si>
  <si>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</si>
  <si>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</si>
  <si>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</si>
  <si>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</si>
  <si>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</si>
  <si>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</si>
  <si>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</si>
  <si>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</si>
  <si>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</si>
  <si>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</si>
  <si>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</si>
  <si>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</si>
  <si>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</si>
  <si>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</si>
  <si>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</si>
  <si>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</si>
  <si>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</si>
  <si>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</si>
  <si>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</si>
  <si>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</si>
  <si>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</si>
  <si>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</si>
  <si>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</si>
  <si>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</si>
  <si>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</si>
  <si>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</si>
  <si>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</si>
  <si>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</si>
  <si>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</si>
  <si>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</si>
  <si>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</si>
  <si>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</si>
  <si>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</si>
  <si>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</si>
  <si>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</si>
  <si>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</si>
  <si>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</si>
  <si>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</si>
  <si>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</si>
  <si>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</si>
  <si>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</si>
  <si>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</si>
  <si>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</si>
  <si>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</si>
  <si>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</si>
  <si>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</si>
  <si>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</si>
  <si>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</si>
  <si>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</si>
  <si>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</si>
  <si>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</si>
  <si>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</si>
  <si>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</si>
  <si>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</si>
  <si>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</si>
  <si>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</si>
  <si>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</si>
  <si>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</si>
  <si>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</si>
  <si>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</si>
  <si>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</si>
  <si>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</si>
  <si>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</si>
  <si>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</si>
  <si>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</si>
  <si>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</si>
  <si>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</si>
  <si>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</si>
  <si>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</si>
  <si>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</si>
  <si>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</si>
  <si>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</si>
  <si>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</si>
  <si>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</si>
  <si>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</si>
  <si>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</si>
  <si>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</si>
  <si>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</si>
  <si>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</si>
  <si>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</si>
  <si>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</si>
  <si>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</si>
  <si>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</si>
  <si>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</si>
  <si>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</si>
  <si>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</si>
  <si>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</si>
  <si>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</si>
  <si>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</si>
  <si>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</si>
  <si>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</si>
  <si>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</si>
  <si>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</si>
  <si>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</si>
  <si>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</si>
  <si>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</si>
  <si>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</si>
  <si>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</si>
  <si>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</si>
  <si>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</si>
  <si>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</si>
  <si>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</si>
  <si>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</si>
  <si>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</si>
  <si>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</si>
  <si>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</si>
  <si>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</si>
  <si>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</si>
  <si>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</si>
  <si>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</si>
  <si>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</si>
  <si>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</si>
  <si>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</si>
  <si>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</si>
  <si>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</si>
  <si>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</si>
  <si>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</si>
  <si>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</si>
  <si>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</si>
  <si>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</si>
  <si>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</si>
  <si>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</si>
  <si>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</si>
  <si>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</si>
  <si>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</si>
  <si>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</si>
  <si>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</si>
  <si>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</si>
  <si>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</si>
  <si>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</si>
  <si>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</si>
  <si>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</si>
  <si>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</si>
  <si>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</si>
  <si>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</si>
  <si>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</si>
  <si>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</si>
  <si>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</si>
  <si>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</si>
  <si>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</si>
  <si>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</si>
  <si>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</si>
  <si>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</si>
  <si>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</si>
  <si>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</si>
  <si>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</si>
  <si>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</si>
  <si>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</si>
  <si>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</si>
  <si>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</si>
  <si>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</si>
  <si>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</si>
  <si>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</si>
  <si>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</si>
  <si>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</si>
  <si>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</si>
  <si>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</si>
  <si>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</si>
  <si>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</si>
  <si>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</si>
  <si>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</si>
  <si>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</si>
  <si>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</si>
  <si>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</si>
  <si>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</si>
  <si>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</si>
  <si>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</si>
  <si>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</si>
  <si>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</si>
  <si>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</si>
  <si>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</si>
  <si>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</si>
  <si>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</si>
  <si>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</si>
  <si>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</si>
  <si>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</si>
  <si>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</si>
  <si>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</si>
  <si>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</si>
  <si>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</si>
  <si>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</si>
  <si>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</si>
  <si>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</si>
  <si>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</si>
  <si>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</si>
  <si>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</si>
  <si>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</si>
  <si>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</si>
  <si>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</si>
  <si>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</si>
  <si>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</si>
  <si>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</si>
  <si>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</si>
  <si>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</si>
  <si>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</si>
  <si>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</si>
  <si>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</si>
  <si>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</si>
  <si>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</si>
  <si>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</si>
  <si>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</si>
  <si>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</si>
  <si>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</si>
  <si>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</si>
  <si>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</si>
  <si>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</si>
  <si>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</si>
  <si>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</si>
  <si>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</si>
  <si>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</si>
  <si>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</si>
  <si>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</si>
  <si>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</si>
  <si>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</si>
  <si>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</si>
  <si>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</si>
  <si>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</si>
  <si>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</si>
  <si>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</si>
  <si>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</si>
  <si>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</si>
  <si>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</si>
  <si>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</si>
  <si>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</si>
  <si>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</si>
  <si>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</si>
  <si>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</si>
  <si>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</si>
  <si>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</si>
  <si>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</si>
  <si>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</si>
  <si>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</si>
  <si>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</si>
  <si>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</si>
  <si>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</si>
  <si>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</si>
  <si>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</si>
  <si>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</si>
  <si>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</si>
  <si>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</si>
  <si>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</si>
  <si>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</si>
  <si>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</si>
  <si>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</si>
  <si>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</si>
  <si>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</si>
  <si>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</si>
  <si>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</si>
  <si>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</si>
  <si>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</si>
  <si>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</si>
  <si>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</si>
  <si>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</si>
  <si>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</si>
  <si>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</si>
  <si>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</si>
  <si>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</si>
  <si>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</si>
  <si>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</si>
  <si>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</si>
  <si>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</si>
  <si>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</si>
  <si>
    <t>Kế hoạch năm 2022 kéo dài 2023</t>
  </si>
  <si>
    <t>Dự án chuyển nguồn năm 2022 sang năm 2023</t>
  </si>
  <si>
    <t xml:space="preserve"> - </t>
  </si>
  <si>
    <t xml:space="preserve"> -   </t>
  </si>
  <si>
    <t>Đầu tư cơ sở hạ tầng các xã vùng ATK tỉnh Kon Tum, Tiểu dự án 1</t>
  </si>
  <si>
    <t>Vốn năm 2022 chuyển sang</t>
  </si>
  <si>
    <t>12</t>
  </si>
  <si>
    <t>Ngân sách trung ương</t>
  </si>
  <si>
    <t>Ngành/lĩnh vực giao thông</t>
  </si>
  <si>
    <t>Tổng số vốn NSTW</t>
  </si>
  <si>
    <t>BIỂU TỔNG HỢP TÌNH HÌNH THỰC HIỆN KẾ HOẠCH VỐN ĐẦU TƯ NĂM 2023</t>
  </si>
  <si>
    <t>Thực hiện giải ngân KH 2023  đến ngày 06/09/2023</t>
  </si>
  <si>
    <t>Lăp đặt hệ thống thiệt bị Camera giám sát an ninh trên địa bàn huyện</t>
  </si>
  <si>
    <t>Hội trường đa năng xã Đăk Tờ Kan</t>
  </si>
  <si>
    <t>Hội trường đa năng xã Đăk Hà</t>
  </si>
  <si>
    <t>Hội trường đa năng xã Đăk Na</t>
  </si>
  <si>
    <t>Hội trường đa năng xã Văn Xuôi</t>
  </si>
  <si>
    <r>
      <t>Sữa chữa trụ sở làm việc Huyện ủy</t>
    </r>
    <r>
      <rPr>
        <i/>
        <sz val="10"/>
        <rFont val="Times New Roman"/>
        <family val="1"/>
      </rPr>
      <t xml:space="preserve"> (Nhà làm việc và các hạng mục phụ trợ)</t>
    </r>
  </si>
  <si>
    <t>Dự án 1</t>
  </si>
  <si>
    <t>Hỗ trợ nhà ở</t>
  </si>
  <si>
    <t xml:space="preserve">Xã Đăk Rơ Ông </t>
  </si>
  <si>
    <t>Xã Đăk Sao</t>
  </si>
  <si>
    <t>Xã Đăk Na</t>
  </si>
  <si>
    <t>Xã Đăk Tờ Kan</t>
  </si>
  <si>
    <t>Xã Tu Mơ Rông</t>
  </si>
  <si>
    <t>Xã Văn Xuôi</t>
  </si>
  <si>
    <t>Xã Ngok Yêu</t>
  </si>
  <si>
    <t xml:space="preserve">Xã Tê Xăng </t>
  </si>
  <si>
    <t>Xã Măng Ri</t>
  </si>
  <si>
    <t>Xã Ngok Lây</t>
  </si>
  <si>
    <t>Hỗ trợ đất ở</t>
  </si>
  <si>
    <t>Dự án 2</t>
  </si>
  <si>
    <t>Hỗ trợ làm nhà dự án định canh, định cư tập trung thôn Đăk Kinh 1 xã Ngok Lây, huyện Tu Mơ Rông</t>
  </si>
  <si>
    <t>Hỗ trợ đất sản xuất</t>
  </si>
  <si>
    <t>Đối ứng thực hiện các CT MTQG năm 2023 (Chương trình MTQG phát triển kinh tế - xã hội ĐBDTTS MN)</t>
  </si>
  <si>
    <t>UBND xã Đăk Tờ Kan</t>
  </si>
  <si>
    <t>Đăk Tờ Kan</t>
  </si>
  <si>
    <t>Đăk Hà</t>
  </si>
  <si>
    <t>UBND xã Đăk Na</t>
  </si>
  <si>
    <t>Đăk Na</t>
  </si>
  <si>
    <t>UBND xã Văn Xuôi</t>
  </si>
  <si>
    <t>Văn Xuôi</t>
  </si>
  <si>
    <t>Công an huyện</t>
  </si>
  <si>
    <t>1.1</t>
  </si>
  <si>
    <t>1.2</t>
  </si>
  <si>
    <t>1.3</t>
  </si>
  <si>
    <t>Nguồn tăng thu ngân sách huyện năm 2021</t>
  </si>
  <si>
    <t>Thực hiện giải ngân đến ngày 06/9/2023</t>
  </si>
  <si>
    <t>Biểu số 01</t>
  </si>
  <si>
    <t>(Kèm theo Báo cáo số           /BC-UBND, ngày      tháng 09 năm 2023 của UBND huyện Tu Mơ Rông)</t>
  </si>
  <si>
    <t>Thực hiện giải ngân đến ngày 21/9/2023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</si>
</sst>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_-* #,##0_$_-;\-* #,##0_$_-;_-* &quot;-&quot;_$_-;_-@_-"/>
    <numFmt numFmtId="368" formatCode="_(* #,##0.000_);_(* \(#,##0.000\);_(* &quot;-&quot;??_);_(@_)"/>
    <numFmt numFmtId="369" formatCode="#,##0.000"/>
  </numFmts>
  <fonts count="35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2"/>
      <color theme="1"/>
      <name val="Times New Roman"/>
      <family val="1"/>
    </font>
    <font>
      <sz val="10"/>
      <color theme="1"/>
      <name val="Times New Roman"/>
      <family val="1"/>
    </font>
    <font>
      <i/>
      <sz val="11"/>
      <name val="Times New Roman"/>
      <family val="1"/>
    </font>
    <font>
      <b/>
      <i/>
      <sz val="11"/>
      <name val="Times New Roman"/>
      <family val="1"/>
    </font>
    <font>
      <i/>
      <sz val="11"/>
      <color theme="1"/>
      <name val="Times New Roman"/>
      <family val="1"/>
    </font>
    <font>
      <b/>
      <sz val="1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
      <b/>
      <i/>
      <sz val="14"/>
      <name val="Times New Roman"/>
      <family val="1"/>
    </font>
    <font>
      <b/>
      <i/>
      <sz val="12"/>
      <name val="Times New Roman"/>
      <family val="1"/>
    </font>
    <font>
      <sz val="10"/>
      <name val="Arial"/>
      <family val="2"/>
    </font>
    <font>
      <i/>
      <sz val="14"/>
      <name val="Times New Roman"/>
      <family val="1"/>
    </font>
    <font>
      <i/>
      <sz val="10"/>
      <name val="Times New Roman"/>
      <family val="1"/>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s>
  <borders count="1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6">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41"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83" fontId="31" fillId="0" borderId="0" applyFont="0" applyFill="0" applyBorder="0" applyAlignment="0" applyProtection="0"/>
    <xf numFmtId="0" fontId="42" fillId="0" borderId="0"/>
    <xf numFmtId="167"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43" fontId="23"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41" fontId="23"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43"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2" fillId="0" borderId="0"/>
    <xf numFmtId="20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1"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0" fontId="42" fillId="0" borderId="0"/>
    <xf numFmtId="188"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7"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4" fillId="0" borderId="0" applyFont="0" applyFill="0" applyBorder="0" applyAlignment="0" applyProtection="0"/>
    <xf numFmtId="41" fontId="6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168" fontId="95" fillId="0" borderId="0" applyFont="0" applyFill="0" applyBorder="0" applyAlignment="0" applyProtection="0"/>
    <xf numFmtId="41"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2" fontId="95" fillId="0" borderId="0" applyFont="0" applyFill="0" applyBorder="0" applyAlignment="0" applyProtection="0"/>
    <xf numFmtId="242"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3" fillId="0" borderId="0" applyFont="0" applyFill="0" applyBorder="0" applyAlignment="0" applyProtection="0"/>
    <xf numFmtId="170" fontId="100"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1" fillId="0" borderId="0" applyFont="0" applyFill="0" applyBorder="0" applyAlignment="0" applyProtection="0"/>
    <xf numFmtId="170"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246" fontId="19"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69" fontId="28" fillId="0" borderId="0" applyFont="0" applyFill="0" applyBorder="0" applyAlignment="0" applyProtection="0"/>
    <xf numFmtId="170"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02" fillId="0" borderId="0" applyFont="0" applyFill="0" applyBorder="0" applyAlignment="0" applyProtection="0"/>
    <xf numFmtId="170"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172" fontId="28" fillId="0" borderId="0" applyFont="0" applyFill="0" applyBorder="0" applyAlignment="0" applyProtection="0"/>
    <xf numFmtId="172"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69" fillId="0" borderId="0" applyFont="0" applyFill="0" applyBorder="0" applyAlignment="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1" fontId="28" fillId="0" borderId="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0" fontId="4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2" fontId="98" fillId="0" borderId="0" applyFont="0" applyFill="0" applyBorder="0" applyAlignment="0" applyProtection="0"/>
    <xf numFmtId="170" fontId="19" fillId="0" borderId="0" applyFont="0" applyFill="0" applyBorder="0" applyAlignment="0" applyProtection="0"/>
    <xf numFmtId="253" fontId="98" fillId="0" borderId="0" applyFont="0" applyFill="0" applyBorder="0" applyAlignment="0" applyProtection="0"/>
    <xf numFmtId="170"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43" fontId="95" fillId="0" borderId="0" applyFont="0" applyFill="0" applyBorder="0" applyAlignment="0" applyProtection="0"/>
    <xf numFmtId="251" fontId="28" fillId="0" borderId="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95"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4" fillId="0" borderId="0" applyFont="0" applyFill="0" applyBorder="0" applyAlignment="0" applyProtection="0"/>
    <xf numFmtId="170" fontId="19" fillId="0" borderId="0" applyFont="0" applyFill="0" applyBorder="0" applyAlignment="0" applyProtection="0"/>
    <xf numFmtId="43" fontId="28" fillId="0" borderId="0" applyFont="0" applyFill="0" applyBorder="0" applyAlignment="0" applyProtection="0"/>
    <xf numFmtId="170" fontId="99" fillId="0" borderId="0" applyFont="0" applyFill="0" applyBorder="0" applyAlignment="0" applyProtection="0"/>
    <xf numFmtId="170" fontId="51" fillId="0" borderId="0" applyFont="0" applyFill="0" applyBorder="0" applyAlignment="0" applyProtection="0"/>
    <xf numFmtId="170" fontId="19" fillId="0" borderId="0" applyFont="0" applyFill="0" applyBorder="0" applyAlignment="0" applyProtection="0"/>
    <xf numFmtId="170" fontId="24" fillId="0" borderId="0" applyFont="0" applyFill="0" applyBorder="0" applyAlignment="0" applyProtection="0"/>
    <xf numFmtId="191" fontId="2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0" fontId="99" fillId="0" borderId="0" applyFont="0" applyFill="0" applyBorder="0" applyAlignment="0" applyProtection="0"/>
    <xf numFmtId="176"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69"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0"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41" fontId="109" fillId="0" borderId="0" applyFont="0" applyFill="0" applyBorder="0" applyAlignment="0" applyProtection="0"/>
    <xf numFmtId="43"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4" fontId="138" fillId="27" borderId="16" applyNumberFormat="0" applyAlignment="0">
      <alignment horizontal="left" vertical="top"/>
    </xf>
    <xf numFmtId="164"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41" fontId="24" fillId="0" borderId="0" applyFont="0" applyFill="0" applyBorder="0" applyAlignment="0" applyProtection="0"/>
    <xf numFmtId="38" fontId="45"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41"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41"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68"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68"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68"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8"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171" fontId="31" fillId="0" borderId="0" applyFont="0" applyFill="0" applyBorder="0" applyAlignment="0" applyProtection="0"/>
    <xf numFmtId="20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17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41"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4" fontId="219" fillId="46" borderId="11">
      <alignment vertical="top"/>
    </xf>
    <xf numFmtId="164"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5" fontId="221" fillId="48" borderId="11"/>
    <xf numFmtId="165" fontId="221" fillId="48" borderId="11"/>
    <xf numFmtId="332" fontId="221" fillId="48" borderId="11"/>
    <xf numFmtId="164" fontId="138" fillId="0" borderId="11">
      <alignment horizontal="left" vertical="top"/>
    </xf>
    <xf numFmtId="164" fontId="138" fillId="0" borderId="11">
      <alignment horizontal="left" vertical="top"/>
    </xf>
    <xf numFmtId="292" fontId="222" fillId="0" borderId="11">
      <alignment horizontal="left" vertical="top"/>
    </xf>
    <xf numFmtId="0" fontId="223" fillId="49" borderId="0">
      <alignment horizontal="left" vertical="center"/>
    </xf>
    <xf numFmtId="164"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09" fillId="0" borderId="0" applyFont="0" applyFill="0" applyBorder="0" applyAlignment="0" applyProtection="0"/>
    <xf numFmtId="169"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41" fontId="24" fillId="0" borderId="0" applyFont="0" applyFill="0" applyBorder="0" applyAlignment="0" applyProtection="0"/>
    <xf numFmtId="167" fontId="230" fillId="0" borderId="0" applyFont="0" applyFill="0" applyBorder="0" applyAlignment="0" applyProtection="0"/>
    <xf numFmtId="169"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41" fontId="28" fillId="0" borderId="0" applyFont="0" applyFill="0" applyBorder="0" applyAlignment="0" applyProtection="0"/>
    <xf numFmtId="43" fontId="28"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6"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5" fontId="95" fillId="0" borderId="0" applyFont="0" applyFill="0" applyBorder="0" applyAlignment="0" applyProtection="0"/>
    <xf numFmtId="192" fontId="95"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8"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9"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69"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0"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4" fontId="138" fillId="27" borderId="87" applyNumberFormat="0" applyAlignment="0">
      <alignment horizontal="left" vertical="top"/>
    </xf>
    <xf numFmtId="164"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4" fontId="138" fillId="27" borderId="105" applyNumberFormat="0" applyAlignment="0">
      <alignment horizontal="left" vertical="top"/>
    </xf>
    <xf numFmtId="164"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4" fontId="138" fillId="27" borderId="68" applyNumberFormat="0" applyAlignment="0">
      <alignment horizontal="left" vertical="top"/>
    </xf>
    <xf numFmtId="164"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4" fontId="219" fillId="46" borderId="70">
      <alignment vertical="top"/>
    </xf>
    <xf numFmtId="164"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5" fontId="221" fillId="48" borderId="70"/>
    <xf numFmtId="165" fontId="221" fillId="48" borderId="70"/>
    <xf numFmtId="332" fontId="221" fillId="48" borderId="70"/>
    <xf numFmtId="164" fontId="138" fillId="0" borderId="70">
      <alignment horizontal="left" vertical="top"/>
    </xf>
    <xf numFmtId="164"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4" fontId="219" fillId="46" borderId="50">
      <alignment vertical="top"/>
    </xf>
    <xf numFmtId="164" fontId="219" fillId="46" borderId="50">
      <alignment vertical="top"/>
    </xf>
    <xf numFmtId="292" fontId="219" fillId="46" borderId="50">
      <alignment vertical="top"/>
    </xf>
    <xf numFmtId="0" fontId="212" fillId="0" borderId="126" applyNumberFormat="0" applyBorder="0" applyAlignment="0">
      <alignment vertical="center"/>
    </xf>
    <xf numFmtId="165" fontId="221" fillId="48" borderId="50"/>
    <xf numFmtId="165" fontId="221" fillId="48" borderId="50"/>
    <xf numFmtId="332" fontId="221" fillId="48" borderId="50"/>
    <xf numFmtId="164" fontId="138" fillId="0" borderId="50">
      <alignment horizontal="left" vertical="top"/>
    </xf>
    <xf numFmtId="164"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4" fontId="219" fillId="46" borderId="103">
      <alignment vertical="top"/>
    </xf>
    <xf numFmtId="164"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5" fontId="221" fillId="48" borderId="103"/>
    <xf numFmtId="3" fontId="26" fillId="0" borderId="68"/>
    <xf numFmtId="3" fontId="26" fillId="0" borderId="68"/>
    <xf numFmtId="165" fontId="221" fillId="48" borderId="103"/>
    <xf numFmtId="332" fontId="221" fillId="48" borderId="103"/>
    <xf numFmtId="164" fontId="138" fillId="0" borderId="103">
      <alignment horizontal="left" vertical="top"/>
    </xf>
    <xf numFmtId="164" fontId="219" fillId="46" borderId="89">
      <alignment vertical="top"/>
    </xf>
    <xf numFmtId="164"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5" fontId="221" fillId="48" borderId="89"/>
    <xf numFmtId="165" fontId="221" fillId="48" borderId="89"/>
    <xf numFmtId="332" fontId="221" fillId="48" borderId="89"/>
    <xf numFmtId="164" fontId="138" fillId="0" borderId="89">
      <alignment horizontal="left" vertical="top"/>
    </xf>
    <xf numFmtId="164"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4"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0"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4" fontId="138" fillId="27" borderId="132" applyNumberFormat="0" applyAlignment="0">
      <alignment horizontal="left" vertical="top"/>
    </xf>
    <xf numFmtId="164"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4" fontId="219" fillId="46" borderId="134">
      <alignment vertical="top"/>
    </xf>
    <xf numFmtId="164"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5" fontId="221" fillId="48" borderId="134"/>
    <xf numFmtId="165" fontId="221" fillId="48" borderId="134"/>
    <xf numFmtId="332" fontId="221" fillId="48" borderId="134"/>
    <xf numFmtId="164" fontId="138" fillId="0" borderId="134">
      <alignment horizontal="left" vertical="top"/>
    </xf>
    <xf numFmtId="164"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172" fontId="255" fillId="0" borderId="0" applyFont="0" applyFill="0" applyBorder="0" applyAlignment="0" applyProtection="0"/>
    <xf numFmtId="170" fontId="17" fillId="0" borderId="0" applyFont="0" applyFill="0" applyBorder="0" applyAlignment="0" applyProtection="0"/>
    <xf numFmtId="0" fontId="164" fillId="0" borderId="0"/>
    <xf numFmtId="170" fontId="164" fillId="0" borderId="0" applyFont="0" applyFill="0" applyBorder="0" applyAlignment="0" applyProtection="0"/>
    <xf numFmtId="170" fontId="16" fillId="0" borderId="0" applyFont="0" applyFill="0" applyBorder="0" applyAlignment="0" applyProtection="0"/>
    <xf numFmtId="170" fontId="98" fillId="0" borderId="0" applyFont="0" applyFill="0" applyBorder="0" applyAlignment="0" applyProtection="0"/>
    <xf numFmtId="0" fontId="16" fillId="0" borderId="0"/>
    <xf numFmtId="0" fontId="95" fillId="0" borderId="0"/>
    <xf numFmtId="0" fontId="95" fillId="0" borderId="0"/>
    <xf numFmtId="170" fontId="164" fillId="0" borderId="0" applyFont="0" applyFill="0" applyBorder="0" applyAlignment="0" applyProtection="0"/>
    <xf numFmtId="0" fontId="164" fillId="0" borderId="0"/>
    <xf numFmtId="0" fontId="45" fillId="0" borderId="0"/>
    <xf numFmtId="170" fontId="164" fillId="0" borderId="0" applyFont="0" applyFill="0" applyBorder="0" applyAlignment="0" applyProtection="0"/>
    <xf numFmtId="0" fontId="164" fillId="0" borderId="0"/>
    <xf numFmtId="170"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2">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4"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4" applyFill="0" applyAlignment="0"/>
    <xf numFmtId="0" fontId="220" fillId="0" borderId="141" applyFont="0" applyFill="0" applyAlignment="0"/>
    <xf numFmtId="0" fontId="238" fillId="0" borderId="144" applyFill="0" applyAlignment="0"/>
    <xf numFmtId="0" fontId="220" fillId="0" borderId="105"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95" fillId="0" borderId="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7" applyNumberFormat="0" applyAlignment="0" applyProtection="0"/>
    <xf numFmtId="0" fontId="262" fillId="22" borderId="147"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68" fontId="94" fillId="0" borderId="0" applyFont="0" applyFill="0" applyBorder="0" applyAlignment="0" applyProtection="0"/>
    <xf numFmtId="168" fontId="249"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7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4" fillId="62" borderId="149" applyNumberFormat="0" applyAlignment="0" applyProtection="0"/>
    <xf numFmtId="0" fontId="265" fillId="23" borderId="10" applyNumberFormat="0" applyAlignment="0" applyProtection="0"/>
    <xf numFmtId="367" fontId="3" fillId="0" borderId="0" applyFont="0" applyFill="0" applyBorder="0" applyAlignment="0" applyProtection="0"/>
    <xf numFmtId="367" fontId="95" fillId="0" borderId="0" applyFont="0" applyFill="0" applyBorder="0" applyAlignment="0" applyProtection="0"/>
    <xf numFmtId="0" fontId="95" fillId="0" borderId="0"/>
    <xf numFmtId="168"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8"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0" fontId="95" fillId="0" borderId="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43"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0"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0" fontId="157" fillId="0" borderId="0" applyFont="0" applyFill="0" applyBorder="0" applyAlignment="0" applyProtection="0"/>
    <xf numFmtId="323" fontId="19" fillId="0" borderId="0" applyFont="0" applyFill="0" applyBorder="0" applyAlignment="0" applyProtection="0"/>
    <xf numFmtId="0" fontId="95" fillId="0" borderId="0"/>
    <xf numFmtId="170"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72"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205" fontId="95" fillId="0" borderId="0" applyFont="0" applyFill="0" applyBorder="0" applyAlignment="0" applyProtection="0"/>
    <xf numFmtId="170"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0" fontId="158"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2" fontId="3" fillId="0" borderId="0" applyFont="0" applyFill="0" applyBorder="0" applyAlignment="0" applyProtection="0"/>
    <xf numFmtId="170" fontId="94" fillId="0" borderId="0" applyFont="0" applyFill="0" applyBorder="0" applyAlignment="0" applyProtection="0"/>
    <xf numFmtId="170" fontId="24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163" fillId="0" borderId="0" applyFont="0" applyFill="0" applyBorder="0" applyAlignment="0" applyProtection="0"/>
    <xf numFmtId="43" fontId="95" fillId="0" borderId="0" applyFont="0" applyFill="0" applyBorder="0" applyAlignment="0" applyProtection="0"/>
    <xf numFmtId="170" fontId="25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242" fontId="158"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3" fillId="0" borderId="0" applyFont="0" applyFill="0" applyBorder="0" applyAlignment="0" applyProtection="0"/>
    <xf numFmtId="170"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0" fontId="3"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1">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1">
      <alignment vertical="top" wrapText="1"/>
    </xf>
    <xf numFmtId="0" fontId="98" fillId="0" borderId="0"/>
    <xf numFmtId="0" fontId="98" fillId="0" borderId="0"/>
    <xf numFmtId="0" fontId="49" fillId="0" borderId="0"/>
    <xf numFmtId="0" fontId="269"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170" fontId="95"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176" fontId="283" fillId="0" borderId="6" applyFont="0" applyBorder="0"/>
    <xf numFmtId="0" fontId="41" fillId="0" borderId="158">
      <alignment horizontal="left" vertical="center"/>
    </xf>
    <xf numFmtId="0" fontId="41" fillId="0" borderId="158">
      <alignment horizontal="left" vertical="center"/>
    </xf>
    <xf numFmtId="0" fontId="41" fillId="0" borderId="158">
      <alignment horizontal="left" vertic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4" fillId="2" borderId="161" applyNumberFormat="0" applyAlignment="0" applyProtection="0"/>
    <xf numFmtId="346" fontId="246" fillId="0" borderId="140">
      <protection locked="0"/>
    </xf>
    <xf numFmtId="346" fontId="246" fillId="0" borderId="140">
      <protection locked="0"/>
    </xf>
    <xf numFmtId="346" fontId="246" fillId="0" borderId="140">
      <protection locked="0"/>
    </xf>
    <xf numFmtId="347" fontId="295" fillId="0" borderId="140"/>
    <xf numFmtId="347" fontId="295" fillId="0" borderId="140"/>
    <xf numFmtId="347" fontId="295" fillId="0" borderId="140"/>
    <xf numFmtId="0" fontId="296" fillId="75" borderId="10"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8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9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95" fillId="76" borderId="157" applyNumberFormat="0" applyFont="0" applyAlignment="0" applyProtection="0"/>
    <xf numFmtId="0" fontId="95" fillId="76" borderId="157" applyNumberFormat="0" applyFont="0" applyAlignment="0" applyProtection="0"/>
    <xf numFmtId="0" fontId="307" fillId="77" borderId="156" applyNumberFormat="0" applyAlignment="0" applyProtection="0"/>
    <xf numFmtId="0" fontId="308" fillId="2" borderId="165" applyNumberFormat="0" applyAlignment="0" applyProtection="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66" applyNumberFormat="0" applyProtection="0">
      <alignment vertical="center"/>
    </xf>
    <xf numFmtId="4" fontId="178" fillId="32" borderId="166" applyNumberFormat="0" applyProtection="0">
      <alignment vertical="center"/>
    </xf>
    <xf numFmtId="4" fontId="180" fillId="32" borderId="166" applyNumberFormat="0" applyProtection="0">
      <alignment vertical="center"/>
    </xf>
    <xf numFmtId="4" fontId="180" fillId="32" borderId="166" applyNumberFormat="0" applyProtection="0">
      <alignment vertical="center"/>
    </xf>
    <xf numFmtId="4" fontId="182" fillId="32" borderId="166" applyNumberFormat="0" applyProtection="0">
      <alignment horizontal="left" vertical="center" indent="1"/>
    </xf>
    <xf numFmtId="4" fontId="182" fillId="32" borderId="166" applyNumberFormat="0" applyProtection="0">
      <alignment horizontal="left" vertical="center" indent="1"/>
    </xf>
    <xf numFmtId="4" fontId="182" fillId="34" borderId="166" applyNumberFormat="0" applyProtection="0">
      <alignment horizontal="right" vertical="center"/>
    </xf>
    <xf numFmtId="4" fontId="182" fillId="34" borderId="166" applyNumberFormat="0" applyProtection="0">
      <alignment horizontal="right" vertical="center"/>
    </xf>
    <xf numFmtId="4" fontId="182" fillId="35" borderId="166" applyNumberFormat="0" applyProtection="0">
      <alignment horizontal="right" vertical="center"/>
    </xf>
    <xf numFmtId="4" fontId="182" fillId="35" borderId="166" applyNumberFormat="0" applyProtection="0">
      <alignment horizontal="right" vertical="center"/>
    </xf>
    <xf numFmtId="4" fontId="182" fillId="36" borderId="166" applyNumberFormat="0" applyProtection="0">
      <alignment horizontal="right" vertical="center"/>
    </xf>
    <xf numFmtId="4" fontId="182" fillId="36" borderId="166" applyNumberFormat="0" applyProtection="0">
      <alignment horizontal="right" vertical="center"/>
    </xf>
    <xf numFmtId="4" fontId="182" fillId="37" borderId="166" applyNumberFormat="0" applyProtection="0">
      <alignment horizontal="right" vertical="center"/>
    </xf>
    <xf numFmtId="4" fontId="182" fillId="37" borderId="166" applyNumberFormat="0" applyProtection="0">
      <alignment horizontal="right" vertical="center"/>
    </xf>
    <xf numFmtId="4" fontId="182" fillId="38" borderId="166" applyNumberFormat="0" applyProtection="0">
      <alignment horizontal="right" vertical="center"/>
    </xf>
    <xf numFmtId="4" fontId="182" fillId="38" borderId="166" applyNumberFormat="0" applyProtection="0">
      <alignment horizontal="right" vertical="center"/>
    </xf>
    <xf numFmtId="4" fontId="182" fillId="39" borderId="166" applyNumberFormat="0" applyProtection="0">
      <alignment horizontal="right" vertical="center"/>
    </xf>
    <xf numFmtId="4" fontId="182" fillId="39" borderId="166" applyNumberFormat="0" applyProtection="0">
      <alignment horizontal="right" vertical="center"/>
    </xf>
    <xf numFmtId="4" fontId="182" fillId="40" borderId="166" applyNumberFormat="0" applyProtection="0">
      <alignment horizontal="right" vertical="center"/>
    </xf>
    <xf numFmtId="4" fontId="182" fillId="40" borderId="166" applyNumberFormat="0" applyProtection="0">
      <alignment horizontal="right" vertical="center"/>
    </xf>
    <xf numFmtId="4" fontId="182" fillId="41" borderId="166" applyNumberFormat="0" applyProtection="0">
      <alignment horizontal="right" vertical="center"/>
    </xf>
    <xf numFmtId="4" fontId="182" fillId="41" borderId="166" applyNumberFormat="0" applyProtection="0">
      <alignment horizontal="right" vertical="center"/>
    </xf>
    <xf numFmtId="4" fontId="182" fillId="42" borderId="166" applyNumberFormat="0" applyProtection="0">
      <alignment horizontal="right" vertical="center"/>
    </xf>
    <xf numFmtId="4" fontId="182" fillId="42" borderId="166" applyNumberFormat="0" applyProtection="0">
      <alignment horizontal="right" vertical="center"/>
    </xf>
    <xf numFmtId="4" fontId="182" fillId="44" borderId="166" applyNumberFormat="0" applyProtection="0">
      <alignment horizontal="right" vertical="center"/>
    </xf>
    <xf numFmtId="4" fontId="182" fillId="44" borderId="166" applyNumberFormat="0" applyProtection="0">
      <alignment horizontal="right" vertical="center"/>
    </xf>
    <xf numFmtId="4" fontId="182" fillId="45" borderId="166" applyNumberFormat="0" applyProtection="0">
      <alignment vertical="center"/>
    </xf>
    <xf numFmtId="4" fontId="182" fillId="45" borderId="166" applyNumberFormat="0" applyProtection="0">
      <alignment vertical="center"/>
    </xf>
    <xf numFmtId="4" fontId="184" fillId="45" borderId="166" applyNumberFormat="0" applyProtection="0">
      <alignment vertical="center"/>
    </xf>
    <xf numFmtId="4" fontId="184" fillId="45" borderId="166" applyNumberFormat="0" applyProtection="0">
      <alignment vertical="center"/>
    </xf>
    <xf numFmtId="4" fontId="178" fillId="44" borderId="167" applyNumberFormat="0" applyProtection="0">
      <alignment horizontal="left" vertical="center" indent="1"/>
    </xf>
    <xf numFmtId="4" fontId="178" fillId="44" borderId="167" applyNumberFormat="0" applyProtection="0">
      <alignment horizontal="left" vertical="center" indent="1"/>
    </xf>
    <xf numFmtId="4" fontId="182" fillId="45" borderId="166" applyNumberFormat="0" applyProtection="0">
      <alignment horizontal="right" vertical="center"/>
    </xf>
    <xf numFmtId="4" fontId="182" fillId="45" borderId="166" applyNumberFormat="0" applyProtection="0">
      <alignment horizontal="right" vertical="center"/>
    </xf>
    <xf numFmtId="4" fontId="184" fillId="45" borderId="166" applyNumberFormat="0" applyProtection="0">
      <alignment horizontal="right" vertical="center"/>
    </xf>
    <xf numFmtId="4" fontId="184" fillId="45" borderId="166" applyNumberFormat="0" applyProtection="0">
      <alignment horizontal="right" vertical="center"/>
    </xf>
    <xf numFmtId="4" fontId="178" fillId="44" borderId="166" applyNumberFormat="0" applyProtection="0">
      <alignment horizontal="left" vertical="center" indent="1"/>
    </xf>
    <xf numFmtId="4" fontId="178" fillId="44" borderId="166" applyNumberFormat="0" applyProtection="0">
      <alignment horizontal="left" vertical="center" indent="1"/>
    </xf>
    <xf numFmtId="4" fontId="186" fillId="27" borderId="167" applyNumberFormat="0" applyProtection="0">
      <alignment horizontal="left" vertical="center" indent="1"/>
    </xf>
    <xf numFmtId="4" fontId="186" fillId="27" borderId="167" applyNumberFormat="0" applyProtection="0">
      <alignment horizontal="left" vertical="center" indent="1"/>
    </xf>
    <xf numFmtId="4" fontId="188" fillId="45" borderId="166" applyNumberFormat="0" applyProtection="0">
      <alignment horizontal="right" vertical="center"/>
    </xf>
    <xf numFmtId="4" fontId="188" fillId="45" borderId="166"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167" fontId="311" fillId="0" borderId="0" applyFont="0" applyFill="0" applyBorder="0" applyAlignment="0" applyProtection="0"/>
    <xf numFmtId="0" fontId="45" fillId="0" borderId="0"/>
    <xf numFmtId="14" fontId="312" fillId="0" borderId="0"/>
    <xf numFmtId="316" fontId="303" fillId="0" borderId="168">
      <alignment horizontal="right" vertical="center"/>
    </xf>
    <xf numFmtId="316" fontId="303" fillId="0" borderId="168">
      <alignment horizontal="right" vertical="center"/>
    </xf>
    <xf numFmtId="316" fontId="303" fillId="0" borderId="168">
      <alignment horizontal="right" vertical="center"/>
    </xf>
    <xf numFmtId="294" fontId="196" fillId="0" borderId="168">
      <alignment horizontal="right" vertical="center"/>
    </xf>
    <xf numFmtId="294" fontId="196" fillId="0" borderId="168">
      <alignment horizontal="right" vertical="center"/>
    </xf>
    <xf numFmtId="316" fontId="30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9" fontId="53" fillId="0" borderId="168">
      <alignment horizontal="right" vertical="center"/>
    </xf>
    <xf numFmtId="320" fontId="313" fillId="0" borderId="168">
      <alignment horizontal="right" vertical="center"/>
    </xf>
    <xf numFmtId="319" fontId="53" fillId="0" borderId="168">
      <alignment horizontal="right" vertical="center"/>
    </xf>
    <xf numFmtId="321" fontId="19" fillId="0" borderId="168">
      <alignment horizontal="right" vertical="center"/>
    </xf>
    <xf numFmtId="321" fontId="19" fillId="0" borderId="168">
      <alignment horizontal="right" vertical="center"/>
    </xf>
    <xf numFmtId="318" fontId="311" fillId="0" borderId="168">
      <alignment horizontal="right" vertical="center"/>
    </xf>
    <xf numFmtId="318" fontId="311"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1" fontId="19" fillId="0" borderId="168">
      <alignment horizontal="right" vertical="center"/>
    </xf>
    <xf numFmtId="321" fontId="19" fillId="0" borderId="168">
      <alignment horizontal="right" vertical="center"/>
    </xf>
    <xf numFmtId="318" fontId="311" fillId="0" borderId="168">
      <alignment horizontal="right" vertical="center"/>
    </xf>
    <xf numFmtId="318" fontId="311"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21" fontId="19" fillId="0" borderId="168">
      <alignment horizontal="right" vertical="center"/>
    </xf>
    <xf numFmtId="321"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1" fontId="19" fillId="0" borderId="168">
      <alignment horizontal="right" vertical="center"/>
    </xf>
    <xf numFmtId="321" fontId="19"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24" fontId="314" fillId="0" borderId="169" applyFont="0" applyFill="0" applyBorder="0"/>
    <xf numFmtId="0" fontId="2" fillId="0" borderId="0"/>
    <xf numFmtId="324" fontId="314" fillId="0" borderId="169" applyFont="0" applyFill="0" applyBorder="0"/>
    <xf numFmtId="0" fontId="2" fillId="0" borderId="0"/>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324" fontId="314" fillId="0" borderId="169" applyFont="0" applyFill="0" applyBorder="0"/>
    <xf numFmtId="0" fontId="2" fillId="0" borderId="0"/>
    <xf numFmtId="324" fontId="314" fillId="0" borderId="169" applyFont="0" applyFill="0" applyBorder="0"/>
    <xf numFmtId="0" fontId="2" fillId="0" borderId="0"/>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3" fillId="0" borderId="168">
      <alignment horizontal="center"/>
    </xf>
    <xf numFmtId="0" fontId="2" fillId="0" borderId="0"/>
    <xf numFmtId="177" fontId="303" fillId="0" borderId="168">
      <alignment horizontal="center"/>
    </xf>
    <xf numFmtId="177" fontId="303" fillId="0" borderId="168">
      <alignment horizontal="center"/>
    </xf>
    <xf numFmtId="0" fontId="2" fillId="0" borderId="0"/>
    <xf numFmtId="177" fontId="303" fillId="0" borderId="168">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0"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8" fillId="0" borderId="172"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3">
      <alignment horizontal="center"/>
    </xf>
    <xf numFmtId="0" fontId="2" fillId="0" borderId="0"/>
    <xf numFmtId="0" fontId="41" fillId="0" borderId="173">
      <alignment horizontal="center"/>
    </xf>
    <xf numFmtId="0" fontId="2" fillId="0" borderId="0"/>
    <xf numFmtId="325" fontId="303" fillId="0" borderId="0"/>
    <xf numFmtId="0" fontId="2" fillId="0" borderId="0"/>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0" fontId="2" fillId="0" borderId="0"/>
    <xf numFmtId="3" fontId="288" fillId="34" borderId="151">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0" fontId="334" fillId="49" borderId="0">
      <alignment horizontal="left" vertical="center"/>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92" fontId="335" fillId="0" borderId="4">
      <alignment horizontal="left" vertical="top"/>
    </xf>
    <xf numFmtId="0" fontId="2" fillId="0" borderId="0"/>
    <xf numFmtId="164"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229" fillId="0" borderId="0" applyNumberFormat="0" applyFill="0" applyBorder="0" applyAlignment="0" applyProtection="0"/>
    <xf numFmtId="0" fontId="2" fillId="0" borderId="0"/>
    <xf numFmtId="0" fontId="313" fillId="0" borderId="175" applyFont="0" applyBorder="0" applyAlignment="0">
      <alignment horizontal="center"/>
    </xf>
    <xf numFmtId="0" fontId="2" fillId="0" borderId="0"/>
    <xf numFmtId="0" fontId="313" fillId="0" borderId="175"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5" fillId="0" borderId="0"/>
    <xf numFmtId="170" fontId="19" fillId="0" borderId="0" applyFont="0" applyFill="0" applyBorder="0" applyAlignment="0" applyProtection="0"/>
    <xf numFmtId="0" fontId="19" fillId="0" borderId="0"/>
    <xf numFmtId="0" fontId="19" fillId="0" borderId="0"/>
    <xf numFmtId="0" fontId="355" fillId="0" borderId="0"/>
    <xf numFmtId="0" fontId="355" fillId="0" borderId="0"/>
    <xf numFmtId="0" fontId="355" fillId="0" borderId="0" applyFont="0" applyFill="0" applyBorder="0" applyAlignment="0" applyProtection="0"/>
    <xf numFmtId="9" fontId="355" fillId="0" borderId="0" applyFont="0" applyFill="0" applyBorder="0" applyAlignment="0" applyProtection="0"/>
    <xf numFmtId="0" fontId="355" fillId="0" borderId="0" applyFont="0" applyFill="0" applyBorder="0" applyAlignment="0" applyProtection="0"/>
    <xf numFmtId="9" fontId="355" fillId="0" borderId="0" applyFont="0" applyFill="0" applyBorder="0" applyAlignment="0" applyProtection="0"/>
  </cellStyleXfs>
  <cellXfs count="282">
    <xf numFmtId="0" fontId="0" fillId="0" borderId="0" xfId="0"/>
    <xf numFmtId="0" fontId="0" fillId="0" borderId="146" xfId="0" applyBorder="1" applyAlignment="1">
      <alignment horizontal="center" vertical="center" wrapText="1"/>
    </xf>
    <xf numFmtId="0" fontId="277" fillId="65" borderId="153" xfId="1650" quotePrefix="1" applyNumberFormat="1" applyFont="1" applyFill="1" applyBorder="1" applyAlignment="1">
      <alignment horizontal="center" vertical="center" wrapText="1"/>
    </xf>
    <xf numFmtId="170" fontId="0" fillId="0" borderId="0" xfId="7036" applyFont="1"/>
    <xf numFmtId="0" fontId="0" fillId="61" borderId="0" xfId="0" applyFill="1"/>
    <xf numFmtId="49" fontId="277" fillId="65" borderId="155" xfId="0" quotePrefix="1" applyNumberFormat="1" applyFont="1" applyFill="1" applyBorder="1" applyAlignment="1">
      <alignment horizontal="justify" vertical="center" wrapText="1"/>
    </xf>
    <xf numFmtId="49" fontId="278" fillId="65" borderId="155" xfId="0" applyNumberFormat="1" applyFont="1" applyFill="1" applyBorder="1" applyAlignment="1">
      <alignment horizontal="left" vertical="center" wrapText="1"/>
    </xf>
    <xf numFmtId="49" fontId="278" fillId="65" borderId="155" xfId="0" quotePrefix="1" applyNumberFormat="1" applyFont="1" applyFill="1" applyBorder="1" applyAlignment="1">
      <alignment horizontal="left" vertical="center" wrapText="1"/>
    </xf>
    <xf numFmtId="49" fontId="279" fillId="65" borderId="154" xfId="0" applyNumberFormat="1" applyFont="1" applyFill="1" applyBorder="1" applyAlignment="1">
      <alignment horizontal="left" vertical="center" wrapText="1"/>
    </xf>
    <xf numFmtId="49" fontId="280" fillId="65" borderId="155" xfId="0" applyNumberFormat="1" applyFont="1" applyFill="1" applyBorder="1" applyAlignment="1">
      <alignment horizontal="justify" vertical="center" wrapText="1"/>
    </xf>
    <xf numFmtId="0" fontId="278" fillId="65" borderId="153" xfId="1650" applyNumberFormat="1" applyFont="1" applyFill="1" applyBorder="1" applyAlignment="1">
      <alignment horizontal="center" vertical="center" wrapText="1"/>
    </xf>
    <xf numFmtId="0" fontId="277" fillId="65" borderId="153" xfId="1650" applyNumberFormat="1" applyFont="1" applyFill="1" applyBorder="1" applyAlignment="1">
      <alignment horizontal="center" vertical="center" wrapText="1"/>
    </xf>
    <xf numFmtId="0" fontId="279" fillId="65" borderId="154" xfId="1650" applyNumberFormat="1" applyFont="1" applyFill="1" applyBorder="1" applyAlignment="1">
      <alignment horizontal="center" vertical="center" wrapText="1"/>
    </xf>
    <xf numFmtId="0" fontId="279" fillId="65" borderId="153" xfId="1650" applyNumberFormat="1" applyFont="1" applyFill="1" applyBorder="1" applyAlignment="1">
      <alignment horizontal="center" vertical="center" wrapText="1"/>
    </xf>
    <xf numFmtId="0" fontId="98" fillId="78" borderId="146" xfId="0" applyFont="1" applyFill="1" applyBorder="1" applyAlignment="1">
      <alignment vertical="center" wrapText="1"/>
    </xf>
    <xf numFmtId="3" fontId="257" fillId="0" borderId="146" xfId="46486" quotePrefix="1" applyNumberFormat="1" applyFont="1" applyBorder="1" applyAlignment="1">
      <alignment horizontal="center" vertical="center" wrapText="1"/>
    </xf>
    <xf numFmtId="0" fontId="22" fillId="0" borderId="146" xfId="0" applyFont="1" applyBorder="1" applyAlignment="1">
      <alignment horizontal="center" vertical="center" wrapText="1"/>
    </xf>
    <xf numFmtId="0" fontId="22" fillId="78" borderId="146" xfId="0" applyFont="1" applyFill="1" applyBorder="1" applyAlignment="1">
      <alignment horizontal="center" vertical="center" wrapText="1"/>
    </xf>
    <xf numFmtId="0" fontId="257" fillId="78" borderId="146" xfId="0" applyFont="1" applyFill="1" applyBorder="1" applyAlignment="1">
      <alignment horizontal="center" vertical="center" wrapText="1"/>
    </xf>
    <xf numFmtId="0" fontId="22" fillId="78" borderId="146" xfId="0" applyFont="1" applyFill="1" applyBorder="1" applyAlignment="1">
      <alignment vertical="center" wrapText="1"/>
    </xf>
    <xf numFmtId="0" fontId="257" fillId="0" borderId="146" xfId="46486" applyFont="1" applyBorder="1" applyAlignment="1">
      <alignment horizontal="center" vertical="center" wrapText="1"/>
    </xf>
    <xf numFmtId="3" fontId="257" fillId="0" borderId="146" xfId="46486" applyNumberFormat="1" applyFont="1" applyBorder="1" applyAlignment="1">
      <alignment horizontal="left" vertical="center" wrapText="1"/>
    </xf>
    <xf numFmtId="3" fontId="257" fillId="0" borderId="146" xfId="46486" applyNumberFormat="1" applyFont="1" applyBorder="1" applyAlignment="1">
      <alignment horizontal="center" vertical="center" wrapText="1"/>
    </xf>
    <xf numFmtId="176" fontId="257" fillId="0" borderId="146" xfId="7036" applyNumberFormat="1" applyFont="1" applyFill="1" applyBorder="1" applyAlignment="1">
      <alignment horizontal="center" vertical="center" wrapText="1"/>
    </xf>
    <xf numFmtId="0" fontId="257" fillId="0" borderId="146" xfId="0" applyFont="1" applyBorder="1" applyAlignment="1">
      <alignment horizontal="left" vertical="center" wrapText="1"/>
    </xf>
    <xf numFmtId="49" fontId="257" fillId="0" borderId="146" xfId="46486" applyNumberFormat="1" applyFont="1" applyBorder="1" applyAlignment="1">
      <alignment horizontal="center" vertical="center"/>
    </xf>
    <xf numFmtId="0" fontId="257" fillId="78" borderId="146" xfId="6419" applyFont="1" applyFill="1" applyBorder="1" applyAlignment="1">
      <alignment horizontal="left" vertical="center" wrapText="1"/>
    </xf>
    <xf numFmtId="0" fontId="22" fillId="78" borderId="146" xfId="0" applyFont="1" applyFill="1" applyBorder="1" applyAlignment="1">
      <alignment horizontal="center" wrapText="1"/>
    </xf>
    <xf numFmtId="0" fontId="22" fillId="78" borderId="146" xfId="7210" applyFont="1" applyFill="1" applyBorder="1" applyAlignment="1">
      <alignment horizontal="center" vertical="center" wrapText="1"/>
    </xf>
    <xf numFmtId="0" fontId="22" fillId="78" borderId="146" xfId="7210" quotePrefix="1" applyFont="1" applyFill="1" applyBorder="1" applyAlignment="1">
      <alignment horizontal="center" vertical="center" wrapText="1"/>
    </xf>
    <xf numFmtId="176" fontId="22" fillId="0" borderId="146" xfId="7036" applyNumberFormat="1" applyFont="1" applyFill="1" applyBorder="1" applyAlignment="1">
      <alignment horizontal="center" vertical="center" wrapText="1"/>
    </xf>
    <xf numFmtId="49" fontId="257" fillId="0" borderId="146" xfId="46486" quotePrefix="1" applyNumberFormat="1" applyFont="1" applyBorder="1" applyAlignment="1">
      <alignment horizontal="center" vertical="center"/>
    </xf>
    <xf numFmtId="0" fontId="22" fillId="78" borderId="146" xfId="6419" applyFont="1" applyFill="1" applyBorder="1" applyAlignment="1">
      <alignment horizontal="center" vertical="center" wrapText="1"/>
    </xf>
    <xf numFmtId="0" fontId="22" fillId="0" borderId="146" xfId="46486" applyFont="1" applyBorder="1" applyAlignment="1">
      <alignment horizontal="center" vertical="center" wrapText="1"/>
    </xf>
    <xf numFmtId="3" fontId="22" fillId="0" borderId="146" xfId="46486" applyNumberFormat="1" applyFont="1" applyBorder="1" applyAlignment="1">
      <alignment horizontal="center" vertical="center" wrapText="1"/>
    </xf>
    <xf numFmtId="176" fontId="22" fillId="0" borderId="146" xfId="7036" quotePrefix="1" applyNumberFormat="1" applyFont="1" applyFill="1" applyBorder="1" applyAlignment="1">
      <alignment horizontal="center" vertical="center" wrapText="1"/>
    </xf>
    <xf numFmtId="1" fontId="257" fillId="0" borderId="146" xfId="46486" applyNumberFormat="1" applyFont="1" applyBorder="1" applyAlignment="1">
      <alignment vertical="center" wrapText="1"/>
    </xf>
    <xf numFmtId="0" fontId="257" fillId="0" borderId="146" xfId="2797" applyFont="1" applyBorder="1" applyAlignment="1">
      <alignment horizontal="center" vertical="center" wrapText="1"/>
    </xf>
    <xf numFmtId="14" fontId="257" fillId="0" borderId="146" xfId="0" applyNumberFormat="1" applyFont="1" applyBorder="1" applyAlignment="1">
      <alignment horizontal="center" vertical="center" wrapText="1"/>
    </xf>
    <xf numFmtId="0" fontId="22" fillId="0" borderId="146" xfId="0" applyFont="1" applyBorder="1" applyAlignment="1">
      <alignment vertical="center" wrapText="1"/>
    </xf>
    <xf numFmtId="1" fontId="22" fillId="0" borderId="146" xfId="46486" applyNumberFormat="1" applyFont="1" applyBorder="1" applyAlignment="1">
      <alignment horizontal="center" vertical="center" wrapText="1"/>
    </xf>
    <xf numFmtId="1" fontId="22" fillId="0" borderId="146" xfId="46486" applyNumberFormat="1" applyFont="1" applyBorder="1" applyAlignment="1">
      <alignment horizontal="center" wrapText="1"/>
    </xf>
    <xf numFmtId="0" fontId="22" fillId="0" borderId="146" xfId="46486" applyFont="1" applyBorder="1" applyAlignment="1">
      <alignment horizontal="center" wrapText="1"/>
    </xf>
    <xf numFmtId="0" fontId="22" fillId="0" borderId="146" xfId="0" applyFont="1" applyBorder="1" applyAlignment="1">
      <alignment horizontal="center" wrapText="1"/>
    </xf>
    <xf numFmtId="0" fontId="22" fillId="0" borderId="146" xfId="7210" applyFont="1" applyBorder="1" applyAlignment="1">
      <alignment horizontal="center" vertical="center" wrapText="1"/>
    </xf>
    <xf numFmtId="3" fontId="22" fillId="0" borderId="146" xfId="46486" quotePrefix="1" applyNumberFormat="1" applyFont="1" applyBorder="1" applyAlignment="1">
      <alignment horizontal="center" vertical="center" wrapText="1"/>
    </xf>
    <xf numFmtId="1" fontId="22" fillId="0" borderId="146" xfId="46486" applyNumberFormat="1" applyFont="1" applyBorder="1" applyAlignment="1">
      <alignment vertical="center"/>
    </xf>
    <xf numFmtId="0" fontId="257" fillId="78" borderId="146" xfId="46486" applyFont="1" applyFill="1" applyBorder="1" applyAlignment="1">
      <alignment horizontal="center" vertical="center" wrapText="1"/>
    </xf>
    <xf numFmtId="0" fontId="22" fillId="78" borderId="146" xfId="46486" applyFont="1" applyFill="1" applyBorder="1" applyAlignment="1">
      <alignment horizontal="center" vertical="center" wrapText="1"/>
    </xf>
    <xf numFmtId="3" fontId="22" fillId="78" borderId="146" xfId="46486" quotePrefix="1" applyNumberFormat="1" applyFont="1" applyFill="1" applyBorder="1" applyAlignment="1">
      <alignment horizontal="center" vertical="center" wrapText="1"/>
    </xf>
    <xf numFmtId="49" fontId="22" fillId="0" borderId="146" xfId="46486" applyNumberFormat="1" applyFont="1" applyBorder="1" applyAlignment="1">
      <alignment vertical="center"/>
    </xf>
    <xf numFmtId="1" fontId="22" fillId="0" borderId="146" xfId="46486" applyNumberFormat="1" applyFont="1" applyBorder="1" applyAlignment="1">
      <alignment vertical="center" wrapText="1"/>
    </xf>
    <xf numFmtId="0" fontId="96" fillId="0" borderId="0" xfId="0" applyFont="1"/>
    <xf numFmtId="0" fontId="343" fillId="0" borderId="2" xfId="46485" applyFont="1" applyBorder="1" applyAlignment="1">
      <alignment vertical="center"/>
    </xf>
    <xf numFmtId="0" fontId="342" fillId="0" borderId="0" xfId="0" applyFont="1"/>
    <xf numFmtId="0" fontId="343" fillId="0" borderId="2" xfId="7209" applyFont="1" applyBorder="1" applyAlignment="1">
      <alignment vertical="center"/>
    </xf>
    <xf numFmtId="0" fontId="343" fillId="0" borderId="2" xfId="7209" applyFont="1" applyBorder="1" applyAlignment="1">
      <alignment horizontal="center" vertical="center"/>
    </xf>
    <xf numFmtId="3" fontId="343" fillId="0" borderId="2" xfId="7209" applyNumberFormat="1" applyFont="1" applyBorder="1" applyAlignment="1">
      <alignment vertical="center"/>
    </xf>
    <xf numFmtId="4" fontId="343" fillId="0" borderId="2" xfId="7209" applyNumberFormat="1" applyFont="1" applyBorder="1" applyAlignment="1">
      <alignment vertical="center"/>
    </xf>
    <xf numFmtId="0" fontId="126" fillId="0" borderId="146" xfId="7209" applyFont="1" applyBorder="1" applyAlignment="1">
      <alignment horizontal="center" vertical="center" wrapText="1"/>
    </xf>
    <xf numFmtId="170" fontId="342" fillId="0" borderId="0" xfId="0" applyNumberFormat="1" applyFont="1"/>
    <xf numFmtId="0" fontId="346" fillId="0" borderId="28" xfId="0" applyFont="1" applyBorder="1" applyAlignment="1">
      <alignment horizontal="center" vertical="center" wrapText="1"/>
    </xf>
    <xf numFmtId="3" fontId="346" fillId="0" borderId="28" xfId="0" applyNumberFormat="1" applyFont="1" applyBorder="1" applyAlignment="1">
      <alignment horizontal="right" vertical="center" wrapText="1"/>
    </xf>
    <xf numFmtId="10" fontId="346" fillId="0" borderId="18" xfId="7036" applyNumberFormat="1" applyFont="1" applyFill="1" applyBorder="1" applyAlignment="1">
      <alignment vertical="center" wrapText="1"/>
    </xf>
    <xf numFmtId="0" fontId="347" fillId="78" borderId="131" xfId="46488" applyFont="1" applyFill="1" applyBorder="1" applyAlignment="1">
      <alignment horizontal="center" vertical="center" wrapText="1"/>
    </xf>
    <xf numFmtId="0" fontId="347" fillId="78" borderId="131" xfId="46488" applyFont="1" applyFill="1" applyBorder="1" applyAlignment="1">
      <alignment vertical="center" wrapText="1"/>
    </xf>
    <xf numFmtId="3" fontId="347" fillId="78" borderId="131" xfId="7036" applyNumberFormat="1" applyFont="1" applyFill="1" applyBorder="1" applyAlignment="1">
      <alignment vertical="center" wrapText="1"/>
    </xf>
    <xf numFmtId="0" fontId="346" fillId="78" borderId="131" xfId="0" applyFont="1" applyFill="1" applyBorder="1" applyAlignment="1">
      <alignment horizontal="center" vertical="center" wrapText="1"/>
    </xf>
    <xf numFmtId="0" fontId="346" fillId="78" borderId="131" xfId="0" applyFont="1" applyFill="1" applyBorder="1" applyAlignment="1">
      <alignment vertical="center" wrapText="1"/>
    </xf>
    <xf numFmtId="3" fontId="346" fillId="78" borderId="131" xfId="0" applyNumberFormat="1" applyFont="1" applyFill="1" applyBorder="1" applyAlignment="1">
      <alignment horizontal="right" vertical="center" wrapText="1"/>
    </xf>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69" fontId="51" fillId="78" borderId="131" xfId="0" applyNumberFormat="1" applyFont="1" applyFill="1" applyBorder="1" applyAlignment="1">
      <alignment horizontal="right" vertical="center" wrapText="1"/>
    </xf>
    <xf numFmtId="0" fontId="346" fillId="0" borderId="178" xfId="0" applyFont="1" applyBorder="1" applyAlignment="1">
      <alignment vertical="center" wrapText="1"/>
    </xf>
    <xf numFmtId="10" fontId="51" fillId="0" borderId="18" xfId="7036" applyNumberFormat="1" applyFont="1" applyFill="1" applyBorder="1" applyAlignment="1">
      <alignment vertical="center" wrapText="1"/>
    </xf>
    <xf numFmtId="0" fontId="348" fillId="0" borderId="0" xfId="0" applyFont="1"/>
    <xf numFmtId="3" fontId="342"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9" fontId="297" fillId="0" borderId="0" xfId="0" applyNumberFormat="1" applyFont="1" applyAlignment="1">
      <alignment vertical="center"/>
    </xf>
    <xf numFmtId="3" fontId="349" fillId="0" borderId="2" xfId="0" applyNumberFormat="1" applyFont="1" applyBorder="1" applyAlignment="1">
      <alignment vertical="center"/>
    </xf>
    <xf numFmtId="0" fontId="349" fillId="0" borderId="2" xfId="0" applyFont="1" applyBorder="1" applyAlignment="1">
      <alignment vertical="center"/>
    </xf>
    <xf numFmtId="0" fontId="98" fillId="0" borderId="2" xfId="0" applyFont="1" applyBorder="1" applyAlignment="1">
      <alignment vertical="center"/>
    </xf>
    <xf numFmtId="0" fontId="98" fillId="0" borderId="2" xfId="0" applyFont="1" applyBorder="1" applyAlignment="1">
      <alignment horizontal="center" vertical="center"/>
    </xf>
    <xf numFmtId="0" fontId="98" fillId="0" borderId="2" xfId="0" applyFont="1" applyBorder="1" applyAlignment="1">
      <alignment horizontal="right" vertical="center"/>
    </xf>
    <xf numFmtId="0" fontId="96" fillId="0" borderId="146" xfId="0" applyFont="1" applyBorder="1" applyAlignment="1">
      <alignment horizontal="center" vertical="center" wrapText="1"/>
    </xf>
    <xf numFmtId="1" fontId="257" fillId="0" borderId="146" xfId="46486" applyNumberFormat="1" applyFont="1" applyBorder="1" applyAlignment="1">
      <alignment horizontal="center" vertical="center" wrapText="1"/>
    </xf>
    <xf numFmtId="0" fontId="257" fillId="0" borderId="146" xfId="0" applyFont="1" applyBorder="1" applyAlignment="1">
      <alignment horizontal="center" vertical="center" wrapText="1"/>
    </xf>
    <xf numFmtId="49" fontId="22" fillId="0" borderId="146" xfId="46486" applyNumberFormat="1" applyFont="1" applyBorder="1" applyAlignment="1">
      <alignment horizontal="center" vertical="center"/>
    </xf>
    <xf numFmtId="170" fontId="96" fillId="0" borderId="0" xfId="7036" applyFont="1" applyFill="1"/>
    <xf numFmtId="176" fontId="126" fillId="0" borderId="146" xfId="0" applyNumberFormat="1" applyFont="1" applyBorder="1" applyAlignment="1">
      <alignment horizontal="center" wrapText="1"/>
    </xf>
    <xf numFmtId="176" fontId="257" fillId="0" borderId="146" xfId="7036" applyNumberFormat="1" applyFont="1" applyFill="1" applyBorder="1" applyAlignment="1">
      <alignment horizontal="center" wrapText="1"/>
    </xf>
    <xf numFmtId="1" fontId="257" fillId="0" borderId="146" xfId="46486" applyNumberFormat="1" applyFont="1" applyBorder="1" applyAlignment="1">
      <alignment horizontal="right"/>
    </xf>
    <xf numFmtId="0" fontId="96" fillId="0" borderId="146" xfId="0" applyFont="1" applyBorder="1"/>
    <xf numFmtId="170" fontId="257" fillId="0" borderId="146" xfId="7036" applyFont="1" applyFill="1" applyBorder="1" applyAlignment="1">
      <alignment horizontal="center" wrapText="1"/>
    </xf>
    <xf numFmtId="176" fontId="22" fillId="0" borderId="146" xfId="7036" applyNumberFormat="1" applyFont="1" applyFill="1" applyBorder="1" applyAlignment="1">
      <alignment horizontal="center" wrapText="1"/>
    </xf>
    <xf numFmtId="1" fontId="22" fillId="0" borderId="146" xfId="46486" applyNumberFormat="1" applyFont="1" applyBorder="1" applyAlignment="1">
      <alignment horizontal="right"/>
    </xf>
    <xf numFmtId="1" fontId="51" fillId="0" borderId="146" xfId="46486" applyNumberFormat="1" applyFont="1" applyBorder="1" applyAlignment="1">
      <alignment horizontal="right" wrapText="1"/>
    </xf>
    <xf numFmtId="176" fontId="96" fillId="0" borderId="146" xfId="0" applyNumberFormat="1" applyFont="1" applyBorder="1"/>
    <xf numFmtId="170" fontId="96" fillId="0" borderId="146" xfId="7036" applyFont="1" applyFill="1" applyBorder="1" applyAlignment="1"/>
    <xf numFmtId="170" fontId="22" fillId="0" borderId="146" xfId="7036" applyFont="1" applyFill="1" applyBorder="1" applyAlignment="1">
      <alignment horizontal="center" wrapText="1"/>
    </xf>
    <xf numFmtId="1" fontId="22" fillId="0" borderId="146" xfId="46486" applyNumberFormat="1" applyFont="1" applyBorder="1" applyAlignment="1">
      <alignment horizontal="center"/>
    </xf>
    <xf numFmtId="1" fontId="51" fillId="0" borderId="146" xfId="46486" applyNumberFormat="1" applyFont="1" applyBorder="1" applyAlignment="1">
      <alignment horizontal="center" wrapText="1"/>
    </xf>
    <xf numFmtId="176" fontId="22" fillId="0" borderId="146" xfId="7036" quotePrefix="1" applyNumberFormat="1" applyFont="1" applyFill="1" applyBorder="1" applyAlignment="1">
      <alignment horizontal="center" wrapText="1"/>
    </xf>
    <xf numFmtId="170" fontId="96" fillId="0" borderId="146" xfId="0" applyNumberFormat="1" applyFont="1" applyBorder="1"/>
    <xf numFmtId="235" fontId="22" fillId="0" borderId="146" xfId="0" applyNumberFormat="1" applyFont="1" applyBorder="1" applyAlignment="1">
      <alignment horizontal="right"/>
    </xf>
    <xf numFmtId="176" fontId="22" fillId="0" borderId="146" xfId="0" applyNumberFormat="1" applyFont="1" applyBorder="1" applyAlignment="1">
      <alignment wrapText="1"/>
    </xf>
    <xf numFmtId="170" fontId="22" fillId="0" borderId="146" xfId="7036" applyFont="1" applyBorder="1" applyAlignment="1">
      <alignment horizontal="right"/>
    </xf>
    <xf numFmtId="176" fontId="22" fillId="78" borderId="146" xfId="0" applyNumberFormat="1" applyFont="1" applyFill="1" applyBorder="1" applyAlignment="1">
      <alignment wrapText="1"/>
    </xf>
    <xf numFmtId="176" fontId="22" fillId="0" borderId="146" xfId="7036" applyNumberFormat="1" applyFont="1" applyFill="1" applyBorder="1" applyAlignment="1">
      <alignment horizontal="right"/>
    </xf>
    <xf numFmtId="1" fontId="22" fillId="0" borderId="146" xfId="46486" applyNumberFormat="1" applyFont="1" applyBorder="1"/>
    <xf numFmtId="176" fontId="22" fillId="78" borderId="146" xfId="7036" applyNumberFormat="1" applyFont="1" applyFill="1" applyBorder="1" applyAlignment="1">
      <alignment horizontal="right"/>
    </xf>
    <xf numFmtId="176" fontId="22" fillId="78" borderId="146" xfId="7036" quotePrefix="1" applyNumberFormat="1" applyFont="1" applyFill="1" applyBorder="1" applyAlignment="1">
      <alignment horizontal="center" wrapText="1"/>
    </xf>
    <xf numFmtId="176" fontId="22" fillId="78" borderId="146" xfId="7036" applyNumberFormat="1" applyFont="1" applyFill="1" applyBorder="1" applyAlignment="1">
      <alignment horizontal="center" wrapText="1"/>
    </xf>
    <xf numFmtId="1" fontId="22" fillId="78" borderId="146" xfId="46486" applyNumberFormat="1" applyFont="1" applyFill="1" applyBorder="1" applyAlignment="1">
      <alignment horizontal="right"/>
    </xf>
    <xf numFmtId="0" fontId="350" fillId="78" borderId="176" xfId="0" applyFont="1" applyFill="1" applyBorder="1" applyAlignment="1">
      <alignment horizontal="center" vertical="center" wrapText="1"/>
    </xf>
    <xf numFmtId="0" fontId="350" fillId="0" borderId="178" xfId="0" applyFont="1" applyBorder="1" applyAlignment="1">
      <alignment vertical="center" wrapText="1"/>
    </xf>
    <xf numFmtId="3" fontId="350" fillId="78" borderId="176" xfId="0" applyNumberFormat="1" applyFont="1" applyFill="1" applyBorder="1" applyAlignment="1">
      <alignment horizontal="right" vertical="center" wrapText="1"/>
    </xf>
    <xf numFmtId="3" fontId="351" fillId="78" borderId="176" xfId="46488" applyNumberFormat="1" applyFont="1" applyFill="1" applyBorder="1" applyAlignment="1">
      <alignment vertical="center" wrapText="1"/>
    </xf>
    <xf numFmtId="0" fontId="352" fillId="0" borderId="0" xfId="0" applyFont="1"/>
    <xf numFmtId="0" fontId="349" fillId="0" borderId="0" xfId="0" applyFont="1" applyAlignment="1">
      <alignment horizontal="center" vertical="center" wrapText="1"/>
    </xf>
    <xf numFmtId="0" fontId="257" fillId="78" borderId="146" xfId="7210" quotePrefix="1" applyFont="1" applyFill="1" applyBorder="1" applyAlignment="1">
      <alignment horizontal="center" vertical="center" wrapText="1"/>
    </xf>
    <xf numFmtId="1" fontId="257" fillId="0" borderId="146" xfId="46486" applyNumberFormat="1" applyFont="1" applyBorder="1"/>
    <xf numFmtId="170" fontId="126" fillId="0" borderId="146" xfId="7036" applyFont="1" applyFill="1" applyBorder="1" applyAlignment="1"/>
    <xf numFmtId="0" fontId="263" fillId="78" borderId="146" xfId="0" applyFont="1" applyFill="1" applyBorder="1" applyAlignment="1">
      <alignment vertical="center" wrapText="1"/>
    </xf>
    <xf numFmtId="170" fontId="96" fillId="0" borderId="146" xfId="7036" applyFont="1" applyFill="1" applyBorder="1"/>
    <xf numFmtId="170" fontId="126" fillId="0" borderId="146" xfId="7036" applyFont="1" applyFill="1" applyBorder="1"/>
    <xf numFmtId="0" fontId="126" fillId="0" borderId="146" xfId="0" applyFont="1" applyBorder="1"/>
    <xf numFmtId="49" fontId="257" fillId="79" borderId="146" xfId="46486" applyNumberFormat="1" applyFont="1" applyFill="1" applyBorder="1" applyAlignment="1">
      <alignment horizontal="center" vertical="center"/>
    </xf>
    <xf numFmtId="3" fontId="257" fillId="79" borderId="146" xfId="46486" applyNumberFormat="1" applyFont="1" applyFill="1" applyBorder="1" applyAlignment="1">
      <alignment horizontal="left" vertical="center" wrapText="1"/>
    </xf>
    <xf numFmtId="3" fontId="257" fillId="79" borderId="146" xfId="46486" applyNumberFormat="1" applyFont="1" applyFill="1" applyBorder="1" applyAlignment="1">
      <alignment horizontal="center" vertical="center" wrapText="1"/>
    </xf>
    <xf numFmtId="0" fontId="257" fillId="79" borderId="146" xfId="46486" applyFont="1" applyFill="1" applyBorder="1" applyAlignment="1">
      <alignment horizontal="center" vertical="center" wrapText="1"/>
    </xf>
    <xf numFmtId="1" fontId="257" fillId="79" borderId="146" xfId="46486" applyNumberFormat="1" applyFont="1" applyFill="1" applyBorder="1" applyAlignment="1">
      <alignment horizontal="center" vertical="center" wrapText="1"/>
    </xf>
    <xf numFmtId="176" fontId="257" fillId="79" borderId="146" xfId="7036" applyNumberFormat="1" applyFont="1" applyFill="1" applyBorder="1" applyAlignment="1">
      <alignment horizontal="center" wrapText="1"/>
    </xf>
    <xf numFmtId="0" fontId="96" fillId="79" borderId="146" xfId="0" applyFont="1" applyFill="1" applyBorder="1"/>
    <xf numFmtId="0" fontId="126" fillId="79" borderId="146" xfId="0" applyFont="1" applyFill="1" applyBorder="1" applyAlignment="1">
      <alignment horizontal="center" vertical="center" wrapText="1"/>
    </xf>
    <xf numFmtId="176" fontId="126" fillId="79" borderId="146" xfId="0" applyNumberFormat="1" applyFont="1" applyFill="1" applyBorder="1" applyAlignment="1">
      <alignment horizontal="center" wrapText="1"/>
    </xf>
    <xf numFmtId="49" fontId="353" fillId="0" borderId="146" xfId="46486" applyNumberFormat="1" applyFont="1" applyBorder="1" applyAlignment="1">
      <alignment horizontal="center" vertical="center"/>
    </xf>
    <xf numFmtId="0" fontId="353" fillId="0" borderId="146" xfId="0" applyFont="1" applyBorder="1" applyAlignment="1">
      <alignment horizontal="center" vertical="center" wrapText="1"/>
    </xf>
    <xf numFmtId="0" fontId="353" fillId="0" borderId="146" xfId="46486" applyFont="1" applyBorder="1" applyAlignment="1">
      <alignment horizontal="center" vertical="center" wrapText="1"/>
    </xf>
    <xf numFmtId="0" fontId="354" fillId="78" borderId="146" xfId="0" applyFont="1" applyFill="1" applyBorder="1" applyAlignment="1">
      <alignment vertical="center" wrapText="1"/>
    </xf>
    <xf numFmtId="0" fontId="353" fillId="78" borderId="146" xfId="7210" quotePrefix="1" applyFont="1" applyFill="1" applyBorder="1" applyAlignment="1">
      <alignment horizontal="center" vertical="center" wrapText="1"/>
    </xf>
    <xf numFmtId="1" fontId="353" fillId="0" borderId="146" xfId="46486" applyNumberFormat="1" applyFont="1" applyBorder="1" applyAlignment="1">
      <alignment horizontal="right"/>
    </xf>
    <xf numFmtId="170" fontId="344" fillId="0" borderId="146" xfId="7036" applyFont="1" applyFill="1" applyBorder="1" applyAlignment="1"/>
    <xf numFmtId="170" fontId="344" fillId="0" borderId="146" xfId="7036" applyFont="1" applyFill="1" applyBorder="1"/>
    <xf numFmtId="0" fontId="344" fillId="0" borderId="146" xfId="0" applyFont="1" applyBorder="1"/>
    <xf numFmtId="49" fontId="22" fillId="0" borderId="146" xfId="46486" quotePrefix="1" applyNumberFormat="1" applyFont="1" applyBorder="1" applyAlignment="1">
      <alignment horizontal="center" vertical="center"/>
    </xf>
    <xf numFmtId="49" fontId="22" fillId="78" borderId="146" xfId="46486" applyNumberFormat="1" applyFont="1" applyFill="1" applyBorder="1" applyAlignment="1">
      <alignment horizontal="center" vertical="center"/>
    </xf>
    <xf numFmtId="0" fontId="346" fillId="78" borderId="176" xfId="0" applyFont="1" applyFill="1" applyBorder="1" applyAlignment="1">
      <alignment horizontal="center" vertical="center" wrapText="1"/>
    </xf>
    <xf numFmtId="0" fontId="346" fillId="78" borderId="178" xfId="0" applyFont="1" applyFill="1" applyBorder="1" applyAlignment="1">
      <alignment vertical="center" wrapText="1"/>
    </xf>
    <xf numFmtId="3" fontId="51" fillId="78" borderId="176" xfId="0" applyNumberFormat="1" applyFont="1" applyFill="1" applyBorder="1" applyAlignment="1">
      <alignment horizontal="right" vertical="center" wrapText="1"/>
    </xf>
    <xf numFmtId="0" fontId="341" fillId="0" borderId="0" xfId="0" applyFont="1" applyAlignment="1">
      <alignment vertical="center"/>
    </xf>
    <xf numFmtId="235" fontId="343" fillId="0" borderId="2" xfId="7036" applyNumberFormat="1" applyFont="1" applyFill="1" applyBorder="1" applyAlignment="1">
      <alignment vertical="center"/>
    </xf>
    <xf numFmtId="0" fontId="347" fillId="0" borderId="176" xfId="46488" applyFont="1" applyBorder="1" applyAlignment="1">
      <alignment horizontal="center" vertical="center" wrapText="1"/>
    </xf>
    <xf numFmtId="0" fontId="347" fillId="0" borderId="176" xfId="46488" applyFont="1" applyBorder="1" applyAlignment="1">
      <alignment vertical="center" wrapText="1"/>
    </xf>
    <xf numFmtId="3" fontId="51" fillId="78" borderId="131" xfId="0" applyNumberFormat="1" applyFont="1" applyFill="1" applyBorder="1" applyAlignment="1">
      <alignment horizontal="left" vertical="center" wrapText="1"/>
    </xf>
    <xf numFmtId="0" fontId="351" fillId="78" borderId="131" xfId="46488" applyFont="1" applyFill="1" applyBorder="1" applyAlignment="1">
      <alignment horizontal="center" vertical="center" wrapText="1"/>
    </xf>
    <xf numFmtId="0" fontId="351" fillId="78" borderId="131" xfId="46488" applyFont="1" applyFill="1" applyBorder="1" applyAlignment="1">
      <alignment vertical="center" wrapText="1"/>
    </xf>
    <xf numFmtId="3" fontId="350" fillId="78" borderId="131" xfId="0" applyNumberFormat="1" applyFont="1" applyFill="1" applyBorder="1" applyAlignment="1">
      <alignment horizontal="right" vertical="center" wrapText="1"/>
    </xf>
    <xf numFmtId="10" fontId="350" fillId="0" borderId="18" xfId="7036" applyNumberFormat="1" applyFont="1" applyFill="1" applyBorder="1" applyAlignment="1">
      <alignment vertical="center" wrapText="1"/>
    </xf>
    <xf numFmtId="0" fontId="51" fillId="78" borderId="179" xfId="0" applyFont="1" applyFill="1" applyBorder="1" applyAlignment="1">
      <alignment horizontal="center" vertical="center" wrapText="1"/>
    </xf>
    <xf numFmtId="3" fontId="51" fillId="78" borderId="179" xfId="0" applyNumberFormat="1" applyFont="1" applyFill="1" applyBorder="1" applyAlignment="1">
      <alignment horizontal="left" vertical="center" wrapText="1"/>
    </xf>
    <xf numFmtId="3" fontId="51" fillId="78" borderId="179" xfId="0" applyNumberFormat="1" applyFont="1" applyFill="1" applyBorder="1" applyAlignment="1">
      <alignment horizontal="right" vertical="center" wrapText="1"/>
    </xf>
    <xf numFmtId="10" fontId="51" fillId="0" borderId="179" xfId="7036" applyNumberFormat="1" applyFont="1" applyFill="1" applyBorder="1" applyAlignment="1">
      <alignment vertical="center" wrapText="1"/>
    </xf>
    <xf numFmtId="170" fontId="126" fillId="0" borderId="146" xfId="7036" applyFont="1" applyBorder="1" applyAlignment="1">
      <alignment horizontal="center" wrapText="1"/>
    </xf>
    <xf numFmtId="0" fontId="126" fillId="0" borderId="146" xfId="0" applyFont="1" applyBorder="1" applyAlignment="1">
      <alignment horizontal="center" vertical="center" wrapText="1"/>
    </xf>
    <xf numFmtId="0" fontId="96" fillId="0" borderId="146" xfId="7209" applyFont="1" applyBorder="1" applyAlignment="1">
      <alignment horizontal="center" vertical="center" wrapText="1"/>
    </xf>
    <xf numFmtId="3" fontId="343" fillId="0" borderId="146" xfId="46486" applyNumberFormat="1" applyFont="1" applyBorder="1" applyAlignment="1">
      <alignment horizontal="center" vertical="center" wrapText="1"/>
    </xf>
    <xf numFmtId="3" fontId="96" fillId="0" borderId="146"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0" fontId="126" fillId="79" borderId="176" xfId="0" applyFont="1" applyFill="1" applyBorder="1" applyAlignment="1">
      <alignment horizontal="center" vertical="center" wrapText="1"/>
    </xf>
    <xf numFmtId="0" fontId="96" fillId="0" borderId="146" xfId="46484" applyFont="1" applyBorder="1"/>
    <xf numFmtId="235" fontId="96" fillId="0" borderId="146" xfId="7036" quotePrefix="1" applyNumberFormat="1" applyFont="1" applyFill="1" applyBorder="1" applyAlignment="1">
      <alignment horizontal="center" vertical="center" wrapText="1"/>
    </xf>
    <xf numFmtId="3" fontId="126" fillId="0" borderId="146" xfId="7209" applyNumberFormat="1" applyFont="1" applyBorder="1" applyAlignment="1">
      <alignment horizontal="right" vertical="center" wrapText="1"/>
    </xf>
    <xf numFmtId="0" fontId="126" fillId="78" borderId="146" xfId="0" applyFont="1" applyFill="1" applyBorder="1" applyAlignment="1">
      <alignment horizontal="center" vertical="center" wrapText="1"/>
    </xf>
    <xf numFmtId="168" fontId="126" fillId="78" borderId="146" xfId="0" applyNumberFormat="1" applyFont="1" applyFill="1" applyBorder="1" applyAlignment="1">
      <alignment horizontal="center" vertical="center" wrapText="1"/>
    </xf>
    <xf numFmtId="235" fontId="126" fillId="78" borderId="146" xfId="7036" applyNumberFormat="1" applyFont="1" applyFill="1" applyBorder="1" applyAlignment="1">
      <alignment horizontal="center" vertical="center" wrapText="1"/>
    </xf>
    <xf numFmtId="0" fontId="344" fillId="78" borderId="146" xfId="0" quotePrefix="1" applyFont="1" applyFill="1" applyBorder="1" applyAlignment="1">
      <alignment horizontal="center" vertical="center" wrapText="1"/>
    </xf>
    <xf numFmtId="0" fontId="344" fillId="78" borderId="146" xfId="0" applyFont="1" applyFill="1" applyBorder="1" applyAlignment="1">
      <alignment horizontal="center" vertical="center" wrapText="1"/>
    </xf>
    <xf numFmtId="168" fontId="344" fillId="78" borderId="146" xfId="0" applyNumberFormat="1" applyFont="1" applyFill="1" applyBorder="1" applyAlignment="1">
      <alignment horizontal="center" vertical="center" wrapText="1"/>
    </xf>
    <xf numFmtId="235" fontId="344" fillId="78" borderId="146" xfId="7036" applyNumberFormat="1" applyFont="1" applyFill="1" applyBorder="1" applyAlignment="1">
      <alignment horizontal="center" vertical="center" wrapText="1"/>
    </xf>
    <xf numFmtId="0" fontId="96" fillId="0" borderId="146" xfId="7209" applyFont="1" applyBorder="1" applyAlignment="1">
      <alignment horizontal="left" vertical="center" wrapText="1"/>
    </xf>
    <xf numFmtId="3" fontId="96" fillId="0" borderId="146" xfId="7209" applyNumberFormat="1" applyFont="1" applyBorder="1" applyAlignment="1">
      <alignment horizontal="right" vertical="center" wrapText="1"/>
    </xf>
    <xf numFmtId="235" fontId="96" fillId="0" borderId="146" xfId="7036" applyNumberFormat="1" applyFont="1" applyFill="1" applyBorder="1" applyAlignment="1">
      <alignment horizontal="right" vertical="center" wrapText="1"/>
    </xf>
    <xf numFmtId="170" fontId="96" fillId="0" borderId="146" xfId="7036" applyFont="1" applyBorder="1" applyAlignment="1">
      <alignment horizontal="right" vertical="center" wrapText="1"/>
    </xf>
    <xf numFmtId="170" fontId="344" fillId="78" borderId="146" xfId="7036" applyFont="1" applyFill="1" applyBorder="1" applyAlignment="1">
      <alignment horizontal="center" vertical="center" wrapText="1"/>
    </xf>
    <xf numFmtId="235" fontId="126" fillId="0" borderId="146" xfId="7036" applyNumberFormat="1" applyFont="1" applyBorder="1" applyAlignment="1">
      <alignment horizontal="right" vertical="center" wrapText="1"/>
    </xf>
    <xf numFmtId="0" fontId="98" fillId="0" borderId="146" xfId="0" applyFont="1" applyBorder="1" applyAlignment="1">
      <alignment horizontal="center" vertical="center" wrapText="1"/>
    </xf>
    <xf numFmtId="0" fontId="98" fillId="79" borderId="146" xfId="0" applyFont="1" applyFill="1" applyBorder="1" applyAlignment="1">
      <alignment horizontal="center" vertical="center" wrapText="1"/>
    </xf>
    <xf numFmtId="3" fontId="263" fillId="0" borderId="146" xfId="46486" applyNumberFormat="1" applyFont="1" applyBorder="1" applyAlignment="1">
      <alignment horizontal="center" vertical="center" wrapText="1"/>
    </xf>
    <xf numFmtId="0" fontId="263" fillId="0" borderId="146" xfId="0" applyFont="1" applyBorder="1" applyAlignment="1">
      <alignment horizontal="center" vertical="center" wrapText="1"/>
    </xf>
    <xf numFmtId="0" fontId="263" fillId="78" borderId="146" xfId="6419" applyFont="1" applyFill="1" applyBorder="1" applyAlignment="1">
      <alignment horizontal="center" vertical="center" wrapText="1"/>
    </xf>
    <xf numFmtId="0" fontId="263" fillId="78" borderId="146" xfId="0" applyFont="1" applyFill="1" applyBorder="1" applyAlignment="1">
      <alignment horizontal="center" vertical="center" wrapText="1"/>
    </xf>
    <xf numFmtId="0" fontId="263" fillId="0" borderId="146" xfId="2797" applyFont="1" applyBorder="1" applyAlignment="1">
      <alignment horizontal="center" vertical="center" wrapText="1"/>
    </xf>
    <xf numFmtId="1" fontId="263" fillId="0" borderId="146" xfId="46486" applyNumberFormat="1" applyFont="1" applyBorder="1" applyAlignment="1">
      <alignment horizontal="center" vertical="center" wrapText="1"/>
    </xf>
    <xf numFmtId="1" fontId="98" fillId="0" borderId="146" xfId="46486" applyNumberFormat="1" applyFont="1" applyBorder="1" applyAlignment="1">
      <alignment horizontal="center" vertical="center" wrapText="1"/>
    </xf>
    <xf numFmtId="3" fontId="263" fillId="79" borderId="146" xfId="46486" applyNumberFormat="1" applyFont="1" applyFill="1" applyBorder="1" applyAlignment="1">
      <alignment horizontal="center" vertical="center" wrapText="1"/>
    </xf>
    <xf numFmtId="0" fontId="354" fillId="78" borderId="146" xfId="0" applyFont="1" applyFill="1" applyBorder="1" applyAlignment="1">
      <alignment horizontal="center" vertical="center" wrapText="1"/>
    </xf>
    <xf numFmtId="0" fontId="98" fillId="78" borderId="146" xfId="0" applyFont="1" applyFill="1" applyBorder="1" applyAlignment="1">
      <alignment horizontal="center" vertical="center" wrapText="1"/>
    </xf>
    <xf numFmtId="0" fontId="98" fillId="0" borderId="0" xfId="0" applyFont="1" applyAlignment="1">
      <alignment horizontal="center"/>
    </xf>
    <xf numFmtId="0" fontId="96" fillId="0" borderId="2" xfId="0" applyFont="1" applyBorder="1" applyAlignment="1">
      <alignment horizontal="center" vertical="center"/>
    </xf>
    <xf numFmtId="0" fontId="126" fillId="0" borderId="146" xfId="46486" applyFont="1" applyBorder="1" applyAlignment="1">
      <alignment horizontal="center" vertical="center" wrapText="1"/>
    </xf>
    <xf numFmtId="0" fontId="96" fillId="78" borderId="146" xfId="0" applyFont="1" applyFill="1" applyBorder="1" applyAlignment="1">
      <alignment horizontal="center" vertical="center" wrapText="1"/>
    </xf>
    <xf numFmtId="0" fontId="96" fillId="0" borderId="146" xfId="46486" applyFont="1" applyBorder="1" applyAlignment="1">
      <alignment horizontal="center" vertical="center" wrapText="1"/>
    </xf>
    <xf numFmtId="0" fontId="126" fillId="0" borderId="146" xfId="2797" applyFont="1" applyBorder="1" applyAlignment="1">
      <alignment horizontal="center" vertical="center" wrapText="1"/>
    </xf>
    <xf numFmtId="1" fontId="96" fillId="0" borderId="146" xfId="46486" applyNumberFormat="1" applyFont="1" applyBorder="1" applyAlignment="1">
      <alignment horizontal="center" vertical="center" wrapText="1"/>
    </xf>
    <xf numFmtId="0" fontId="126" fillId="78" borderId="146" xfId="46486" applyFont="1" applyFill="1" applyBorder="1" applyAlignment="1">
      <alignment horizontal="center" vertical="center" wrapText="1"/>
    </xf>
    <xf numFmtId="0" fontId="126" fillId="79" borderId="146" xfId="46486" applyFont="1" applyFill="1" applyBorder="1" applyAlignment="1">
      <alignment horizontal="center" vertical="center" wrapText="1"/>
    </xf>
    <xf numFmtId="1" fontId="126" fillId="0" borderId="146" xfId="46486" applyNumberFormat="1" applyFont="1" applyBorder="1" applyAlignment="1">
      <alignment horizontal="center" vertical="center" wrapText="1"/>
    </xf>
    <xf numFmtId="1" fontId="96" fillId="0" borderId="146" xfId="46486" applyNumberFormat="1" applyFont="1" applyBorder="1" applyAlignment="1">
      <alignment vertical="center" wrapText="1"/>
    </xf>
    <xf numFmtId="176" fontId="257" fillId="0" borderId="146" xfId="7036" quotePrefix="1" applyNumberFormat="1" applyFont="1" applyFill="1" applyBorder="1" applyAlignment="1">
      <alignment horizontal="center" wrapText="1"/>
    </xf>
    <xf numFmtId="176" fontId="126" fillId="0" borderId="146" xfId="0" applyNumberFormat="1" applyFont="1" applyBorder="1"/>
    <xf numFmtId="3" fontId="126" fillId="0" borderId="146" xfId="46486" applyNumberFormat="1" applyFont="1" applyBorder="1" applyAlignment="1">
      <alignment horizontal="center" vertical="center" wrapText="1"/>
    </xf>
    <xf numFmtId="0" fontId="96" fillId="78" borderId="146" xfId="7210" applyFont="1" applyFill="1" applyBorder="1" applyAlignment="1">
      <alignment horizontal="center" vertical="center" wrapText="1"/>
    </xf>
    <xf numFmtId="176" fontId="126" fillId="0" borderId="146" xfId="7036" applyNumberFormat="1" applyFont="1" applyFill="1" applyBorder="1" applyAlignment="1">
      <alignment horizontal="center" vertical="center" wrapText="1"/>
    </xf>
    <xf numFmtId="3" fontId="126" fillId="0" borderId="146" xfId="46486" quotePrefix="1" applyNumberFormat="1" applyFont="1" applyBorder="1" applyAlignment="1">
      <alignment horizontal="center" vertical="center" wrapText="1"/>
    </xf>
    <xf numFmtId="0" fontId="126" fillId="78" borderId="146" xfId="7210" applyFont="1" applyFill="1" applyBorder="1" applyAlignment="1">
      <alignment horizontal="center" vertical="center" wrapText="1"/>
    </xf>
    <xf numFmtId="3" fontId="126" fillId="79" borderId="146" xfId="46486" applyNumberFormat="1" applyFont="1" applyFill="1" applyBorder="1" applyAlignment="1">
      <alignment horizontal="center" vertical="center" wrapText="1"/>
    </xf>
    <xf numFmtId="0" fontId="344" fillId="78" borderId="146" xfId="7210" applyFont="1" applyFill="1" applyBorder="1" applyAlignment="1">
      <alignment horizontal="center" vertical="center" wrapText="1"/>
    </xf>
    <xf numFmtId="0" fontId="51" fillId="78" borderId="131" xfId="0" quotePrefix="1" applyFont="1" applyFill="1" applyBorder="1" applyAlignment="1">
      <alignment horizontal="center" vertical="center" wrapText="1"/>
    </xf>
    <xf numFmtId="3" fontId="341" fillId="0" borderId="0" xfId="0" applyNumberFormat="1" applyFont="1" applyAlignment="1">
      <alignment vertical="center"/>
    </xf>
    <xf numFmtId="1" fontId="98" fillId="78" borderId="146" xfId="46486" applyNumberFormat="1" applyFont="1" applyFill="1" applyBorder="1" applyAlignment="1">
      <alignment horizontal="center" vertical="center" wrapText="1"/>
    </xf>
    <xf numFmtId="0" fontId="51" fillId="0" borderId="0" xfId="0" applyFont="1"/>
    <xf numFmtId="368" fontId="96" fillId="0" borderId="0" xfId="7036" applyNumberFormat="1" applyFont="1" applyFill="1"/>
    <xf numFmtId="235" fontId="96" fillId="0" borderId="0" xfId="7036" applyNumberFormat="1" applyFont="1" applyFill="1"/>
    <xf numFmtId="235" fontId="51" fillId="0" borderId="0" xfId="7036" applyNumberFormat="1" applyFont="1" applyFill="1"/>
    <xf numFmtId="0" fontId="98" fillId="0" borderId="0" xfId="0" applyFont="1"/>
    <xf numFmtId="0" fontId="164" fillId="0" borderId="0" xfId="0" applyFont="1"/>
    <xf numFmtId="170" fontId="98" fillId="0" borderId="0" xfId="7036" applyFont="1" applyFill="1"/>
    <xf numFmtId="170" fontId="98" fillId="0" borderId="0" xfId="0" applyNumberFormat="1" applyFont="1"/>
    <xf numFmtId="3" fontId="96" fillId="0" borderId="0" xfId="0" applyNumberFormat="1" applyFont="1"/>
    <xf numFmtId="0" fontId="22" fillId="78" borderId="146" xfId="0" applyFont="1" applyFill="1" applyBorder="1" applyAlignment="1">
      <alignment horizontal="left" vertical="center" wrapText="1"/>
    </xf>
    <xf numFmtId="176" fontId="22" fillId="0" borderId="146" xfId="7036" applyNumberFormat="1" applyFont="1" applyFill="1" applyBorder="1" applyAlignment="1">
      <alignment wrapText="1"/>
    </xf>
    <xf numFmtId="0" fontId="257" fillId="78" borderId="146" xfId="0" quotePrefix="1" applyFont="1" applyFill="1" applyBorder="1" applyAlignment="1">
      <alignment horizontal="center" vertical="center" wrapText="1"/>
    </xf>
    <xf numFmtId="0" fontId="51" fillId="0" borderId="146" xfId="0" applyFont="1" applyBorder="1" applyAlignment="1">
      <alignment horizontal="center" vertical="center"/>
    </xf>
    <xf numFmtId="0" fontId="257" fillId="0" borderId="146" xfId="0" applyFont="1" applyBorder="1" applyAlignment="1">
      <alignment vertical="center" wrapText="1"/>
    </xf>
    <xf numFmtId="1" fontId="263" fillId="78" borderId="146" xfId="46486" applyNumberFormat="1" applyFont="1" applyFill="1" applyBorder="1" applyAlignment="1">
      <alignment horizontal="center" vertical="center" wrapText="1"/>
    </xf>
    <xf numFmtId="0" fontId="126" fillId="0" borderId="0" xfId="0" applyFont="1"/>
    <xf numFmtId="0" fontId="353" fillId="0" borderId="146" xfId="0" applyFont="1" applyBorder="1" applyAlignment="1">
      <alignment vertical="center" wrapText="1"/>
    </xf>
    <xf numFmtId="1" fontId="354" fillId="78" borderId="146" xfId="46486" applyNumberFormat="1" applyFont="1" applyFill="1" applyBorder="1" applyAlignment="1">
      <alignment horizontal="center" vertical="center" wrapText="1"/>
    </xf>
    <xf numFmtId="1" fontId="354" fillId="0" borderId="146" xfId="46486" applyNumberFormat="1" applyFont="1" applyBorder="1" applyAlignment="1">
      <alignment horizontal="center" vertical="center" wrapText="1"/>
    </xf>
    <xf numFmtId="0" fontId="344" fillId="0" borderId="0" xfId="0" applyFont="1"/>
    <xf numFmtId="0" fontId="346" fillId="0" borderId="152" xfId="0" applyFont="1" applyBorder="1" applyAlignment="1">
      <alignment horizontal="center" vertical="center" wrapText="1"/>
    </xf>
    <xf numFmtId="0" fontId="346" fillId="0" borderId="180" xfId="0" applyFont="1" applyBorder="1" applyAlignment="1">
      <alignment horizontal="center" vertical="center" wrapText="1"/>
    </xf>
    <xf numFmtId="0" fontId="346" fillId="0" borderId="181" xfId="0" applyFont="1" applyBorder="1" applyAlignment="1">
      <alignment horizontal="center" vertical="center" wrapText="1"/>
    </xf>
    <xf numFmtId="0" fontId="345" fillId="0" borderId="2" xfId="0" applyFont="1" applyBorder="1" applyAlignment="1">
      <alignment horizontal="center" vertical="center"/>
    </xf>
    <xf numFmtId="0" fontId="346" fillId="0" borderId="146" xfId="0" applyFont="1" applyBorder="1" applyAlignment="1">
      <alignment horizontal="center" vertical="center" wrapText="1"/>
    </xf>
    <xf numFmtId="170" fontId="346" fillId="0" borderId="146" xfId="0" applyNumberFormat="1" applyFont="1" applyBorder="1" applyAlignment="1">
      <alignment horizontal="center" vertical="center" wrapText="1"/>
    </xf>
    <xf numFmtId="0" fontId="346" fillId="0" borderId="177" xfId="0" applyFont="1" applyBorder="1" applyAlignment="1">
      <alignment horizontal="center" vertical="center" wrapText="1"/>
    </xf>
    <xf numFmtId="0" fontId="346" fillId="0" borderId="4" xfId="0" applyFont="1" applyBorder="1" applyAlignment="1">
      <alignment horizontal="center" vertical="center" wrapText="1"/>
    </xf>
    <xf numFmtId="0" fontId="346" fillId="0" borderId="3" xfId="0" applyFont="1" applyBorder="1" applyAlignment="1">
      <alignment horizontal="center" vertical="center" wrapText="1"/>
    </xf>
    <xf numFmtId="0" fontId="341" fillId="0" borderId="0" xfId="0" applyFont="1" applyAlignment="1">
      <alignment horizontal="center" vertical="center"/>
    </xf>
    <xf numFmtId="0" fontId="341" fillId="0" borderId="0" xfId="0" applyFont="1" applyAlignment="1">
      <alignment horizontal="center" vertical="center" wrapText="1"/>
    </xf>
    <xf numFmtId="0" fontId="349" fillId="0" borderId="0" xfId="0" applyFont="1" applyAlignment="1">
      <alignment horizontal="center" vertical="center" wrapText="1"/>
    </xf>
    <xf numFmtId="0" fontId="98" fillId="78" borderId="146" xfId="0" applyFont="1" applyFill="1" applyBorder="1" applyAlignment="1">
      <alignment horizontal="center" vertical="center" wrapText="1"/>
    </xf>
    <xf numFmtId="0" fontId="126" fillId="0" borderId="146" xfId="0" applyFont="1" applyBorder="1" applyAlignment="1">
      <alignment horizontal="center" vertical="center" wrapText="1"/>
    </xf>
    <xf numFmtId="1" fontId="98" fillId="78" borderId="146" xfId="46486" applyNumberFormat="1" applyFont="1" applyFill="1" applyBorder="1" applyAlignment="1">
      <alignment horizontal="center" vertical="center" wrapText="1"/>
    </xf>
    <xf numFmtId="170" fontId="126" fillId="0" borderId="146" xfId="7036" applyFont="1" applyFill="1" applyBorder="1" applyAlignment="1">
      <alignment horizontal="center" vertical="center" wrapText="1"/>
    </xf>
    <xf numFmtId="0" fontId="263" fillId="0" borderId="0" xfId="0" applyFont="1" applyAlignment="1">
      <alignment horizontal="right" vertical="center"/>
    </xf>
    <xf numFmtId="0" fontId="257" fillId="0" borderId="0" xfId="0" applyFont="1" applyAlignment="1">
      <alignment horizontal="center" vertical="center" wrapText="1"/>
    </xf>
    <xf numFmtId="0" fontId="356" fillId="0" borderId="0" xfId="0" applyFont="1" applyAlignment="1">
      <alignment horizontal="center" vertical="center" wrapText="1"/>
    </xf>
    <xf numFmtId="0" fontId="356" fillId="0" borderId="0" xfId="7209" applyFont="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96" fillId="0" borderId="146" xfId="7209" applyFont="1" applyBorder="1" applyAlignment="1">
      <alignment horizontal="center" vertical="center" wrapText="1"/>
    </xf>
    <xf numFmtId="0" fontId="96" fillId="0" borderId="146" xfId="46484" applyFont="1" applyBorder="1" applyAlignment="1">
      <alignment horizontal="center" vertical="center" wrapText="1"/>
    </xf>
    <xf numFmtId="3" fontId="96" fillId="0" borderId="146" xfId="46486" applyNumberFormat="1" applyFont="1" applyBorder="1" applyAlignment="1">
      <alignment horizontal="center" vertical="center" wrapText="1"/>
    </xf>
    <xf numFmtId="0" fontId="96" fillId="0" borderId="146" xfId="46484" applyFont="1" applyBorder="1"/>
    <xf numFmtId="3" fontId="343" fillId="0" borderId="146"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3" fontId="96" fillId="0" borderId="177"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3" fontId="343" fillId="0" borderId="152" xfId="46486" applyNumberFormat="1" applyFont="1" applyBorder="1" applyAlignment="1">
      <alignment horizontal="center" vertical="center" wrapText="1"/>
    </xf>
    <xf numFmtId="3" fontId="343" fillId="0" borderId="180" xfId="46486" applyNumberFormat="1" applyFont="1" applyBorder="1" applyAlignment="1">
      <alignment horizontal="center" vertical="center" wrapText="1"/>
    </xf>
    <xf numFmtId="3" fontId="343" fillId="0" borderId="181" xfId="46486" applyNumberFormat="1"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180" xfId="46486" applyNumberFormat="1" applyFont="1" applyBorder="1" applyAlignment="1">
      <alignment horizontal="center" vertical="center" wrapText="1"/>
    </xf>
    <xf numFmtId="3" fontId="96" fillId="0" borderId="181" xfId="46486" applyNumberFormat="1" applyFont="1" applyBorder="1" applyAlignment="1">
      <alignment horizontal="center" vertical="center" wrapText="1"/>
    </xf>
    <xf numFmtId="235" fontId="96" fillId="0" borderId="146" xfId="7036" applyNumberFormat="1" applyFont="1" applyFill="1" applyBorder="1" applyAlignment="1">
      <alignment horizontal="center" vertical="center" wrapText="1"/>
    </xf>
    <xf numFmtId="0" fontId="0" fillId="0" borderId="146" xfId="0" applyBorder="1" applyAlignment="1">
      <alignment horizontal="center" vertical="center" wrapText="1"/>
    </xf>
  </cellXfs>
  <cellStyles count="58686">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8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5"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oCauPhi (version 1)" xfId="317" xr:uid="{00000000-0005-0000-0000-0000C9010000}"/>
    <cellStyle name="_KT (2)_2_TG-TH_Copy of 05-12  KH trung han 2016-2020 - Liem Thinh edited (1)" xfId="318" xr:uid="{00000000-0005-0000-0000-0000CA010000}"/>
    <cellStyle name="_KT (2)_2_TG-TH_ChiHuong_ApGia" xfId="316" xr:uid="{00000000-0005-0000-0000-0000C8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TGT 2003" xfId="327" xr:uid="{00000000-0005-0000-0000-0000D3010000}"/>
    <cellStyle name="_KT (2)_2_TG-TH_giao KH 2011 ngay 10-12-2010" xfId="326" xr:uid="{00000000-0005-0000-0000-0000D2010000}"/>
    <cellStyle name="_KT (2)_2_TG-TH_Ha Nam" xfId="7266" xr:uid="{00000000-0005-0000-0000-0000D4010000}"/>
    <cellStyle name="_KT (2)_2_TG-TH_KE KHAI THUE GTGT 2004" xfId="328" xr:uid="{00000000-0005-0000-0000-0000D5010000}"/>
    <cellStyle name="_KT (2)_2_TG-TH_KE KHAI THUE GTGT 2004_BCTC2004" xfId="329" xr:uid="{00000000-0005-0000-0000-0000D6010000}"/>
    <cellStyle name="_KT (2)_2_TG-TH_kien giang 2" xfId="332" xr:uid="{00000000-0005-0000-0000-0000D9010000}"/>
    <cellStyle name="_KT (2)_2_TG-TH_KH TPCP 2016-2020 (tong hop)" xfId="330" xr:uid="{00000000-0005-0000-0000-0000D7010000}"/>
    <cellStyle name="_KT (2)_2_TG-TH_KH TPCP vung TNB (03-1-2012)" xfId="331" xr:uid="{00000000-0005-0000-0000-0000D8010000}"/>
    <cellStyle name="_KT (2)_2_TG-TH_Lora-tungchau" xfId="333" xr:uid="{00000000-0005-0000-0000-0000DA010000}"/>
    <cellStyle name="_KT (2)_2_TG-TH_Luy ke von ung nam 2011 -Thoa gui ngay 12-8-2012" xfId="334" xr:uid="{00000000-0005-0000-0000-0000DB010000}"/>
    <cellStyle name="_KT (2)_2_TG-TH_N-X-T-04" xfId="336" xr:uid="{00000000-0005-0000-0000-0000DD010000}"/>
    <cellStyle name="_KT (2)_2_TG-TH_NhanCong" xfId="335" xr:uid="{00000000-0005-0000-0000-0000DC010000}"/>
    <cellStyle name="_KT (2)_2_TG-TH_PGIA-phieu tham tra Kho bac" xfId="337" xr:uid="{00000000-0005-0000-0000-0000DE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phu luc tong ket tinh hinh TH giai doan 03-10 (ngay 30)" xfId="338" xr:uid="{00000000-0005-0000-0000-0000DF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7"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8" xr:uid="{00000000-0005-0000-0000-0000EC010000}"/>
    <cellStyle name="_KT (2)_2_TG-TH_ÿÿÿÿÿ_kien giang 2" xfId="351" xr:uid="{00000000-0005-0000-0000-0000EE010000}"/>
    <cellStyle name="_KT (2)_2_TG-TH_ÿÿÿÿÿ_KH TPCP vung TNB (03-1-2012)" xfId="350" xr:uid="{00000000-0005-0000-0000-0000ED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9"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ien giang 2" xfId="369" xr:uid="{00000000-0005-0000-0000-000001020000}"/>
    <cellStyle name="_KT (2)_3_TG-TH_Book1_KH TPCP vung TNB (03-1-2012)" xfId="368" xr:uid="{00000000-0005-0000-0000-000000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TGT 2003" xfId="376" xr:uid="{00000000-0005-0000-0000-000008020000}"/>
    <cellStyle name="_KT (2)_3_TG-TH_giao KH 2011 ngay 10-12-2010" xfId="375" xr:uid="{00000000-0005-0000-0000-000007020000}"/>
    <cellStyle name="_KT (2)_3_TG-TH_Ha Nam" xfId="7270" xr:uid="{00000000-0005-0000-0000-000009020000}"/>
    <cellStyle name="_KT (2)_3_TG-TH_KE KHAI THUE GTGT 2004" xfId="377" xr:uid="{00000000-0005-0000-0000-00000A020000}"/>
    <cellStyle name="_KT (2)_3_TG-TH_KE KHAI THUE GTGT 2004_BCTC2004" xfId="378" xr:uid="{00000000-0005-0000-0000-00000B020000}"/>
    <cellStyle name="_KT (2)_3_TG-TH_kien giang 2" xfId="381" xr:uid="{00000000-0005-0000-0000-00000E020000}"/>
    <cellStyle name="_KT (2)_3_TG-TH_KH TPCP 2016-2020 (tong hop)" xfId="379" xr:uid="{00000000-0005-0000-0000-00000C020000}"/>
    <cellStyle name="_KT (2)_3_TG-TH_KH TPCP vung TNB (03-1-2012)" xfId="380" xr:uid="{00000000-0005-0000-0000-00000D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ien giang 2" xfId="405" xr:uid="{00000000-0005-0000-0000-000026020000}"/>
    <cellStyle name="_KT (2)_3_TG-TH_ÿÿÿÿÿ_KH TPCP vung TNB (03-1-2012)" xfId="404" xr:uid="{00000000-0005-0000-0000-000025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1"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oCauPhi (version 1)" xfId="457" xr:uid="{00000000-0005-0000-0000-00005B020000}"/>
    <cellStyle name="_KT (2)_4_Copy of 05-12  KH trung han 2016-2020 - Liem Thinh edited (1)" xfId="458" xr:uid="{00000000-0005-0000-0000-00005C020000}"/>
    <cellStyle name="_KT (2)_4_ChiHuong_ApGia" xfId="456" xr:uid="{00000000-0005-0000-0000-00005A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TGT 2003" xfId="467" xr:uid="{00000000-0005-0000-0000-000065020000}"/>
    <cellStyle name="_KT (2)_4_giao KH 2011 ngay 10-12-2010" xfId="466" xr:uid="{00000000-0005-0000-0000-000064020000}"/>
    <cellStyle name="_KT (2)_4_Ha Nam" xfId="7272" xr:uid="{00000000-0005-0000-0000-000066020000}"/>
    <cellStyle name="_KT (2)_4_KE KHAI THUE GTGT 2004" xfId="468" xr:uid="{00000000-0005-0000-0000-000067020000}"/>
    <cellStyle name="_KT (2)_4_KE KHAI THUE GTGT 2004_BCTC2004" xfId="469" xr:uid="{00000000-0005-0000-0000-000068020000}"/>
    <cellStyle name="_KT (2)_4_kien giang 2" xfId="472" xr:uid="{00000000-0005-0000-0000-00006B020000}"/>
    <cellStyle name="_KT (2)_4_KH TPCP 2016-2020 (tong hop)" xfId="470" xr:uid="{00000000-0005-0000-0000-000069020000}"/>
    <cellStyle name="_KT (2)_4_KH TPCP vung TNB (03-1-2012)" xfId="471" xr:uid="{00000000-0005-0000-0000-00006A020000}"/>
    <cellStyle name="_KT (2)_4_Lora-tungchau" xfId="473" xr:uid="{00000000-0005-0000-0000-00006C020000}"/>
    <cellStyle name="_KT (2)_4_Luy ke von ung nam 2011 -Thoa gui ngay 12-8-2012" xfId="474" xr:uid="{00000000-0005-0000-0000-00006D020000}"/>
    <cellStyle name="_KT (2)_4_N-X-T-04" xfId="476" xr:uid="{00000000-0005-0000-0000-00006F020000}"/>
    <cellStyle name="_KT (2)_4_NhanCong" xfId="475" xr:uid="{00000000-0005-0000-0000-00006E020000}"/>
    <cellStyle name="_KT (2)_4_PGIA-phieu tham tra Kho bac" xfId="477" xr:uid="{00000000-0005-0000-0000-000070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phu luc tong ket tinh hinh TH giai doan 03-10 (ngay 30)" xfId="478" xr:uid="{00000000-0005-0000-0000-000071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3"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4" xr:uid="{00000000-0005-0000-0000-00007F020000}"/>
    <cellStyle name="_KT (2)_4_ÿÿÿÿÿ_kien giang 2" xfId="492" xr:uid="{00000000-0005-0000-0000-000081020000}"/>
    <cellStyle name="_KT (2)_4_ÿÿÿÿÿ_KH TPCP vung TNB (03-1-2012)" xfId="491" xr:uid="{00000000-0005-0000-0000-000080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5"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oCauPhi (version 1)" xfId="544" xr:uid="{00000000-0005-0000-0000-0000B6020000}"/>
    <cellStyle name="_KT (2)_5_Copy of 05-12  KH trung han 2016-2020 - Liem Thinh edited (1)" xfId="545" xr:uid="{00000000-0005-0000-0000-0000B7020000}"/>
    <cellStyle name="_KT (2)_5_ChiHuong_ApGia" xfId="543" xr:uid="{00000000-0005-0000-0000-0000B5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TGT 2003" xfId="554" xr:uid="{00000000-0005-0000-0000-0000C0020000}"/>
    <cellStyle name="_KT (2)_5_giao KH 2011 ngay 10-12-2010" xfId="553" xr:uid="{00000000-0005-0000-0000-0000BF020000}"/>
    <cellStyle name="_KT (2)_5_Ha Nam" xfId="7276" xr:uid="{00000000-0005-0000-0000-0000C1020000}"/>
    <cellStyle name="_KT (2)_5_KE KHAI THUE GTGT 2004" xfId="555" xr:uid="{00000000-0005-0000-0000-0000C2020000}"/>
    <cellStyle name="_KT (2)_5_KE KHAI THUE GTGT 2004_BCTC2004" xfId="556" xr:uid="{00000000-0005-0000-0000-0000C3020000}"/>
    <cellStyle name="_KT (2)_5_kien giang 2" xfId="559" xr:uid="{00000000-0005-0000-0000-0000C6020000}"/>
    <cellStyle name="_KT (2)_5_KH TPCP 2016-2020 (tong hop)" xfId="557" xr:uid="{00000000-0005-0000-0000-0000C4020000}"/>
    <cellStyle name="_KT (2)_5_KH TPCP vung TNB (03-1-2012)" xfId="558" xr:uid="{00000000-0005-0000-0000-0000C5020000}"/>
    <cellStyle name="_KT (2)_5_Lora-tungchau" xfId="560" xr:uid="{00000000-0005-0000-0000-0000C7020000}"/>
    <cellStyle name="_KT (2)_5_Luy ke von ung nam 2011 -Thoa gui ngay 12-8-2012" xfId="561" xr:uid="{00000000-0005-0000-0000-0000C8020000}"/>
    <cellStyle name="_KT (2)_5_N-X-T-04" xfId="563" xr:uid="{00000000-0005-0000-0000-0000CA020000}"/>
    <cellStyle name="_KT (2)_5_NhanCong" xfId="562" xr:uid="{00000000-0005-0000-0000-0000C9020000}"/>
    <cellStyle name="_KT (2)_5_PGIA-phieu tham tra Kho bac" xfId="564" xr:uid="{00000000-0005-0000-0000-0000CB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phu luc tong ket tinh hinh TH giai doan 03-10 (ngay 30)" xfId="565" xr:uid="{00000000-0005-0000-0000-0000CC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7"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8" xr:uid="{00000000-0005-0000-0000-0000D9020000}"/>
    <cellStyle name="_KT (2)_5_ÿÿÿÿÿ_kien giang 2" xfId="578" xr:uid="{00000000-0005-0000-0000-0000DB020000}"/>
    <cellStyle name="_KT (2)_5_ÿÿÿÿÿ_KH TPCP vung TNB (03-1-2012)" xfId="577" xr:uid="{00000000-0005-0000-0000-0000DA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9"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ien giang 2" xfId="592" xr:uid="{00000000-0005-0000-0000-0000EA020000}"/>
    <cellStyle name="_KT (2)_Book1_KH TPCP vung TNB (03-1-2012)" xfId="591" xr:uid="{00000000-0005-0000-0000-0000E9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TGT 2003" xfId="599" xr:uid="{00000000-0005-0000-0000-0000F1020000}"/>
    <cellStyle name="_KT (2)_giao KH 2011 ngay 10-12-2010" xfId="598" xr:uid="{00000000-0005-0000-0000-0000F0020000}"/>
    <cellStyle name="_KT (2)_Ha Nam" xfId="7280" xr:uid="{00000000-0005-0000-0000-0000F2020000}"/>
    <cellStyle name="_KT (2)_KE KHAI THUE GTGT 2004" xfId="600" xr:uid="{00000000-0005-0000-0000-0000F3020000}"/>
    <cellStyle name="_KT (2)_KE KHAI THUE GTGT 2004_BCTC2004" xfId="601" xr:uid="{00000000-0005-0000-0000-0000F4020000}"/>
    <cellStyle name="_KT (2)_kien giang 2" xfId="604" xr:uid="{00000000-0005-0000-0000-0000F7020000}"/>
    <cellStyle name="_KT (2)_KH TPCP 2016-2020 (tong hop)" xfId="602" xr:uid="{00000000-0005-0000-0000-0000F5020000}"/>
    <cellStyle name="_KT (2)_KH TPCP vung TNB (03-1-2012)" xfId="603" xr:uid="{00000000-0005-0000-0000-0000F6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ien giang 2" xfId="629" xr:uid="{00000000-0005-0000-0000-000010030000}"/>
    <cellStyle name="_KT (2)_ÿÿÿÿÿ_KH TPCP vung TNB (03-1-2012)" xfId="628" xr:uid="{00000000-0005-0000-0000-00000F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1"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oCauPhi (version 1)" xfId="682" xr:uid="{00000000-0005-0000-0000-000046030000}"/>
    <cellStyle name="_KT_TG_1_Copy of 05-12  KH trung han 2016-2020 - Liem Thinh edited (1)" xfId="683" xr:uid="{00000000-0005-0000-0000-000047030000}"/>
    <cellStyle name="_KT_TG_1_ChiHuong_ApGia" xfId="681" xr:uid="{00000000-0005-0000-0000-000045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TGT 2003" xfId="692" xr:uid="{00000000-0005-0000-0000-000050030000}"/>
    <cellStyle name="_KT_TG_1_giao KH 2011 ngay 10-12-2010" xfId="691" xr:uid="{00000000-0005-0000-0000-00004F030000}"/>
    <cellStyle name="_KT_TG_1_Ha Nam" xfId="7282" xr:uid="{00000000-0005-0000-0000-000051030000}"/>
    <cellStyle name="_KT_TG_1_KE KHAI THUE GTGT 2004" xfId="693" xr:uid="{00000000-0005-0000-0000-000052030000}"/>
    <cellStyle name="_KT_TG_1_KE KHAI THUE GTGT 2004_BCTC2004" xfId="694" xr:uid="{00000000-0005-0000-0000-000053030000}"/>
    <cellStyle name="_KT_TG_1_kien giang 2" xfId="697" xr:uid="{00000000-0005-0000-0000-000056030000}"/>
    <cellStyle name="_KT_TG_1_KH TPCP 2016-2020 (tong hop)" xfId="695" xr:uid="{00000000-0005-0000-0000-000054030000}"/>
    <cellStyle name="_KT_TG_1_KH TPCP vung TNB (03-1-2012)" xfId="696" xr:uid="{00000000-0005-0000-0000-000055030000}"/>
    <cellStyle name="_KT_TG_1_Lora-tungchau" xfId="698" xr:uid="{00000000-0005-0000-0000-000057030000}"/>
    <cellStyle name="_KT_TG_1_Luy ke von ung nam 2011 -Thoa gui ngay 12-8-2012" xfId="699" xr:uid="{00000000-0005-0000-0000-000058030000}"/>
    <cellStyle name="_KT_TG_1_N-X-T-04" xfId="701" xr:uid="{00000000-0005-0000-0000-00005A030000}"/>
    <cellStyle name="_KT_TG_1_NhanCong" xfId="700" xr:uid="{00000000-0005-0000-0000-000059030000}"/>
    <cellStyle name="_KT_TG_1_PGIA-phieu tham tra Kho bac" xfId="702" xr:uid="{00000000-0005-0000-0000-00005B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phu luc tong ket tinh hinh TH giai doan 03-10 (ngay 30)" xfId="703" xr:uid="{00000000-0005-0000-0000-00005C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3"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4" xr:uid="{00000000-0005-0000-0000-000069030000}"/>
    <cellStyle name="_KT_TG_1_ÿÿÿÿÿ_kien giang 2" xfId="716" xr:uid="{00000000-0005-0000-0000-00006B030000}"/>
    <cellStyle name="_KT_TG_1_ÿÿÿÿÿ_KH TPCP vung TNB (03-1-2012)" xfId="715" xr:uid="{00000000-0005-0000-0000-00006A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5"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oCauPhi (version 1)" xfId="768" xr:uid="{00000000-0005-0000-0000-0000A0030000}"/>
    <cellStyle name="_KT_TG_2_Copy of 05-12  KH trung han 2016-2020 - Liem Thinh edited (1)" xfId="769" xr:uid="{00000000-0005-0000-0000-0000A1030000}"/>
    <cellStyle name="_KT_TG_2_ChiHuong_ApGia" xfId="767" xr:uid="{00000000-0005-0000-0000-00009F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TGT 2003" xfId="778" xr:uid="{00000000-0005-0000-0000-0000AA030000}"/>
    <cellStyle name="_KT_TG_2_giao KH 2011 ngay 10-12-2010" xfId="777" xr:uid="{00000000-0005-0000-0000-0000A9030000}"/>
    <cellStyle name="_KT_TG_2_Ha Nam" xfId="7286" xr:uid="{00000000-0005-0000-0000-0000AB030000}"/>
    <cellStyle name="_KT_TG_2_KE KHAI THUE GTGT 2004" xfId="779" xr:uid="{00000000-0005-0000-0000-0000AC030000}"/>
    <cellStyle name="_KT_TG_2_KE KHAI THUE GTGT 2004_BCTC2004" xfId="780" xr:uid="{00000000-0005-0000-0000-0000AD030000}"/>
    <cellStyle name="_KT_TG_2_kien giang 2" xfId="783" xr:uid="{00000000-0005-0000-0000-0000B0030000}"/>
    <cellStyle name="_KT_TG_2_KH TPCP 2016-2020 (tong hop)" xfId="781" xr:uid="{00000000-0005-0000-0000-0000AE030000}"/>
    <cellStyle name="_KT_TG_2_KH TPCP vung TNB (03-1-2012)" xfId="782" xr:uid="{00000000-0005-0000-0000-0000AF030000}"/>
    <cellStyle name="_KT_TG_2_Lora-tungchau" xfId="784" xr:uid="{00000000-0005-0000-0000-0000B1030000}"/>
    <cellStyle name="_KT_TG_2_Luy ke von ung nam 2011 -Thoa gui ngay 12-8-2012" xfId="785" xr:uid="{00000000-0005-0000-0000-0000B2030000}"/>
    <cellStyle name="_KT_TG_2_N-X-T-04" xfId="787" xr:uid="{00000000-0005-0000-0000-0000B4030000}"/>
    <cellStyle name="_KT_TG_2_NhanCong" xfId="786" xr:uid="{00000000-0005-0000-0000-0000B3030000}"/>
    <cellStyle name="_KT_TG_2_PGIA-phieu tham tra Kho bac" xfId="788" xr:uid="{00000000-0005-0000-0000-0000B5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phu luc tong ket tinh hinh TH giai doan 03-10 (ngay 30)" xfId="789" xr:uid="{00000000-0005-0000-0000-0000B6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7"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8" xr:uid="{00000000-0005-0000-0000-0000C3030000}"/>
    <cellStyle name="_KT_TG_2_ÿÿÿÿÿ_kien giang 2" xfId="802" xr:uid="{00000000-0005-0000-0000-0000C5030000}"/>
    <cellStyle name="_KT_TG_2_ÿÿÿÿÿ_KH TPCP vung TNB (03-1-2012)" xfId="801" xr:uid="{00000000-0005-0000-0000-0000C4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E5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6040000}"/>
    <cellStyle name="_TG-TH_1_Copy of 05-12  KH trung han 2016-2020 - Liem Thinh edited (1)" xfId="914" xr:uid="{00000000-0005-0000-0000-000037040000}"/>
    <cellStyle name="_TG-TH_1_ChiHuong_ApGia" xfId="912" xr:uid="{00000000-0005-0000-0000-000035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40040000}"/>
    <cellStyle name="_TG-TH_1_giao KH 2011 ngay 10-12-2010" xfId="922" xr:uid="{00000000-0005-0000-0000-00003F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6040000}"/>
    <cellStyle name="_TG-TH_1_KH TPCP 2016-2020 (tong hop)" xfId="926" xr:uid="{00000000-0005-0000-0000-000044040000}"/>
    <cellStyle name="_TG-TH_1_KH TPCP vung TNB (03-1-2012)" xfId="927" xr:uid="{00000000-0005-0000-0000-000045040000}"/>
    <cellStyle name="_TG-TH_1_Lora-tungchau" xfId="929" xr:uid="{00000000-0005-0000-0000-000047040000}"/>
    <cellStyle name="_TG-TH_1_Luy ke von ung nam 2011 -Thoa gui ngay 12-8-2012" xfId="930" xr:uid="{00000000-0005-0000-0000-000048040000}"/>
    <cellStyle name="_TG-TH_1_N-X-T-04" xfId="932" xr:uid="{00000000-0005-0000-0000-00004A040000}"/>
    <cellStyle name="_TG-TH_1_NhanCong" xfId="931" xr:uid="{00000000-0005-0000-0000-000049040000}"/>
    <cellStyle name="_TG-TH_1_PGIA-phieu tham tra Kho bac" xfId="933" xr:uid="{00000000-0005-0000-0000-00004B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phu luc tong ket tinh hinh TH giai doan 03-10 (ngay 30)" xfId="934" xr:uid="{00000000-0005-0000-0000-00004C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B040000}"/>
    <cellStyle name="_TG-TH_1_ÿÿÿÿÿ_KH TPCP vung TNB (03-1-2012)" xfId="946" xr:uid="{00000000-0005-0000-0000-00005A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90040000}"/>
    <cellStyle name="_TG-TH_2_Copy of 05-12  KH trung han 2016-2020 - Liem Thinh edited (1)" xfId="1000" xr:uid="{00000000-0005-0000-0000-000091040000}"/>
    <cellStyle name="_TG-TH_2_ChiHuong_ApGia" xfId="998" xr:uid="{00000000-0005-0000-0000-00008F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A040000}"/>
    <cellStyle name="_TG-TH_2_giao KH 2011 ngay 10-12-2010" xfId="1008" xr:uid="{00000000-0005-0000-0000-000099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A0040000}"/>
    <cellStyle name="_TG-TH_2_KH TPCP 2016-2020 (tong hop)" xfId="1012" xr:uid="{00000000-0005-0000-0000-00009E040000}"/>
    <cellStyle name="_TG-TH_2_KH TPCP vung TNB (03-1-2012)" xfId="1013" xr:uid="{00000000-0005-0000-0000-00009F040000}"/>
    <cellStyle name="_TG-TH_2_Lora-tungchau" xfId="1015" xr:uid="{00000000-0005-0000-0000-0000A1040000}"/>
    <cellStyle name="_TG-TH_2_Luy ke von ung nam 2011 -Thoa gui ngay 12-8-2012" xfId="1016" xr:uid="{00000000-0005-0000-0000-0000A2040000}"/>
    <cellStyle name="_TG-TH_2_N-X-T-04" xfId="1018" xr:uid="{00000000-0005-0000-0000-0000A4040000}"/>
    <cellStyle name="_TG-TH_2_NhanCong" xfId="1017" xr:uid="{00000000-0005-0000-0000-0000A3040000}"/>
    <cellStyle name="_TG-TH_2_PGIA-phieu tham tra Kho bac" xfId="1019" xr:uid="{00000000-0005-0000-0000-0000A5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phu luc tong ket tinh hinh TH giai doan 03-10 (ngay 30)" xfId="1020" xr:uid="{00000000-0005-0000-0000-0000A6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5040000}"/>
    <cellStyle name="_TG-TH_2_ÿÿÿÿÿ_KH TPCP vung TNB (03-1-2012)" xfId="1032" xr:uid="{00000000-0005-0000-0000-0000B4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7" xr:uid="{00000000-0005-0000-0000-0000CB040000}"/>
    <cellStyle name="_TH KH 2010" xfId="1046" xr:uid="{00000000-0005-0000-0000-0000C2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8" xr:uid="{00000000-0005-0000-0000-0000DB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8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8988"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8989" xr:uid="{00000000-0005-0000-0000-0000542D0000}"/>
    <cellStyle name="1_BC 8 thang 2009 ve CT trong diem 5nam_pvhung.skhdt 20117113152041 Danh muc cong trinh trong diem 2 11" xfId="48990" xr:uid="{00000000-0005-0000-0000-0000552D0000}"/>
    <cellStyle name="1_BC 8 thang 2009 ve CT trong diem 5nam_pvhung.skhdt 20117113152041 Danh muc cong trinh trong diem 2 2" xfId="15271" xr:uid="{00000000-0005-0000-0000-0000562D0000}"/>
    <cellStyle name="1_BC 8 thang 2009 ve CT trong diem 5nam_pvhung.skhdt 20117113152041 Danh muc cong trinh trong diem 2 2 2" xfId="15272" xr:uid="{00000000-0005-0000-0000-0000572D0000}"/>
    <cellStyle name="1_BC 8 thang 2009 ve CT trong diem 5nam_pvhung.skhdt 20117113152041 Danh muc cong trinh trong diem 2 2 2 2" xfId="15273" xr:uid="{00000000-0005-0000-0000-0000582D0000}"/>
    <cellStyle name="1_BC 8 thang 2009 ve CT trong diem 5nam_pvhung.skhdt 20117113152041 Danh muc cong trinh trong diem 2 2 2 3" xfId="15274" xr:uid="{00000000-0005-0000-0000-0000592D0000}"/>
    <cellStyle name="1_BC 8 thang 2009 ve CT trong diem 5nam_pvhung.skhdt 20117113152041 Danh muc cong trinh trong diem 2 2 3" xfId="15275" xr:uid="{00000000-0005-0000-0000-00005A2D0000}"/>
    <cellStyle name="1_BC 8 thang 2009 ve CT trong diem 5nam_pvhung.skhdt 20117113152041 Danh muc cong trinh trong diem 2 2 3 2" xfId="15276" xr:uid="{00000000-0005-0000-0000-00005B2D0000}"/>
    <cellStyle name="1_BC 8 thang 2009 ve CT trong diem 5nam_pvhung.skhdt 20117113152041 Danh muc cong trinh trong diem 2 2 3 3" xfId="15277" xr:uid="{00000000-0005-0000-0000-00005C2D0000}"/>
    <cellStyle name="1_BC 8 thang 2009 ve CT trong diem 5nam_pvhung.skhdt 20117113152041 Danh muc cong trinh trong diem 2 2 4" xfId="15278" xr:uid="{00000000-0005-0000-0000-00005D2D0000}"/>
    <cellStyle name="1_BC 8 thang 2009 ve CT trong diem 5nam_pvhung.skhdt 20117113152041 Danh muc cong trinh trong diem 2 2 4 2" xfId="15279" xr:uid="{00000000-0005-0000-0000-00005E2D0000}"/>
    <cellStyle name="1_BC 8 thang 2009 ve CT trong diem 5nam_pvhung.skhdt 20117113152041 Danh muc cong trinh trong diem 2 2 4 3" xfId="15280" xr:uid="{00000000-0005-0000-0000-00005F2D0000}"/>
    <cellStyle name="1_BC 8 thang 2009 ve CT trong diem 5nam_pvhung.skhdt 20117113152041 Danh muc cong trinh trong diem 2 2 5" xfId="15281" xr:uid="{00000000-0005-0000-0000-0000602D0000}"/>
    <cellStyle name="1_BC 8 thang 2009 ve CT trong diem 5nam_pvhung.skhdt 20117113152041 Danh muc cong trinh trong diem 2 2 6" xfId="15282" xr:uid="{00000000-0005-0000-0000-0000612D0000}"/>
    <cellStyle name="1_BC 8 thang 2009 ve CT trong diem 5nam_pvhung.skhdt 20117113152041 Danh muc cong trinh trong diem 2 3" xfId="15283" xr:uid="{00000000-0005-0000-0000-0000622D0000}"/>
    <cellStyle name="1_BC 8 thang 2009 ve CT trong diem 5nam_pvhung.skhdt 20117113152041 Danh muc cong trinh trong diem 2 3 2" xfId="15284" xr:uid="{00000000-0005-0000-0000-0000632D0000}"/>
    <cellStyle name="1_BC 8 thang 2009 ve CT trong diem 5nam_pvhung.skhdt 20117113152041 Danh muc cong trinh trong diem 2 3 3" xfId="15285" xr:uid="{00000000-0005-0000-0000-0000642D0000}"/>
    <cellStyle name="1_BC 8 thang 2009 ve CT trong diem 5nam_pvhung.skhdt 20117113152041 Danh muc cong trinh trong diem 2 4" xfId="15286" xr:uid="{00000000-0005-0000-0000-0000652D0000}"/>
    <cellStyle name="1_BC 8 thang 2009 ve CT trong diem 5nam_pvhung.skhdt 20117113152041 Danh muc cong trinh trong diem 2 4 2" xfId="15287" xr:uid="{00000000-0005-0000-0000-0000662D0000}"/>
    <cellStyle name="1_BC 8 thang 2009 ve CT trong diem 5nam_pvhung.skhdt 20117113152041 Danh muc cong trinh trong diem 2 4 3" xfId="15288" xr:uid="{00000000-0005-0000-0000-0000672D0000}"/>
    <cellStyle name="1_BC 8 thang 2009 ve CT trong diem 5nam_pvhung.skhdt 20117113152041 Danh muc cong trinh trong diem 2 5" xfId="15289" xr:uid="{00000000-0005-0000-0000-0000682D0000}"/>
    <cellStyle name="1_BC 8 thang 2009 ve CT trong diem 5nam_pvhung.skhdt 20117113152041 Danh muc cong trinh trong diem 2 5 2" xfId="15290" xr:uid="{00000000-0005-0000-0000-0000692D0000}"/>
    <cellStyle name="1_BC 8 thang 2009 ve CT trong diem 5nam_pvhung.skhdt 20117113152041 Danh muc cong trinh trong diem 2 5 3" xfId="15291" xr:uid="{00000000-0005-0000-0000-00006A2D0000}"/>
    <cellStyle name="1_BC 8 thang 2009 ve CT trong diem 5nam_pvhung.skhdt 20117113152041 Danh muc cong trinh trong diem 2 6" xfId="15292" xr:uid="{00000000-0005-0000-0000-00006B2D0000}"/>
    <cellStyle name="1_BC 8 thang 2009 ve CT trong diem 5nam_pvhung.skhdt 20117113152041 Danh muc cong trinh trong diem 2 7" xfId="15293" xr:uid="{00000000-0005-0000-0000-00006C2D0000}"/>
    <cellStyle name="1_BC 8 thang 2009 ve CT trong diem 5nam_pvhung.skhdt 20117113152041 Danh muc cong trinh trong diem 2 8" xfId="48991" xr:uid="{00000000-0005-0000-0000-00006D2D0000}"/>
    <cellStyle name="1_BC 8 thang 2009 ve CT trong diem 5nam_pvhung.skhdt 20117113152041 Danh muc cong trinh trong diem 2 9" xfId="48992" xr:uid="{00000000-0005-0000-0000-00006E2D0000}"/>
    <cellStyle name="1_BC 8 thang 2009 ve CT trong diem 5nam_pvhung.skhdt 20117113152041 Danh muc cong trinh trong diem 3" xfId="15294" xr:uid="{00000000-0005-0000-0000-00006F2D0000}"/>
    <cellStyle name="1_BC 8 thang 2009 ve CT trong diem 5nam_pvhung.skhdt 20117113152041 Danh muc cong trinh trong diem 3 2" xfId="15295" xr:uid="{00000000-0005-0000-0000-0000702D0000}"/>
    <cellStyle name="1_BC 8 thang 2009 ve CT trong diem 5nam_pvhung.skhdt 20117113152041 Danh muc cong trinh trong diem 3 2 2" xfId="15296" xr:uid="{00000000-0005-0000-0000-0000712D0000}"/>
    <cellStyle name="1_BC 8 thang 2009 ve CT trong diem 5nam_pvhung.skhdt 20117113152041 Danh muc cong trinh trong diem 3 2 3" xfId="15297" xr:uid="{00000000-0005-0000-0000-0000722D0000}"/>
    <cellStyle name="1_BC 8 thang 2009 ve CT trong diem 5nam_pvhung.skhdt 20117113152041 Danh muc cong trinh trong diem 3 3" xfId="15298" xr:uid="{00000000-0005-0000-0000-0000732D0000}"/>
    <cellStyle name="1_BC 8 thang 2009 ve CT trong diem 5nam_pvhung.skhdt 20117113152041 Danh muc cong trinh trong diem 3 3 2" xfId="15299" xr:uid="{00000000-0005-0000-0000-0000742D0000}"/>
    <cellStyle name="1_BC 8 thang 2009 ve CT trong diem 5nam_pvhung.skhdt 20117113152041 Danh muc cong trinh trong diem 3 3 3" xfId="15300" xr:uid="{00000000-0005-0000-0000-0000752D0000}"/>
    <cellStyle name="1_BC 8 thang 2009 ve CT trong diem 5nam_pvhung.skhdt 20117113152041 Danh muc cong trinh trong diem 3 4" xfId="15301" xr:uid="{00000000-0005-0000-0000-0000762D0000}"/>
    <cellStyle name="1_BC 8 thang 2009 ve CT trong diem 5nam_pvhung.skhdt 20117113152041 Danh muc cong trinh trong diem 3 4 2" xfId="15302" xr:uid="{00000000-0005-0000-0000-0000772D0000}"/>
    <cellStyle name="1_BC 8 thang 2009 ve CT trong diem 5nam_pvhung.skhdt 20117113152041 Danh muc cong trinh trong diem 3 4 3" xfId="15303" xr:uid="{00000000-0005-0000-0000-0000782D0000}"/>
    <cellStyle name="1_BC 8 thang 2009 ve CT trong diem 5nam_pvhung.skhdt 20117113152041 Danh muc cong trinh trong diem 3 5" xfId="15304" xr:uid="{00000000-0005-0000-0000-0000792D0000}"/>
    <cellStyle name="1_BC 8 thang 2009 ve CT trong diem 5nam_pvhung.skhdt 20117113152041 Danh muc cong trinh trong diem 3 6" xfId="15305" xr:uid="{00000000-0005-0000-0000-00007A2D0000}"/>
    <cellStyle name="1_BC 8 thang 2009 ve CT trong diem 5nam_pvhung.skhdt 20117113152041 Danh muc cong trinh trong diem 4" xfId="15306" xr:uid="{00000000-0005-0000-0000-00007B2D0000}"/>
    <cellStyle name="1_BC 8 thang 2009 ve CT trong diem 5nam_pvhung.skhdt 20117113152041 Danh muc cong trinh trong diem 4 2" xfId="15307" xr:uid="{00000000-0005-0000-0000-00007C2D0000}"/>
    <cellStyle name="1_BC 8 thang 2009 ve CT trong diem 5nam_pvhung.skhdt 20117113152041 Danh muc cong trinh trong diem 4 3" xfId="15308" xr:uid="{00000000-0005-0000-0000-00007D2D0000}"/>
    <cellStyle name="1_BC 8 thang 2009 ve CT trong diem 5nam_pvhung.skhdt 20117113152041 Danh muc cong trinh trong diem 5" xfId="15309" xr:uid="{00000000-0005-0000-0000-00007E2D0000}"/>
    <cellStyle name="1_BC 8 thang 2009 ve CT trong diem 5nam_pvhung.skhdt 20117113152041 Danh muc cong trinh trong diem 5 2" xfId="15310" xr:uid="{00000000-0005-0000-0000-00007F2D0000}"/>
    <cellStyle name="1_BC 8 thang 2009 ve CT trong diem 5nam_pvhung.skhdt 20117113152041 Danh muc cong trinh trong diem 5 3" xfId="15311" xr:uid="{00000000-0005-0000-0000-0000802D0000}"/>
    <cellStyle name="1_BC 8 thang 2009 ve CT trong diem 5nam_pvhung.skhdt 20117113152041 Danh muc cong trinh trong diem 6" xfId="15312" xr:uid="{00000000-0005-0000-0000-0000812D0000}"/>
    <cellStyle name="1_BC 8 thang 2009 ve CT trong diem 5nam_pvhung.skhdt 20117113152041 Danh muc cong trinh trong diem 6 2" xfId="15313" xr:uid="{00000000-0005-0000-0000-0000822D0000}"/>
    <cellStyle name="1_BC 8 thang 2009 ve CT trong diem 5nam_pvhung.skhdt 20117113152041 Danh muc cong trinh trong diem 6 3" xfId="15314" xr:uid="{00000000-0005-0000-0000-0000832D0000}"/>
    <cellStyle name="1_BC 8 thang 2009 ve CT trong diem 5nam_pvhung.skhdt 20117113152041 Danh muc cong trinh trong diem 7" xfId="15315" xr:uid="{00000000-0005-0000-0000-0000842D0000}"/>
    <cellStyle name="1_BC 8 thang 2009 ve CT trong diem 5nam_pvhung.skhdt 20117113152041 Danh muc cong trinh trong diem 8" xfId="48993" xr:uid="{00000000-0005-0000-0000-0000852D0000}"/>
    <cellStyle name="1_BC 8 thang 2009 ve CT trong diem 5nam_pvhung.skhdt 20117113152041 Danh muc cong trinh trong diem 9" xfId="48994"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8995"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8996" xr:uid="{00000000-0005-0000-0000-00008A2D0000}"/>
    <cellStyle name="1_BC 8 thang 2009 ve CT trong diem 5nam_pvhung.skhdt 20117113152041 Danh muc cong trinh trong diem_BC von DTPT 6 thang 2012 2 11" xfId="48997" xr:uid="{00000000-0005-0000-0000-00008B2D0000}"/>
    <cellStyle name="1_BC 8 thang 2009 ve CT trong diem 5nam_pvhung.skhdt 20117113152041 Danh muc cong trinh trong diem_BC von DTPT 6 thang 2012 2 2" xfId="15316" xr:uid="{00000000-0005-0000-0000-00008C2D0000}"/>
    <cellStyle name="1_BC 8 thang 2009 ve CT trong diem 5nam_pvhung.skhdt 20117113152041 Danh muc cong trinh trong diem_BC von DTPT 6 thang 2012 2 2 2" xfId="15317" xr:uid="{00000000-0005-0000-0000-00008D2D0000}"/>
    <cellStyle name="1_BC 8 thang 2009 ve CT trong diem 5nam_pvhung.skhdt 20117113152041 Danh muc cong trinh trong diem_BC von DTPT 6 thang 2012 2 2 2 2" xfId="15318" xr:uid="{00000000-0005-0000-0000-00008E2D0000}"/>
    <cellStyle name="1_BC 8 thang 2009 ve CT trong diem 5nam_pvhung.skhdt 20117113152041 Danh muc cong trinh trong diem_BC von DTPT 6 thang 2012 2 2 2 3" xfId="15319" xr:uid="{00000000-0005-0000-0000-00008F2D0000}"/>
    <cellStyle name="1_BC 8 thang 2009 ve CT trong diem 5nam_pvhung.skhdt 20117113152041 Danh muc cong trinh trong diem_BC von DTPT 6 thang 2012 2 2 3" xfId="15320" xr:uid="{00000000-0005-0000-0000-0000902D0000}"/>
    <cellStyle name="1_BC 8 thang 2009 ve CT trong diem 5nam_pvhung.skhdt 20117113152041 Danh muc cong trinh trong diem_BC von DTPT 6 thang 2012 2 2 3 2" xfId="15321" xr:uid="{00000000-0005-0000-0000-0000912D0000}"/>
    <cellStyle name="1_BC 8 thang 2009 ve CT trong diem 5nam_pvhung.skhdt 20117113152041 Danh muc cong trinh trong diem_BC von DTPT 6 thang 2012 2 2 3 3" xfId="15322" xr:uid="{00000000-0005-0000-0000-0000922D0000}"/>
    <cellStyle name="1_BC 8 thang 2009 ve CT trong diem 5nam_pvhung.skhdt 20117113152041 Danh muc cong trinh trong diem_BC von DTPT 6 thang 2012 2 2 4" xfId="15323" xr:uid="{00000000-0005-0000-0000-0000932D0000}"/>
    <cellStyle name="1_BC 8 thang 2009 ve CT trong diem 5nam_pvhung.skhdt 20117113152041 Danh muc cong trinh trong diem_BC von DTPT 6 thang 2012 2 2 4 2" xfId="15324" xr:uid="{00000000-0005-0000-0000-0000942D0000}"/>
    <cellStyle name="1_BC 8 thang 2009 ve CT trong diem 5nam_pvhung.skhdt 20117113152041 Danh muc cong trinh trong diem_BC von DTPT 6 thang 2012 2 2 4 3" xfId="15325" xr:uid="{00000000-0005-0000-0000-0000952D0000}"/>
    <cellStyle name="1_BC 8 thang 2009 ve CT trong diem 5nam_pvhung.skhdt 20117113152041 Danh muc cong trinh trong diem_BC von DTPT 6 thang 2012 2 2 5" xfId="15326" xr:uid="{00000000-0005-0000-0000-0000962D0000}"/>
    <cellStyle name="1_BC 8 thang 2009 ve CT trong diem 5nam_pvhung.skhdt 20117113152041 Danh muc cong trinh trong diem_BC von DTPT 6 thang 2012 2 2 6" xfId="15327" xr:uid="{00000000-0005-0000-0000-0000972D0000}"/>
    <cellStyle name="1_BC 8 thang 2009 ve CT trong diem 5nam_pvhung.skhdt 20117113152041 Danh muc cong trinh trong diem_BC von DTPT 6 thang 2012 2 3" xfId="15328" xr:uid="{00000000-0005-0000-0000-0000982D0000}"/>
    <cellStyle name="1_BC 8 thang 2009 ve CT trong diem 5nam_pvhung.skhdt 20117113152041 Danh muc cong trinh trong diem_BC von DTPT 6 thang 2012 2 3 2" xfId="15329" xr:uid="{00000000-0005-0000-0000-0000992D0000}"/>
    <cellStyle name="1_BC 8 thang 2009 ve CT trong diem 5nam_pvhung.skhdt 20117113152041 Danh muc cong trinh trong diem_BC von DTPT 6 thang 2012 2 3 3" xfId="15330" xr:uid="{00000000-0005-0000-0000-00009A2D0000}"/>
    <cellStyle name="1_BC 8 thang 2009 ve CT trong diem 5nam_pvhung.skhdt 20117113152041 Danh muc cong trinh trong diem_BC von DTPT 6 thang 2012 2 4" xfId="15331" xr:uid="{00000000-0005-0000-0000-00009B2D0000}"/>
    <cellStyle name="1_BC 8 thang 2009 ve CT trong diem 5nam_pvhung.skhdt 20117113152041 Danh muc cong trinh trong diem_BC von DTPT 6 thang 2012 2 4 2" xfId="15332" xr:uid="{00000000-0005-0000-0000-00009C2D0000}"/>
    <cellStyle name="1_BC 8 thang 2009 ve CT trong diem 5nam_pvhung.skhdt 20117113152041 Danh muc cong trinh trong diem_BC von DTPT 6 thang 2012 2 4 3" xfId="15333" xr:uid="{00000000-0005-0000-0000-00009D2D0000}"/>
    <cellStyle name="1_BC 8 thang 2009 ve CT trong diem 5nam_pvhung.skhdt 20117113152041 Danh muc cong trinh trong diem_BC von DTPT 6 thang 2012 2 5" xfId="15334" xr:uid="{00000000-0005-0000-0000-00009E2D0000}"/>
    <cellStyle name="1_BC 8 thang 2009 ve CT trong diem 5nam_pvhung.skhdt 20117113152041 Danh muc cong trinh trong diem_BC von DTPT 6 thang 2012 2 5 2" xfId="15335" xr:uid="{00000000-0005-0000-0000-00009F2D0000}"/>
    <cellStyle name="1_BC 8 thang 2009 ve CT trong diem 5nam_pvhung.skhdt 20117113152041 Danh muc cong trinh trong diem_BC von DTPT 6 thang 2012 2 5 3" xfId="15336" xr:uid="{00000000-0005-0000-0000-0000A02D0000}"/>
    <cellStyle name="1_BC 8 thang 2009 ve CT trong diem 5nam_pvhung.skhdt 20117113152041 Danh muc cong trinh trong diem_BC von DTPT 6 thang 2012 2 6" xfId="15337" xr:uid="{00000000-0005-0000-0000-0000A12D0000}"/>
    <cellStyle name="1_BC 8 thang 2009 ve CT trong diem 5nam_pvhung.skhdt 20117113152041 Danh muc cong trinh trong diem_BC von DTPT 6 thang 2012 2 7" xfId="15338" xr:uid="{00000000-0005-0000-0000-0000A22D0000}"/>
    <cellStyle name="1_BC 8 thang 2009 ve CT trong diem 5nam_pvhung.skhdt 20117113152041 Danh muc cong trinh trong diem_BC von DTPT 6 thang 2012 2 8" xfId="48998" xr:uid="{00000000-0005-0000-0000-0000A32D0000}"/>
    <cellStyle name="1_BC 8 thang 2009 ve CT trong diem 5nam_pvhung.skhdt 20117113152041 Danh muc cong trinh trong diem_BC von DTPT 6 thang 2012 2 9" xfId="48999" xr:uid="{00000000-0005-0000-0000-0000A42D0000}"/>
    <cellStyle name="1_BC 8 thang 2009 ve CT trong diem 5nam_pvhung.skhdt 20117113152041 Danh muc cong trinh trong diem_BC von DTPT 6 thang 2012 3" xfId="15339" xr:uid="{00000000-0005-0000-0000-0000A52D0000}"/>
    <cellStyle name="1_BC 8 thang 2009 ve CT trong diem 5nam_pvhung.skhdt 20117113152041 Danh muc cong trinh trong diem_BC von DTPT 6 thang 2012 3 2" xfId="15340" xr:uid="{00000000-0005-0000-0000-0000A62D0000}"/>
    <cellStyle name="1_BC 8 thang 2009 ve CT trong diem 5nam_pvhung.skhdt 20117113152041 Danh muc cong trinh trong diem_BC von DTPT 6 thang 2012 3 2 2" xfId="15341" xr:uid="{00000000-0005-0000-0000-0000A72D0000}"/>
    <cellStyle name="1_BC 8 thang 2009 ve CT trong diem 5nam_pvhung.skhdt 20117113152041 Danh muc cong trinh trong diem_BC von DTPT 6 thang 2012 3 2 3" xfId="15342" xr:uid="{00000000-0005-0000-0000-0000A82D0000}"/>
    <cellStyle name="1_BC 8 thang 2009 ve CT trong diem 5nam_pvhung.skhdt 20117113152041 Danh muc cong trinh trong diem_BC von DTPT 6 thang 2012 3 3" xfId="15343" xr:uid="{00000000-0005-0000-0000-0000A92D0000}"/>
    <cellStyle name="1_BC 8 thang 2009 ve CT trong diem 5nam_pvhung.skhdt 20117113152041 Danh muc cong trinh trong diem_BC von DTPT 6 thang 2012 3 3 2" xfId="15344" xr:uid="{00000000-0005-0000-0000-0000AA2D0000}"/>
    <cellStyle name="1_BC 8 thang 2009 ve CT trong diem 5nam_pvhung.skhdt 20117113152041 Danh muc cong trinh trong diem_BC von DTPT 6 thang 2012 3 3 3" xfId="15345" xr:uid="{00000000-0005-0000-0000-0000AB2D0000}"/>
    <cellStyle name="1_BC 8 thang 2009 ve CT trong diem 5nam_pvhung.skhdt 20117113152041 Danh muc cong trinh trong diem_BC von DTPT 6 thang 2012 3 4" xfId="15346" xr:uid="{00000000-0005-0000-0000-0000AC2D0000}"/>
    <cellStyle name="1_BC 8 thang 2009 ve CT trong diem 5nam_pvhung.skhdt 20117113152041 Danh muc cong trinh trong diem_BC von DTPT 6 thang 2012 3 4 2" xfId="15347" xr:uid="{00000000-0005-0000-0000-0000AD2D0000}"/>
    <cellStyle name="1_BC 8 thang 2009 ve CT trong diem 5nam_pvhung.skhdt 20117113152041 Danh muc cong trinh trong diem_BC von DTPT 6 thang 2012 3 4 3" xfId="15348" xr:uid="{00000000-0005-0000-0000-0000AE2D0000}"/>
    <cellStyle name="1_BC 8 thang 2009 ve CT trong diem 5nam_pvhung.skhdt 20117113152041 Danh muc cong trinh trong diem_BC von DTPT 6 thang 2012 3 5" xfId="15349" xr:uid="{00000000-0005-0000-0000-0000AF2D0000}"/>
    <cellStyle name="1_BC 8 thang 2009 ve CT trong diem 5nam_pvhung.skhdt 20117113152041 Danh muc cong trinh trong diem_BC von DTPT 6 thang 2012 3 6" xfId="15350" xr:uid="{00000000-0005-0000-0000-0000B02D0000}"/>
    <cellStyle name="1_BC 8 thang 2009 ve CT trong diem 5nam_pvhung.skhdt 20117113152041 Danh muc cong trinh trong diem_BC von DTPT 6 thang 2012 4" xfId="15351" xr:uid="{00000000-0005-0000-0000-0000B12D0000}"/>
    <cellStyle name="1_BC 8 thang 2009 ve CT trong diem 5nam_pvhung.skhdt 20117113152041 Danh muc cong trinh trong diem_BC von DTPT 6 thang 2012 4 2" xfId="15352" xr:uid="{00000000-0005-0000-0000-0000B22D0000}"/>
    <cellStyle name="1_BC 8 thang 2009 ve CT trong diem 5nam_pvhung.skhdt 20117113152041 Danh muc cong trinh trong diem_BC von DTPT 6 thang 2012 4 3" xfId="15353" xr:uid="{00000000-0005-0000-0000-0000B32D0000}"/>
    <cellStyle name="1_BC 8 thang 2009 ve CT trong diem 5nam_pvhung.skhdt 20117113152041 Danh muc cong trinh trong diem_BC von DTPT 6 thang 2012 5" xfId="15354" xr:uid="{00000000-0005-0000-0000-0000B42D0000}"/>
    <cellStyle name="1_BC 8 thang 2009 ve CT trong diem 5nam_pvhung.skhdt 20117113152041 Danh muc cong trinh trong diem_BC von DTPT 6 thang 2012 5 2" xfId="15355" xr:uid="{00000000-0005-0000-0000-0000B52D0000}"/>
    <cellStyle name="1_BC 8 thang 2009 ve CT trong diem 5nam_pvhung.skhdt 20117113152041 Danh muc cong trinh trong diem_BC von DTPT 6 thang 2012 5 3" xfId="15356" xr:uid="{00000000-0005-0000-0000-0000B62D0000}"/>
    <cellStyle name="1_BC 8 thang 2009 ve CT trong diem 5nam_pvhung.skhdt 20117113152041 Danh muc cong trinh trong diem_BC von DTPT 6 thang 2012 6" xfId="15357" xr:uid="{00000000-0005-0000-0000-0000B72D0000}"/>
    <cellStyle name="1_BC 8 thang 2009 ve CT trong diem 5nam_pvhung.skhdt 20117113152041 Danh muc cong trinh trong diem_BC von DTPT 6 thang 2012 6 2" xfId="15358" xr:uid="{00000000-0005-0000-0000-0000B82D0000}"/>
    <cellStyle name="1_BC 8 thang 2009 ve CT trong diem 5nam_pvhung.skhdt 20117113152041 Danh muc cong trinh trong diem_BC von DTPT 6 thang 2012 6 3" xfId="15359" xr:uid="{00000000-0005-0000-0000-0000B92D0000}"/>
    <cellStyle name="1_BC 8 thang 2009 ve CT trong diem 5nam_pvhung.skhdt 20117113152041 Danh muc cong trinh trong diem_BC von DTPT 6 thang 2012 7" xfId="15360" xr:uid="{00000000-0005-0000-0000-0000BA2D0000}"/>
    <cellStyle name="1_BC 8 thang 2009 ve CT trong diem 5nam_pvhung.skhdt 20117113152041 Danh muc cong trinh trong diem_BC von DTPT 6 thang 2012 8" xfId="49000" xr:uid="{00000000-0005-0000-0000-0000BB2D0000}"/>
    <cellStyle name="1_BC 8 thang 2009 ve CT trong diem 5nam_pvhung.skhdt 20117113152041 Danh muc cong trinh trong diem_BC von DTPT 6 thang 2012 9" xfId="49001"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002"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003" xr:uid="{00000000-0005-0000-0000-0000C02D0000}"/>
    <cellStyle name="1_BC 8 thang 2009 ve CT trong diem 5nam_pvhung.skhdt 20117113152041 Danh muc cong trinh trong diem_Bieu du thao QD von ho tro co MT 2 11" xfId="49004" xr:uid="{00000000-0005-0000-0000-0000C12D0000}"/>
    <cellStyle name="1_BC 8 thang 2009 ve CT trong diem 5nam_pvhung.skhdt 20117113152041 Danh muc cong trinh trong diem_Bieu du thao QD von ho tro co MT 2 2" xfId="15361" xr:uid="{00000000-0005-0000-0000-0000C22D0000}"/>
    <cellStyle name="1_BC 8 thang 2009 ve CT trong diem 5nam_pvhung.skhdt 20117113152041 Danh muc cong trinh trong diem_Bieu du thao QD von ho tro co MT 2 2 2" xfId="15362" xr:uid="{00000000-0005-0000-0000-0000C32D0000}"/>
    <cellStyle name="1_BC 8 thang 2009 ve CT trong diem 5nam_pvhung.skhdt 20117113152041 Danh muc cong trinh trong diem_Bieu du thao QD von ho tro co MT 2 2 2 2" xfId="15363" xr:uid="{00000000-0005-0000-0000-0000C42D0000}"/>
    <cellStyle name="1_BC 8 thang 2009 ve CT trong diem 5nam_pvhung.skhdt 20117113152041 Danh muc cong trinh trong diem_Bieu du thao QD von ho tro co MT 2 2 2 3" xfId="15364" xr:uid="{00000000-0005-0000-0000-0000C52D0000}"/>
    <cellStyle name="1_BC 8 thang 2009 ve CT trong diem 5nam_pvhung.skhdt 20117113152041 Danh muc cong trinh trong diem_Bieu du thao QD von ho tro co MT 2 2 3" xfId="15365" xr:uid="{00000000-0005-0000-0000-0000C62D0000}"/>
    <cellStyle name="1_BC 8 thang 2009 ve CT trong diem 5nam_pvhung.skhdt 20117113152041 Danh muc cong trinh trong diem_Bieu du thao QD von ho tro co MT 2 2 3 2" xfId="15366" xr:uid="{00000000-0005-0000-0000-0000C72D0000}"/>
    <cellStyle name="1_BC 8 thang 2009 ve CT trong diem 5nam_pvhung.skhdt 20117113152041 Danh muc cong trinh trong diem_Bieu du thao QD von ho tro co MT 2 2 3 3" xfId="15367" xr:uid="{00000000-0005-0000-0000-0000C82D0000}"/>
    <cellStyle name="1_BC 8 thang 2009 ve CT trong diem 5nam_pvhung.skhdt 20117113152041 Danh muc cong trinh trong diem_Bieu du thao QD von ho tro co MT 2 2 4" xfId="15368" xr:uid="{00000000-0005-0000-0000-0000C92D0000}"/>
    <cellStyle name="1_BC 8 thang 2009 ve CT trong diem 5nam_pvhung.skhdt 20117113152041 Danh muc cong trinh trong diem_Bieu du thao QD von ho tro co MT 2 2 4 2" xfId="15369" xr:uid="{00000000-0005-0000-0000-0000CA2D0000}"/>
    <cellStyle name="1_BC 8 thang 2009 ve CT trong diem 5nam_pvhung.skhdt 20117113152041 Danh muc cong trinh trong diem_Bieu du thao QD von ho tro co MT 2 2 4 3" xfId="15370" xr:uid="{00000000-0005-0000-0000-0000CB2D0000}"/>
    <cellStyle name="1_BC 8 thang 2009 ve CT trong diem 5nam_pvhung.skhdt 20117113152041 Danh muc cong trinh trong diem_Bieu du thao QD von ho tro co MT 2 2 5" xfId="15371" xr:uid="{00000000-0005-0000-0000-0000CC2D0000}"/>
    <cellStyle name="1_BC 8 thang 2009 ve CT trong diem 5nam_pvhung.skhdt 20117113152041 Danh muc cong trinh trong diem_Bieu du thao QD von ho tro co MT 2 2 6" xfId="15372" xr:uid="{00000000-0005-0000-0000-0000CD2D0000}"/>
    <cellStyle name="1_BC 8 thang 2009 ve CT trong diem 5nam_pvhung.skhdt 20117113152041 Danh muc cong trinh trong diem_Bieu du thao QD von ho tro co MT 2 3" xfId="15373" xr:uid="{00000000-0005-0000-0000-0000CE2D0000}"/>
    <cellStyle name="1_BC 8 thang 2009 ve CT trong diem 5nam_pvhung.skhdt 20117113152041 Danh muc cong trinh trong diem_Bieu du thao QD von ho tro co MT 2 3 2" xfId="15374" xr:uid="{00000000-0005-0000-0000-0000CF2D0000}"/>
    <cellStyle name="1_BC 8 thang 2009 ve CT trong diem 5nam_pvhung.skhdt 20117113152041 Danh muc cong trinh trong diem_Bieu du thao QD von ho tro co MT 2 3 3" xfId="15375" xr:uid="{00000000-0005-0000-0000-0000D02D0000}"/>
    <cellStyle name="1_BC 8 thang 2009 ve CT trong diem 5nam_pvhung.skhdt 20117113152041 Danh muc cong trinh trong diem_Bieu du thao QD von ho tro co MT 2 4" xfId="15376" xr:uid="{00000000-0005-0000-0000-0000D12D0000}"/>
    <cellStyle name="1_BC 8 thang 2009 ve CT trong diem 5nam_pvhung.skhdt 20117113152041 Danh muc cong trinh trong diem_Bieu du thao QD von ho tro co MT 2 4 2" xfId="15377" xr:uid="{00000000-0005-0000-0000-0000D22D0000}"/>
    <cellStyle name="1_BC 8 thang 2009 ve CT trong diem 5nam_pvhung.skhdt 20117113152041 Danh muc cong trinh trong diem_Bieu du thao QD von ho tro co MT 2 4 3" xfId="15378" xr:uid="{00000000-0005-0000-0000-0000D32D0000}"/>
    <cellStyle name="1_BC 8 thang 2009 ve CT trong diem 5nam_pvhung.skhdt 20117113152041 Danh muc cong trinh trong diem_Bieu du thao QD von ho tro co MT 2 5" xfId="15379" xr:uid="{00000000-0005-0000-0000-0000D42D0000}"/>
    <cellStyle name="1_BC 8 thang 2009 ve CT trong diem 5nam_pvhung.skhdt 20117113152041 Danh muc cong trinh trong diem_Bieu du thao QD von ho tro co MT 2 5 2" xfId="15380" xr:uid="{00000000-0005-0000-0000-0000D52D0000}"/>
    <cellStyle name="1_BC 8 thang 2009 ve CT trong diem 5nam_pvhung.skhdt 20117113152041 Danh muc cong trinh trong diem_Bieu du thao QD von ho tro co MT 2 5 3" xfId="15381" xr:uid="{00000000-0005-0000-0000-0000D62D0000}"/>
    <cellStyle name="1_BC 8 thang 2009 ve CT trong diem 5nam_pvhung.skhdt 20117113152041 Danh muc cong trinh trong diem_Bieu du thao QD von ho tro co MT 2 6" xfId="15382" xr:uid="{00000000-0005-0000-0000-0000D72D0000}"/>
    <cellStyle name="1_BC 8 thang 2009 ve CT trong diem 5nam_pvhung.skhdt 20117113152041 Danh muc cong trinh trong diem_Bieu du thao QD von ho tro co MT 2 7" xfId="15383" xr:uid="{00000000-0005-0000-0000-0000D82D0000}"/>
    <cellStyle name="1_BC 8 thang 2009 ve CT trong diem 5nam_pvhung.skhdt 20117113152041 Danh muc cong trinh trong diem_Bieu du thao QD von ho tro co MT 2 8" xfId="49005" xr:uid="{00000000-0005-0000-0000-0000D92D0000}"/>
    <cellStyle name="1_BC 8 thang 2009 ve CT trong diem 5nam_pvhung.skhdt 20117113152041 Danh muc cong trinh trong diem_Bieu du thao QD von ho tro co MT 2 9" xfId="49006" xr:uid="{00000000-0005-0000-0000-0000DA2D0000}"/>
    <cellStyle name="1_BC 8 thang 2009 ve CT trong diem 5nam_pvhung.skhdt 20117113152041 Danh muc cong trinh trong diem_Bieu du thao QD von ho tro co MT 3" xfId="15384" xr:uid="{00000000-0005-0000-0000-0000DB2D0000}"/>
    <cellStyle name="1_BC 8 thang 2009 ve CT trong diem 5nam_pvhung.skhdt 20117113152041 Danh muc cong trinh trong diem_Bieu du thao QD von ho tro co MT 3 2" xfId="15385" xr:uid="{00000000-0005-0000-0000-0000DC2D0000}"/>
    <cellStyle name="1_BC 8 thang 2009 ve CT trong diem 5nam_pvhung.skhdt 20117113152041 Danh muc cong trinh trong diem_Bieu du thao QD von ho tro co MT 3 2 2" xfId="15386" xr:uid="{00000000-0005-0000-0000-0000DD2D0000}"/>
    <cellStyle name="1_BC 8 thang 2009 ve CT trong diem 5nam_pvhung.skhdt 20117113152041 Danh muc cong trinh trong diem_Bieu du thao QD von ho tro co MT 3 2 3" xfId="15387" xr:uid="{00000000-0005-0000-0000-0000DE2D0000}"/>
    <cellStyle name="1_BC 8 thang 2009 ve CT trong diem 5nam_pvhung.skhdt 20117113152041 Danh muc cong trinh trong diem_Bieu du thao QD von ho tro co MT 3 3" xfId="15388" xr:uid="{00000000-0005-0000-0000-0000DF2D0000}"/>
    <cellStyle name="1_BC 8 thang 2009 ve CT trong diem 5nam_pvhung.skhdt 20117113152041 Danh muc cong trinh trong diem_Bieu du thao QD von ho tro co MT 3 3 2" xfId="15389" xr:uid="{00000000-0005-0000-0000-0000E02D0000}"/>
    <cellStyle name="1_BC 8 thang 2009 ve CT trong diem 5nam_pvhung.skhdt 20117113152041 Danh muc cong trinh trong diem_Bieu du thao QD von ho tro co MT 3 3 3" xfId="15390" xr:uid="{00000000-0005-0000-0000-0000E12D0000}"/>
    <cellStyle name="1_BC 8 thang 2009 ve CT trong diem 5nam_pvhung.skhdt 20117113152041 Danh muc cong trinh trong diem_Bieu du thao QD von ho tro co MT 3 4" xfId="15391" xr:uid="{00000000-0005-0000-0000-0000E22D0000}"/>
    <cellStyle name="1_BC 8 thang 2009 ve CT trong diem 5nam_pvhung.skhdt 20117113152041 Danh muc cong trinh trong diem_Bieu du thao QD von ho tro co MT 3 4 2" xfId="15392" xr:uid="{00000000-0005-0000-0000-0000E32D0000}"/>
    <cellStyle name="1_BC 8 thang 2009 ve CT trong diem 5nam_pvhung.skhdt 20117113152041 Danh muc cong trinh trong diem_Bieu du thao QD von ho tro co MT 3 4 3" xfId="15393" xr:uid="{00000000-0005-0000-0000-0000E42D0000}"/>
    <cellStyle name="1_BC 8 thang 2009 ve CT trong diem 5nam_pvhung.skhdt 20117113152041 Danh muc cong trinh trong diem_Bieu du thao QD von ho tro co MT 3 5" xfId="15394" xr:uid="{00000000-0005-0000-0000-0000E52D0000}"/>
    <cellStyle name="1_BC 8 thang 2009 ve CT trong diem 5nam_pvhung.skhdt 20117113152041 Danh muc cong trinh trong diem_Bieu du thao QD von ho tro co MT 3 6" xfId="15395" xr:uid="{00000000-0005-0000-0000-0000E62D0000}"/>
    <cellStyle name="1_BC 8 thang 2009 ve CT trong diem 5nam_pvhung.skhdt 20117113152041 Danh muc cong trinh trong diem_Bieu du thao QD von ho tro co MT 4" xfId="15396" xr:uid="{00000000-0005-0000-0000-0000E72D0000}"/>
    <cellStyle name="1_BC 8 thang 2009 ve CT trong diem 5nam_pvhung.skhdt 20117113152041 Danh muc cong trinh trong diem_Bieu du thao QD von ho tro co MT 4 2" xfId="15397" xr:uid="{00000000-0005-0000-0000-0000E82D0000}"/>
    <cellStyle name="1_BC 8 thang 2009 ve CT trong diem 5nam_pvhung.skhdt 20117113152041 Danh muc cong trinh trong diem_Bieu du thao QD von ho tro co MT 4 3" xfId="15398" xr:uid="{00000000-0005-0000-0000-0000E92D0000}"/>
    <cellStyle name="1_BC 8 thang 2009 ve CT trong diem 5nam_pvhung.skhdt 20117113152041 Danh muc cong trinh trong diem_Bieu du thao QD von ho tro co MT 5" xfId="15399" xr:uid="{00000000-0005-0000-0000-0000EA2D0000}"/>
    <cellStyle name="1_BC 8 thang 2009 ve CT trong diem 5nam_pvhung.skhdt 20117113152041 Danh muc cong trinh trong diem_Bieu du thao QD von ho tro co MT 5 2" xfId="15400" xr:uid="{00000000-0005-0000-0000-0000EB2D0000}"/>
    <cellStyle name="1_BC 8 thang 2009 ve CT trong diem 5nam_pvhung.skhdt 20117113152041 Danh muc cong trinh trong diem_Bieu du thao QD von ho tro co MT 5 3" xfId="15401" xr:uid="{00000000-0005-0000-0000-0000EC2D0000}"/>
    <cellStyle name="1_BC 8 thang 2009 ve CT trong diem 5nam_pvhung.skhdt 20117113152041 Danh muc cong trinh trong diem_Bieu du thao QD von ho tro co MT 6" xfId="15402" xr:uid="{00000000-0005-0000-0000-0000ED2D0000}"/>
    <cellStyle name="1_BC 8 thang 2009 ve CT trong diem 5nam_pvhung.skhdt 20117113152041 Danh muc cong trinh trong diem_Bieu du thao QD von ho tro co MT 6 2" xfId="15403" xr:uid="{00000000-0005-0000-0000-0000EE2D0000}"/>
    <cellStyle name="1_BC 8 thang 2009 ve CT trong diem 5nam_pvhung.skhdt 20117113152041 Danh muc cong trinh trong diem_Bieu du thao QD von ho tro co MT 6 3" xfId="15404" xr:uid="{00000000-0005-0000-0000-0000EF2D0000}"/>
    <cellStyle name="1_BC 8 thang 2009 ve CT trong diem 5nam_pvhung.skhdt 20117113152041 Danh muc cong trinh trong diem_Bieu du thao QD von ho tro co MT 7" xfId="15405" xr:uid="{00000000-0005-0000-0000-0000F02D0000}"/>
    <cellStyle name="1_BC 8 thang 2009 ve CT trong diem 5nam_pvhung.skhdt 20117113152041 Danh muc cong trinh trong diem_Bieu du thao QD von ho tro co MT 8" xfId="49007" xr:uid="{00000000-0005-0000-0000-0000F12D0000}"/>
    <cellStyle name="1_BC 8 thang 2009 ve CT trong diem 5nam_pvhung.skhdt 20117113152041 Danh muc cong trinh trong diem_Bieu du thao QD von ho tro co MT 9" xfId="49008"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009"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010" xr:uid="{00000000-0005-0000-0000-0000F62D0000}"/>
    <cellStyle name="1_BC 8 thang 2009 ve CT trong diem 5nam_pvhung.skhdt 20117113152041 Danh muc cong trinh trong diem_Ke hoach 2012 (theo doi) 2 11" xfId="49011" xr:uid="{00000000-0005-0000-0000-0000F72D0000}"/>
    <cellStyle name="1_BC 8 thang 2009 ve CT trong diem 5nam_pvhung.skhdt 20117113152041 Danh muc cong trinh trong diem_Ke hoach 2012 (theo doi) 2 2" xfId="15406" xr:uid="{00000000-0005-0000-0000-0000F82D0000}"/>
    <cellStyle name="1_BC 8 thang 2009 ve CT trong diem 5nam_pvhung.skhdt 20117113152041 Danh muc cong trinh trong diem_Ke hoach 2012 (theo doi) 2 2 2" xfId="15407" xr:uid="{00000000-0005-0000-0000-0000F92D0000}"/>
    <cellStyle name="1_BC 8 thang 2009 ve CT trong diem 5nam_pvhung.skhdt 20117113152041 Danh muc cong trinh trong diem_Ke hoach 2012 (theo doi) 2 2 2 2" xfId="15408" xr:uid="{00000000-0005-0000-0000-0000FA2D0000}"/>
    <cellStyle name="1_BC 8 thang 2009 ve CT trong diem 5nam_pvhung.skhdt 20117113152041 Danh muc cong trinh trong diem_Ke hoach 2012 (theo doi) 2 2 2 3" xfId="15409" xr:uid="{00000000-0005-0000-0000-0000FB2D0000}"/>
    <cellStyle name="1_BC 8 thang 2009 ve CT trong diem 5nam_pvhung.skhdt 20117113152041 Danh muc cong trinh trong diem_Ke hoach 2012 (theo doi) 2 2 3" xfId="15410" xr:uid="{00000000-0005-0000-0000-0000FC2D0000}"/>
    <cellStyle name="1_BC 8 thang 2009 ve CT trong diem 5nam_pvhung.skhdt 20117113152041 Danh muc cong trinh trong diem_Ke hoach 2012 (theo doi) 2 2 3 2" xfId="15411" xr:uid="{00000000-0005-0000-0000-0000FD2D0000}"/>
    <cellStyle name="1_BC 8 thang 2009 ve CT trong diem 5nam_pvhung.skhdt 20117113152041 Danh muc cong trinh trong diem_Ke hoach 2012 (theo doi) 2 2 3 3" xfId="15412" xr:uid="{00000000-0005-0000-0000-0000FE2D0000}"/>
    <cellStyle name="1_BC 8 thang 2009 ve CT trong diem 5nam_pvhung.skhdt 20117113152041 Danh muc cong trinh trong diem_Ke hoach 2012 (theo doi) 2 2 4" xfId="15413" xr:uid="{00000000-0005-0000-0000-0000FF2D0000}"/>
    <cellStyle name="1_BC 8 thang 2009 ve CT trong diem 5nam_pvhung.skhdt 20117113152041 Danh muc cong trinh trong diem_Ke hoach 2012 (theo doi) 2 2 4 2" xfId="15414" xr:uid="{00000000-0005-0000-0000-0000002E0000}"/>
    <cellStyle name="1_BC 8 thang 2009 ve CT trong diem 5nam_pvhung.skhdt 20117113152041 Danh muc cong trinh trong diem_Ke hoach 2012 (theo doi) 2 2 4 3" xfId="15415" xr:uid="{00000000-0005-0000-0000-0000012E0000}"/>
    <cellStyle name="1_BC 8 thang 2009 ve CT trong diem 5nam_pvhung.skhdt 20117113152041 Danh muc cong trinh trong diem_Ke hoach 2012 (theo doi) 2 2 5" xfId="15416" xr:uid="{00000000-0005-0000-0000-0000022E0000}"/>
    <cellStyle name="1_BC 8 thang 2009 ve CT trong diem 5nam_pvhung.skhdt 20117113152041 Danh muc cong trinh trong diem_Ke hoach 2012 (theo doi) 2 2 6" xfId="15417" xr:uid="{00000000-0005-0000-0000-0000032E0000}"/>
    <cellStyle name="1_BC 8 thang 2009 ve CT trong diem 5nam_pvhung.skhdt 20117113152041 Danh muc cong trinh trong diem_Ke hoach 2012 (theo doi) 2 3" xfId="15418" xr:uid="{00000000-0005-0000-0000-0000042E0000}"/>
    <cellStyle name="1_BC 8 thang 2009 ve CT trong diem 5nam_pvhung.skhdt 20117113152041 Danh muc cong trinh trong diem_Ke hoach 2012 (theo doi) 2 3 2" xfId="15419" xr:uid="{00000000-0005-0000-0000-0000052E0000}"/>
    <cellStyle name="1_BC 8 thang 2009 ve CT trong diem 5nam_pvhung.skhdt 20117113152041 Danh muc cong trinh trong diem_Ke hoach 2012 (theo doi) 2 3 3" xfId="15420" xr:uid="{00000000-0005-0000-0000-0000062E0000}"/>
    <cellStyle name="1_BC 8 thang 2009 ve CT trong diem 5nam_pvhung.skhdt 20117113152041 Danh muc cong trinh trong diem_Ke hoach 2012 (theo doi) 2 4" xfId="15421" xr:uid="{00000000-0005-0000-0000-0000072E0000}"/>
    <cellStyle name="1_BC 8 thang 2009 ve CT trong diem 5nam_pvhung.skhdt 20117113152041 Danh muc cong trinh trong diem_Ke hoach 2012 (theo doi) 2 4 2" xfId="15422" xr:uid="{00000000-0005-0000-0000-0000082E0000}"/>
    <cellStyle name="1_BC 8 thang 2009 ve CT trong diem 5nam_pvhung.skhdt 20117113152041 Danh muc cong trinh trong diem_Ke hoach 2012 (theo doi) 2 4 3" xfId="15423" xr:uid="{00000000-0005-0000-0000-0000092E0000}"/>
    <cellStyle name="1_BC 8 thang 2009 ve CT trong diem 5nam_pvhung.skhdt 20117113152041 Danh muc cong trinh trong diem_Ke hoach 2012 (theo doi) 2 5" xfId="15424" xr:uid="{00000000-0005-0000-0000-00000A2E0000}"/>
    <cellStyle name="1_BC 8 thang 2009 ve CT trong diem 5nam_pvhung.skhdt 20117113152041 Danh muc cong trinh trong diem_Ke hoach 2012 (theo doi) 2 5 2" xfId="15425" xr:uid="{00000000-0005-0000-0000-00000B2E0000}"/>
    <cellStyle name="1_BC 8 thang 2009 ve CT trong diem 5nam_pvhung.skhdt 20117113152041 Danh muc cong trinh trong diem_Ke hoach 2012 (theo doi) 2 5 3" xfId="15426" xr:uid="{00000000-0005-0000-0000-00000C2E0000}"/>
    <cellStyle name="1_BC 8 thang 2009 ve CT trong diem 5nam_pvhung.skhdt 20117113152041 Danh muc cong trinh trong diem_Ke hoach 2012 (theo doi) 2 6" xfId="15427" xr:uid="{00000000-0005-0000-0000-00000D2E0000}"/>
    <cellStyle name="1_BC 8 thang 2009 ve CT trong diem 5nam_pvhung.skhdt 20117113152041 Danh muc cong trinh trong diem_Ke hoach 2012 (theo doi) 2 7" xfId="15428" xr:uid="{00000000-0005-0000-0000-00000E2E0000}"/>
    <cellStyle name="1_BC 8 thang 2009 ve CT trong diem 5nam_pvhung.skhdt 20117113152041 Danh muc cong trinh trong diem_Ke hoach 2012 (theo doi) 2 8" xfId="49012" xr:uid="{00000000-0005-0000-0000-00000F2E0000}"/>
    <cellStyle name="1_BC 8 thang 2009 ve CT trong diem 5nam_pvhung.skhdt 20117113152041 Danh muc cong trinh trong diem_Ke hoach 2012 (theo doi) 2 9" xfId="49013" xr:uid="{00000000-0005-0000-0000-0000102E0000}"/>
    <cellStyle name="1_BC 8 thang 2009 ve CT trong diem 5nam_pvhung.skhdt 20117113152041 Danh muc cong trinh trong diem_Ke hoach 2012 (theo doi) 3" xfId="15429" xr:uid="{00000000-0005-0000-0000-0000112E0000}"/>
    <cellStyle name="1_BC 8 thang 2009 ve CT trong diem 5nam_pvhung.skhdt 20117113152041 Danh muc cong trinh trong diem_Ke hoach 2012 (theo doi) 3 2" xfId="15430" xr:uid="{00000000-0005-0000-0000-0000122E0000}"/>
    <cellStyle name="1_BC 8 thang 2009 ve CT trong diem 5nam_pvhung.skhdt 20117113152041 Danh muc cong trinh trong diem_Ke hoach 2012 (theo doi) 3 2 2" xfId="15431" xr:uid="{00000000-0005-0000-0000-0000132E0000}"/>
    <cellStyle name="1_BC 8 thang 2009 ve CT trong diem 5nam_pvhung.skhdt 20117113152041 Danh muc cong trinh trong diem_Ke hoach 2012 (theo doi) 3 2 3" xfId="15432" xr:uid="{00000000-0005-0000-0000-0000142E0000}"/>
    <cellStyle name="1_BC 8 thang 2009 ve CT trong diem 5nam_pvhung.skhdt 20117113152041 Danh muc cong trinh trong diem_Ke hoach 2012 (theo doi) 3 3" xfId="15433" xr:uid="{00000000-0005-0000-0000-0000152E0000}"/>
    <cellStyle name="1_BC 8 thang 2009 ve CT trong diem 5nam_pvhung.skhdt 20117113152041 Danh muc cong trinh trong diem_Ke hoach 2012 (theo doi) 3 3 2" xfId="15434" xr:uid="{00000000-0005-0000-0000-0000162E0000}"/>
    <cellStyle name="1_BC 8 thang 2009 ve CT trong diem 5nam_pvhung.skhdt 20117113152041 Danh muc cong trinh trong diem_Ke hoach 2012 (theo doi) 3 3 3" xfId="15435" xr:uid="{00000000-0005-0000-0000-0000172E0000}"/>
    <cellStyle name="1_BC 8 thang 2009 ve CT trong diem 5nam_pvhung.skhdt 20117113152041 Danh muc cong trinh trong diem_Ke hoach 2012 (theo doi) 3 4" xfId="15436" xr:uid="{00000000-0005-0000-0000-0000182E0000}"/>
    <cellStyle name="1_BC 8 thang 2009 ve CT trong diem 5nam_pvhung.skhdt 20117113152041 Danh muc cong trinh trong diem_Ke hoach 2012 (theo doi) 3 4 2" xfId="15437" xr:uid="{00000000-0005-0000-0000-0000192E0000}"/>
    <cellStyle name="1_BC 8 thang 2009 ve CT trong diem 5nam_pvhung.skhdt 20117113152041 Danh muc cong trinh trong diem_Ke hoach 2012 (theo doi) 3 4 3" xfId="15438" xr:uid="{00000000-0005-0000-0000-00001A2E0000}"/>
    <cellStyle name="1_BC 8 thang 2009 ve CT trong diem 5nam_pvhung.skhdt 20117113152041 Danh muc cong trinh trong diem_Ke hoach 2012 (theo doi) 3 5" xfId="15439" xr:uid="{00000000-0005-0000-0000-00001B2E0000}"/>
    <cellStyle name="1_BC 8 thang 2009 ve CT trong diem 5nam_pvhung.skhdt 20117113152041 Danh muc cong trinh trong diem_Ke hoach 2012 (theo doi) 3 6" xfId="15440" xr:uid="{00000000-0005-0000-0000-00001C2E0000}"/>
    <cellStyle name="1_BC 8 thang 2009 ve CT trong diem 5nam_pvhung.skhdt 20117113152041 Danh muc cong trinh trong diem_Ke hoach 2012 (theo doi) 4" xfId="15441" xr:uid="{00000000-0005-0000-0000-00001D2E0000}"/>
    <cellStyle name="1_BC 8 thang 2009 ve CT trong diem 5nam_pvhung.skhdt 20117113152041 Danh muc cong trinh trong diem_Ke hoach 2012 (theo doi) 4 2" xfId="15442" xr:uid="{00000000-0005-0000-0000-00001E2E0000}"/>
    <cellStyle name="1_BC 8 thang 2009 ve CT trong diem 5nam_pvhung.skhdt 20117113152041 Danh muc cong trinh trong diem_Ke hoach 2012 (theo doi) 4 3" xfId="15443" xr:uid="{00000000-0005-0000-0000-00001F2E0000}"/>
    <cellStyle name="1_BC 8 thang 2009 ve CT trong diem 5nam_pvhung.skhdt 20117113152041 Danh muc cong trinh trong diem_Ke hoach 2012 (theo doi) 5" xfId="15444" xr:uid="{00000000-0005-0000-0000-0000202E0000}"/>
    <cellStyle name="1_BC 8 thang 2009 ve CT trong diem 5nam_pvhung.skhdt 20117113152041 Danh muc cong trinh trong diem_Ke hoach 2012 (theo doi) 5 2" xfId="15445" xr:uid="{00000000-0005-0000-0000-0000212E0000}"/>
    <cellStyle name="1_BC 8 thang 2009 ve CT trong diem 5nam_pvhung.skhdt 20117113152041 Danh muc cong trinh trong diem_Ke hoach 2012 (theo doi) 5 3" xfId="15446" xr:uid="{00000000-0005-0000-0000-0000222E0000}"/>
    <cellStyle name="1_BC 8 thang 2009 ve CT trong diem 5nam_pvhung.skhdt 20117113152041 Danh muc cong trinh trong diem_Ke hoach 2012 (theo doi) 6" xfId="15447" xr:uid="{00000000-0005-0000-0000-0000232E0000}"/>
    <cellStyle name="1_BC 8 thang 2009 ve CT trong diem 5nam_pvhung.skhdt 20117113152041 Danh muc cong trinh trong diem_Ke hoach 2012 (theo doi) 6 2" xfId="15448" xr:uid="{00000000-0005-0000-0000-0000242E0000}"/>
    <cellStyle name="1_BC 8 thang 2009 ve CT trong diem 5nam_pvhung.skhdt 20117113152041 Danh muc cong trinh trong diem_Ke hoach 2012 (theo doi) 6 3" xfId="15449" xr:uid="{00000000-0005-0000-0000-0000252E0000}"/>
    <cellStyle name="1_BC 8 thang 2009 ve CT trong diem 5nam_pvhung.skhdt 20117113152041 Danh muc cong trinh trong diem_Ke hoach 2012 (theo doi) 7" xfId="15450" xr:uid="{00000000-0005-0000-0000-0000262E0000}"/>
    <cellStyle name="1_BC 8 thang 2009 ve CT trong diem 5nam_pvhung.skhdt 20117113152041 Danh muc cong trinh trong diem_Ke hoach 2012 (theo doi) 8" xfId="49014" xr:uid="{00000000-0005-0000-0000-0000272E0000}"/>
    <cellStyle name="1_BC 8 thang 2009 ve CT trong diem 5nam_pvhung.skhdt 20117113152041 Danh muc cong trinh trong diem_Ke hoach 2012 (theo doi) 9" xfId="49015"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016"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017" xr:uid="{00000000-0005-0000-0000-00002C2E0000}"/>
    <cellStyle name="1_BC 8 thang 2009 ve CT trong diem 5nam_pvhung.skhdt 20117113152041 Danh muc cong trinh trong diem_Ke hoach 2012 theo doi (giai ngan 30.6.12) 2 11" xfId="49018" xr:uid="{00000000-0005-0000-0000-00002D2E0000}"/>
    <cellStyle name="1_BC 8 thang 2009 ve CT trong diem 5nam_pvhung.skhdt 20117113152041 Danh muc cong trinh trong diem_Ke hoach 2012 theo doi (giai ngan 30.6.12) 2 2" xfId="15451" xr:uid="{00000000-0005-0000-0000-00002E2E0000}"/>
    <cellStyle name="1_BC 8 thang 2009 ve CT trong diem 5nam_pvhung.skhdt 20117113152041 Danh muc cong trinh trong diem_Ke hoach 2012 theo doi (giai ngan 30.6.12) 2 2 2" xfId="15452" xr:uid="{00000000-0005-0000-0000-00002F2E0000}"/>
    <cellStyle name="1_BC 8 thang 2009 ve CT trong diem 5nam_pvhung.skhdt 20117113152041 Danh muc cong trinh trong diem_Ke hoach 2012 theo doi (giai ngan 30.6.12) 2 2 2 2" xfId="15453" xr:uid="{00000000-0005-0000-0000-0000302E0000}"/>
    <cellStyle name="1_BC 8 thang 2009 ve CT trong diem 5nam_pvhung.skhdt 20117113152041 Danh muc cong trinh trong diem_Ke hoach 2012 theo doi (giai ngan 30.6.12) 2 2 2 3" xfId="15454" xr:uid="{00000000-0005-0000-0000-0000312E0000}"/>
    <cellStyle name="1_BC 8 thang 2009 ve CT trong diem 5nam_pvhung.skhdt 20117113152041 Danh muc cong trinh trong diem_Ke hoach 2012 theo doi (giai ngan 30.6.12) 2 2 3" xfId="15455" xr:uid="{00000000-0005-0000-0000-0000322E0000}"/>
    <cellStyle name="1_BC 8 thang 2009 ve CT trong diem 5nam_pvhung.skhdt 20117113152041 Danh muc cong trinh trong diem_Ke hoach 2012 theo doi (giai ngan 30.6.12) 2 2 3 2" xfId="15456" xr:uid="{00000000-0005-0000-0000-0000332E0000}"/>
    <cellStyle name="1_BC 8 thang 2009 ve CT trong diem 5nam_pvhung.skhdt 20117113152041 Danh muc cong trinh trong diem_Ke hoach 2012 theo doi (giai ngan 30.6.12) 2 2 3 3" xfId="15457" xr:uid="{00000000-0005-0000-0000-0000342E0000}"/>
    <cellStyle name="1_BC 8 thang 2009 ve CT trong diem 5nam_pvhung.skhdt 20117113152041 Danh muc cong trinh trong diem_Ke hoach 2012 theo doi (giai ngan 30.6.12) 2 2 4" xfId="15458" xr:uid="{00000000-0005-0000-0000-0000352E0000}"/>
    <cellStyle name="1_BC 8 thang 2009 ve CT trong diem 5nam_pvhung.skhdt 20117113152041 Danh muc cong trinh trong diem_Ke hoach 2012 theo doi (giai ngan 30.6.12) 2 2 4 2" xfId="15459" xr:uid="{00000000-0005-0000-0000-0000362E0000}"/>
    <cellStyle name="1_BC 8 thang 2009 ve CT trong diem 5nam_pvhung.skhdt 20117113152041 Danh muc cong trinh trong diem_Ke hoach 2012 theo doi (giai ngan 30.6.12) 2 2 4 3" xfId="15460" xr:uid="{00000000-0005-0000-0000-0000372E0000}"/>
    <cellStyle name="1_BC 8 thang 2009 ve CT trong diem 5nam_pvhung.skhdt 20117113152041 Danh muc cong trinh trong diem_Ke hoach 2012 theo doi (giai ngan 30.6.12) 2 2 5" xfId="15461" xr:uid="{00000000-0005-0000-0000-0000382E0000}"/>
    <cellStyle name="1_BC 8 thang 2009 ve CT trong diem 5nam_pvhung.skhdt 20117113152041 Danh muc cong trinh trong diem_Ke hoach 2012 theo doi (giai ngan 30.6.12) 2 2 6" xfId="15462" xr:uid="{00000000-0005-0000-0000-0000392E0000}"/>
    <cellStyle name="1_BC 8 thang 2009 ve CT trong diem 5nam_pvhung.skhdt 20117113152041 Danh muc cong trinh trong diem_Ke hoach 2012 theo doi (giai ngan 30.6.12) 2 3" xfId="15463" xr:uid="{00000000-0005-0000-0000-00003A2E0000}"/>
    <cellStyle name="1_BC 8 thang 2009 ve CT trong diem 5nam_pvhung.skhdt 20117113152041 Danh muc cong trinh trong diem_Ke hoach 2012 theo doi (giai ngan 30.6.12) 2 3 2" xfId="15464" xr:uid="{00000000-0005-0000-0000-00003B2E0000}"/>
    <cellStyle name="1_BC 8 thang 2009 ve CT trong diem 5nam_pvhung.skhdt 20117113152041 Danh muc cong trinh trong diem_Ke hoach 2012 theo doi (giai ngan 30.6.12) 2 3 3" xfId="15465" xr:uid="{00000000-0005-0000-0000-00003C2E0000}"/>
    <cellStyle name="1_BC 8 thang 2009 ve CT trong diem 5nam_pvhung.skhdt 20117113152041 Danh muc cong trinh trong diem_Ke hoach 2012 theo doi (giai ngan 30.6.12) 2 4" xfId="15466" xr:uid="{00000000-0005-0000-0000-00003D2E0000}"/>
    <cellStyle name="1_BC 8 thang 2009 ve CT trong diem 5nam_pvhung.skhdt 20117113152041 Danh muc cong trinh trong diem_Ke hoach 2012 theo doi (giai ngan 30.6.12) 2 4 2" xfId="15467" xr:uid="{00000000-0005-0000-0000-00003E2E0000}"/>
    <cellStyle name="1_BC 8 thang 2009 ve CT trong diem 5nam_pvhung.skhdt 20117113152041 Danh muc cong trinh trong diem_Ke hoach 2012 theo doi (giai ngan 30.6.12) 2 4 3" xfId="15468" xr:uid="{00000000-0005-0000-0000-00003F2E0000}"/>
    <cellStyle name="1_BC 8 thang 2009 ve CT trong diem 5nam_pvhung.skhdt 20117113152041 Danh muc cong trinh trong diem_Ke hoach 2012 theo doi (giai ngan 30.6.12) 2 5" xfId="15469" xr:uid="{00000000-0005-0000-0000-0000402E0000}"/>
    <cellStyle name="1_BC 8 thang 2009 ve CT trong diem 5nam_pvhung.skhdt 20117113152041 Danh muc cong trinh trong diem_Ke hoach 2012 theo doi (giai ngan 30.6.12) 2 5 2" xfId="15470" xr:uid="{00000000-0005-0000-0000-0000412E0000}"/>
    <cellStyle name="1_BC 8 thang 2009 ve CT trong diem 5nam_pvhung.skhdt 20117113152041 Danh muc cong trinh trong diem_Ke hoach 2012 theo doi (giai ngan 30.6.12) 2 5 3" xfId="15471" xr:uid="{00000000-0005-0000-0000-0000422E0000}"/>
    <cellStyle name="1_BC 8 thang 2009 ve CT trong diem 5nam_pvhung.skhdt 20117113152041 Danh muc cong trinh trong diem_Ke hoach 2012 theo doi (giai ngan 30.6.12) 2 6" xfId="15472" xr:uid="{00000000-0005-0000-0000-0000432E0000}"/>
    <cellStyle name="1_BC 8 thang 2009 ve CT trong diem 5nam_pvhung.skhdt 20117113152041 Danh muc cong trinh trong diem_Ke hoach 2012 theo doi (giai ngan 30.6.12) 2 7" xfId="15473" xr:uid="{00000000-0005-0000-0000-0000442E0000}"/>
    <cellStyle name="1_BC 8 thang 2009 ve CT trong diem 5nam_pvhung.skhdt 20117113152041 Danh muc cong trinh trong diem_Ke hoach 2012 theo doi (giai ngan 30.6.12) 2 8" xfId="49019" xr:uid="{00000000-0005-0000-0000-0000452E0000}"/>
    <cellStyle name="1_BC 8 thang 2009 ve CT trong diem 5nam_pvhung.skhdt 20117113152041 Danh muc cong trinh trong diem_Ke hoach 2012 theo doi (giai ngan 30.6.12) 2 9" xfId="49020" xr:uid="{00000000-0005-0000-0000-0000462E0000}"/>
    <cellStyle name="1_BC 8 thang 2009 ve CT trong diem 5nam_pvhung.skhdt 20117113152041 Danh muc cong trinh trong diem_Ke hoach 2012 theo doi (giai ngan 30.6.12) 3" xfId="15474" xr:uid="{00000000-0005-0000-0000-0000472E0000}"/>
    <cellStyle name="1_BC 8 thang 2009 ve CT trong diem 5nam_pvhung.skhdt 20117113152041 Danh muc cong trinh trong diem_Ke hoach 2012 theo doi (giai ngan 30.6.12) 3 2" xfId="15475" xr:uid="{00000000-0005-0000-0000-0000482E0000}"/>
    <cellStyle name="1_BC 8 thang 2009 ve CT trong diem 5nam_pvhung.skhdt 20117113152041 Danh muc cong trinh trong diem_Ke hoach 2012 theo doi (giai ngan 30.6.12) 3 2 2" xfId="15476" xr:uid="{00000000-0005-0000-0000-0000492E0000}"/>
    <cellStyle name="1_BC 8 thang 2009 ve CT trong diem 5nam_pvhung.skhdt 20117113152041 Danh muc cong trinh trong diem_Ke hoach 2012 theo doi (giai ngan 30.6.12) 3 2 3" xfId="15477" xr:uid="{00000000-0005-0000-0000-00004A2E0000}"/>
    <cellStyle name="1_BC 8 thang 2009 ve CT trong diem 5nam_pvhung.skhdt 20117113152041 Danh muc cong trinh trong diem_Ke hoach 2012 theo doi (giai ngan 30.6.12) 3 3" xfId="15478" xr:uid="{00000000-0005-0000-0000-00004B2E0000}"/>
    <cellStyle name="1_BC 8 thang 2009 ve CT trong diem 5nam_pvhung.skhdt 20117113152041 Danh muc cong trinh trong diem_Ke hoach 2012 theo doi (giai ngan 30.6.12) 3 3 2" xfId="15479" xr:uid="{00000000-0005-0000-0000-00004C2E0000}"/>
    <cellStyle name="1_BC 8 thang 2009 ve CT trong diem 5nam_pvhung.skhdt 20117113152041 Danh muc cong trinh trong diem_Ke hoach 2012 theo doi (giai ngan 30.6.12) 3 3 3" xfId="15480" xr:uid="{00000000-0005-0000-0000-00004D2E0000}"/>
    <cellStyle name="1_BC 8 thang 2009 ve CT trong diem 5nam_pvhung.skhdt 20117113152041 Danh muc cong trinh trong diem_Ke hoach 2012 theo doi (giai ngan 30.6.12) 3 4" xfId="15481" xr:uid="{00000000-0005-0000-0000-00004E2E0000}"/>
    <cellStyle name="1_BC 8 thang 2009 ve CT trong diem 5nam_pvhung.skhdt 20117113152041 Danh muc cong trinh trong diem_Ke hoach 2012 theo doi (giai ngan 30.6.12) 3 4 2" xfId="15482" xr:uid="{00000000-0005-0000-0000-00004F2E0000}"/>
    <cellStyle name="1_BC 8 thang 2009 ve CT trong diem 5nam_pvhung.skhdt 20117113152041 Danh muc cong trinh trong diem_Ke hoach 2012 theo doi (giai ngan 30.6.12) 3 4 3" xfId="15483" xr:uid="{00000000-0005-0000-0000-0000502E0000}"/>
    <cellStyle name="1_BC 8 thang 2009 ve CT trong diem 5nam_pvhung.skhdt 20117113152041 Danh muc cong trinh trong diem_Ke hoach 2012 theo doi (giai ngan 30.6.12) 3 5" xfId="15484" xr:uid="{00000000-0005-0000-0000-0000512E0000}"/>
    <cellStyle name="1_BC 8 thang 2009 ve CT trong diem 5nam_pvhung.skhdt 20117113152041 Danh muc cong trinh trong diem_Ke hoach 2012 theo doi (giai ngan 30.6.12) 3 6" xfId="15485" xr:uid="{00000000-0005-0000-0000-0000522E0000}"/>
    <cellStyle name="1_BC 8 thang 2009 ve CT trong diem 5nam_pvhung.skhdt 20117113152041 Danh muc cong trinh trong diem_Ke hoach 2012 theo doi (giai ngan 30.6.12) 4" xfId="15486" xr:uid="{00000000-0005-0000-0000-0000532E0000}"/>
    <cellStyle name="1_BC 8 thang 2009 ve CT trong diem 5nam_pvhung.skhdt 20117113152041 Danh muc cong trinh trong diem_Ke hoach 2012 theo doi (giai ngan 30.6.12) 4 2" xfId="15487" xr:uid="{00000000-0005-0000-0000-0000542E0000}"/>
    <cellStyle name="1_BC 8 thang 2009 ve CT trong diem 5nam_pvhung.skhdt 20117113152041 Danh muc cong trinh trong diem_Ke hoach 2012 theo doi (giai ngan 30.6.12) 4 3" xfId="15488" xr:uid="{00000000-0005-0000-0000-0000552E0000}"/>
    <cellStyle name="1_BC 8 thang 2009 ve CT trong diem 5nam_pvhung.skhdt 20117113152041 Danh muc cong trinh trong diem_Ke hoach 2012 theo doi (giai ngan 30.6.12) 5" xfId="15489" xr:uid="{00000000-0005-0000-0000-0000562E0000}"/>
    <cellStyle name="1_BC 8 thang 2009 ve CT trong diem 5nam_pvhung.skhdt 20117113152041 Danh muc cong trinh trong diem_Ke hoach 2012 theo doi (giai ngan 30.6.12) 5 2" xfId="15490" xr:uid="{00000000-0005-0000-0000-0000572E0000}"/>
    <cellStyle name="1_BC 8 thang 2009 ve CT trong diem 5nam_pvhung.skhdt 20117113152041 Danh muc cong trinh trong diem_Ke hoach 2012 theo doi (giai ngan 30.6.12) 5 3" xfId="15491" xr:uid="{00000000-0005-0000-0000-0000582E0000}"/>
    <cellStyle name="1_BC 8 thang 2009 ve CT trong diem 5nam_pvhung.skhdt 20117113152041 Danh muc cong trinh trong diem_Ke hoach 2012 theo doi (giai ngan 30.6.12) 6" xfId="15492" xr:uid="{00000000-0005-0000-0000-0000592E0000}"/>
    <cellStyle name="1_BC 8 thang 2009 ve CT trong diem 5nam_pvhung.skhdt 20117113152041 Danh muc cong trinh trong diem_Ke hoach 2012 theo doi (giai ngan 30.6.12) 6 2" xfId="15493" xr:uid="{00000000-0005-0000-0000-00005A2E0000}"/>
    <cellStyle name="1_BC 8 thang 2009 ve CT trong diem 5nam_pvhung.skhdt 20117113152041 Danh muc cong trinh trong diem_Ke hoach 2012 theo doi (giai ngan 30.6.12) 6 3" xfId="15494" xr:uid="{00000000-0005-0000-0000-00005B2E0000}"/>
    <cellStyle name="1_BC 8 thang 2009 ve CT trong diem 5nam_pvhung.skhdt 20117113152041 Danh muc cong trinh trong diem_Ke hoach 2012 theo doi (giai ngan 30.6.12) 7" xfId="15495" xr:uid="{00000000-0005-0000-0000-00005C2E0000}"/>
    <cellStyle name="1_BC 8 thang 2009 ve CT trong diem 5nam_pvhung.skhdt 20117113152041 Danh muc cong trinh trong diem_Ke hoach 2012 theo doi (giai ngan 30.6.12) 8" xfId="49021" xr:uid="{00000000-0005-0000-0000-00005D2E0000}"/>
    <cellStyle name="1_BC 8 thang 2009 ve CT trong diem 5nam_pvhung.skhdt 20117113152041 Danh muc cong trinh trong diem_Ke hoach 2012 theo doi (giai ngan 30.6.12) 9" xfId="49022" xr:uid="{00000000-0005-0000-0000-00005E2E0000}"/>
    <cellStyle name="1_BC 8 thang 2009 ve CT trong diem 5nam_Phu vuc LV bo" xfId="4665" xr:uid="{00000000-0005-0000-0000-0000AD2B0000}"/>
    <cellStyle name="1_BC 8 thang 2009 ve CT trong diem 5nam_Phu vuc LV bo 10" xfId="48928" xr:uid="{00000000-0005-0000-0000-0000AE2B0000}"/>
    <cellStyle name="1_BC 8 thang 2009 ve CT trong diem 5nam_Phu vuc LV bo 11" xfId="48929" xr:uid="{00000000-0005-0000-0000-0000AF2B0000}"/>
    <cellStyle name="1_BC 8 thang 2009 ve CT trong diem 5nam_Phu vuc LV bo 2" xfId="15496" xr:uid="{00000000-0005-0000-0000-0000B02B0000}"/>
    <cellStyle name="1_BC 8 thang 2009 ve CT trong diem 5nam_Phu vuc LV bo 2 2" xfId="15497" xr:uid="{00000000-0005-0000-0000-0000B12B0000}"/>
    <cellStyle name="1_BC 8 thang 2009 ve CT trong diem 5nam_Phu vuc LV bo 2 2 2" xfId="15498" xr:uid="{00000000-0005-0000-0000-0000B22B0000}"/>
    <cellStyle name="1_BC 8 thang 2009 ve CT trong diem 5nam_Phu vuc LV bo 2 2 3" xfId="15499" xr:uid="{00000000-0005-0000-0000-0000B32B0000}"/>
    <cellStyle name="1_BC 8 thang 2009 ve CT trong diem 5nam_Phu vuc LV bo 2 3" xfId="15500" xr:uid="{00000000-0005-0000-0000-0000B42B0000}"/>
    <cellStyle name="1_BC 8 thang 2009 ve CT trong diem 5nam_Phu vuc LV bo 2 3 2" xfId="15501" xr:uid="{00000000-0005-0000-0000-0000B52B0000}"/>
    <cellStyle name="1_BC 8 thang 2009 ve CT trong diem 5nam_Phu vuc LV bo 2 3 3" xfId="15502" xr:uid="{00000000-0005-0000-0000-0000B62B0000}"/>
    <cellStyle name="1_BC 8 thang 2009 ve CT trong diem 5nam_Phu vuc LV bo 2 4" xfId="15503" xr:uid="{00000000-0005-0000-0000-0000B72B0000}"/>
    <cellStyle name="1_BC 8 thang 2009 ve CT trong diem 5nam_Phu vuc LV bo 2 4 2" xfId="15504" xr:uid="{00000000-0005-0000-0000-0000B82B0000}"/>
    <cellStyle name="1_BC 8 thang 2009 ve CT trong diem 5nam_Phu vuc LV bo 2 4 3" xfId="15505" xr:uid="{00000000-0005-0000-0000-0000B92B0000}"/>
    <cellStyle name="1_BC 8 thang 2009 ve CT trong diem 5nam_Phu vuc LV bo 2 5" xfId="15506" xr:uid="{00000000-0005-0000-0000-0000BA2B0000}"/>
    <cellStyle name="1_BC 8 thang 2009 ve CT trong diem 5nam_Phu vuc LV bo 2 6" xfId="15507" xr:uid="{00000000-0005-0000-0000-0000BB2B0000}"/>
    <cellStyle name="1_BC 8 thang 2009 ve CT trong diem 5nam_Phu vuc LV bo 3" xfId="15508" xr:uid="{00000000-0005-0000-0000-0000BC2B0000}"/>
    <cellStyle name="1_BC 8 thang 2009 ve CT trong diem 5nam_Phu vuc LV bo 3 2" xfId="15509" xr:uid="{00000000-0005-0000-0000-0000BD2B0000}"/>
    <cellStyle name="1_BC 8 thang 2009 ve CT trong diem 5nam_Phu vuc LV bo 3 3" xfId="15510" xr:uid="{00000000-0005-0000-0000-0000BE2B0000}"/>
    <cellStyle name="1_BC 8 thang 2009 ve CT trong diem 5nam_Phu vuc LV bo 4" xfId="15511" xr:uid="{00000000-0005-0000-0000-0000BF2B0000}"/>
    <cellStyle name="1_BC 8 thang 2009 ve CT trong diem 5nam_Phu vuc LV bo 4 2" xfId="15512" xr:uid="{00000000-0005-0000-0000-0000C02B0000}"/>
    <cellStyle name="1_BC 8 thang 2009 ve CT trong diem 5nam_Phu vuc LV bo 4 3" xfId="15513" xr:uid="{00000000-0005-0000-0000-0000C12B0000}"/>
    <cellStyle name="1_BC 8 thang 2009 ve CT trong diem 5nam_Phu vuc LV bo 5" xfId="15514" xr:uid="{00000000-0005-0000-0000-0000C22B0000}"/>
    <cellStyle name="1_BC 8 thang 2009 ve CT trong diem 5nam_Phu vuc LV bo 5 2" xfId="15515" xr:uid="{00000000-0005-0000-0000-0000C32B0000}"/>
    <cellStyle name="1_BC 8 thang 2009 ve CT trong diem 5nam_Phu vuc LV bo 5 3" xfId="15516" xr:uid="{00000000-0005-0000-0000-0000C42B0000}"/>
    <cellStyle name="1_BC 8 thang 2009 ve CT trong diem 5nam_Phu vuc LV bo 6" xfId="15517" xr:uid="{00000000-0005-0000-0000-0000C52B0000}"/>
    <cellStyle name="1_BC 8 thang 2009 ve CT trong diem 5nam_Phu vuc LV bo 7" xfId="15518" xr:uid="{00000000-0005-0000-0000-0000C62B0000}"/>
    <cellStyle name="1_BC 8 thang 2009 ve CT trong diem 5nam_Phu vuc LV bo 8" xfId="48930" xr:uid="{00000000-0005-0000-0000-0000C72B0000}"/>
    <cellStyle name="1_BC 8 thang 2009 ve CT trong diem 5nam_Phu vuc LV bo 9" xfId="48931"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8932" xr:uid="{00000000-0005-0000-0000-0000CA2B0000}"/>
    <cellStyle name="1_BC 8 thang 2009 ve CT trong diem 5nam_Phu vuc LV bo_BC cong trinh trong diem 11" xfId="48933" xr:uid="{00000000-0005-0000-0000-0000CB2B0000}"/>
    <cellStyle name="1_BC 8 thang 2009 ve CT trong diem 5nam_Phu vuc LV bo_BC cong trinh trong diem 2" xfId="15519" xr:uid="{00000000-0005-0000-0000-0000CC2B0000}"/>
    <cellStyle name="1_BC 8 thang 2009 ve CT trong diem 5nam_Phu vuc LV bo_BC cong trinh trong diem 2 2" xfId="15520" xr:uid="{00000000-0005-0000-0000-0000CD2B0000}"/>
    <cellStyle name="1_BC 8 thang 2009 ve CT trong diem 5nam_Phu vuc LV bo_BC cong trinh trong diem 2 2 2" xfId="15521" xr:uid="{00000000-0005-0000-0000-0000CE2B0000}"/>
    <cellStyle name="1_BC 8 thang 2009 ve CT trong diem 5nam_Phu vuc LV bo_BC cong trinh trong diem 2 2 3" xfId="15522" xr:uid="{00000000-0005-0000-0000-0000CF2B0000}"/>
    <cellStyle name="1_BC 8 thang 2009 ve CT trong diem 5nam_Phu vuc LV bo_BC cong trinh trong diem 2 3" xfId="15523" xr:uid="{00000000-0005-0000-0000-0000D02B0000}"/>
    <cellStyle name="1_BC 8 thang 2009 ve CT trong diem 5nam_Phu vuc LV bo_BC cong trinh trong diem 2 3 2" xfId="15524" xr:uid="{00000000-0005-0000-0000-0000D12B0000}"/>
    <cellStyle name="1_BC 8 thang 2009 ve CT trong diem 5nam_Phu vuc LV bo_BC cong trinh trong diem 2 3 3" xfId="15525" xr:uid="{00000000-0005-0000-0000-0000D22B0000}"/>
    <cellStyle name="1_BC 8 thang 2009 ve CT trong diem 5nam_Phu vuc LV bo_BC cong trinh trong diem 2 4" xfId="15526" xr:uid="{00000000-0005-0000-0000-0000D32B0000}"/>
    <cellStyle name="1_BC 8 thang 2009 ve CT trong diem 5nam_Phu vuc LV bo_BC cong trinh trong diem 2 4 2" xfId="15527" xr:uid="{00000000-0005-0000-0000-0000D42B0000}"/>
    <cellStyle name="1_BC 8 thang 2009 ve CT trong diem 5nam_Phu vuc LV bo_BC cong trinh trong diem 2 4 3" xfId="15528" xr:uid="{00000000-0005-0000-0000-0000D52B0000}"/>
    <cellStyle name="1_BC 8 thang 2009 ve CT trong diem 5nam_Phu vuc LV bo_BC cong trinh trong diem 2 5" xfId="15529" xr:uid="{00000000-0005-0000-0000-0000D62B0000}"/>
    <cellStyle name="1_BC 8 thang 2009 ve CT trong diem 5nam_Phu vuc LV bo_BC cong trinh trong diem 2 6" xfId="15530" xr:uid="{00000000-0005-0000-0000-0000D72B0000}"/>
    <cellStyle name="1_BC 8 thang 2009 ve CT trong diem 5nam_Phu vuc LV bo_BC cong trinh trong diem 3" xfId="15531" xr:uid="{00000000-0005-0000-0000-0000D82B0000}"/>
    <cellStyle name="1_BC 8 thang 2009 ve CT trong diem 5nam_Phu vuc LV bo_BC cong trinh trong diem 3 2" xfId="15532" xr:uid="{00000000-0005-0000-0000-0000D92B0000}"/>
    <cellStyle name="1_BC 8 thang 2009 ve CT trong diem 5nam_Phu vuc LV bo_BC cong trinh trong diem 3 3" xfId="15533" xr:uid="{00000000-0005-0000-0000-0000DA2B0000}"/>
    <cellStyle name="1_BC 8 thang 2009 ve CT trong diem 5nam_Phu vuc LV bo_BC cong trinh trong diem 4" xfId="15534" xr:uid="{00000000-0005-0000-0000-0000DB2B0000}"/>
    <cellStyle name="1_BC 8 thang 2009 ve CT trong diem 5nam_Phu vuc LV bo_BC cong trinh trong diem 4 2" xfId="15535" xr:uid="{00000000-0005-0000-0000-0000DC2B0000}"/>
    <cellStyle name="1_BC 8 thang 2009 ve CT trong diem 5nam_Phu vuc LV bo_BC cong trinh trong diem 4 3" xfId="15536" xr:uid="{00000000-0005-0000-0000-0000DD2B0000}"/>
    <cellStyle name="1_BC 8 thang 2009 ve CT trong diem 5nam_Phu vuc LV bo_BC cong trinh trong diem 5" xfId="15537" xr:uid="{00000000-0005-0000-0000-0000DE2B0000}"/>
    <cellStyle name="1_BC 8 thang 2009 ve CT trong diem 5nam_Phu vuc LV bo_BC cong trinh trong diem 5 2" xfId="15538" xr:uid="{00000000-0005-0000-0000-0000DF2B0000}"/>
    <cellStyle name="1_BC 8 thang 2009 ve CT trong diem 5nam_Phu vuc LV bo_BC cong trinh trong diem 5 3" xfId="15539" xr:uid="{00000000-0005-0000-0000-0000E02B0000}"/>
    <cellStyle name="1_BC 8 thang 2009 ve CT trong diem 5nam_Phu vuc LV bo_BC cong trinh trong diem 6" xfId="15540" xr:uid="{00000000-0005-0000-0000-0000E12B0000}"/>
    <cellStyle name="1_BC 8 thang 2009 ve CT trong diem 5nam_Phu vuc LV bo_BC cong trinh trong diem 7" xfId="15541" xr:uid="{00000000-0005-0000-0000-0000E22B0000}"/>
    <cellStyle name="1_BC 8 thang 2009 ve CT trong diem 5nam_Phu vuc LV bo_BC cong trinh trong diem 8" xfId="48934" xr:uid="{00000000-0005-0000-0000-0000E32B0000}"/>
    <cellStyle name="1_BC 8 thang 2009 ve CT trong diem 5nam_Phu vuc LV bo_BC cong trinh trong diem 9" xfId="48935"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8936" xr:uid="{00000000-0005-0000-0000-0000E62B0000}"/>
    <cellStyle name="1_BC 8 thang 2009 ve CT trong diem 5nam_Phu vuc LV bo_BC cong trinh trong diem_BC von DTPT 6 thang 2012 11" xfId="48937" xr:uid="{00000000-0005-0000-0000-0000E72B0000}"/>
    <cellStyle name="1_BC 8 thang 2009 ve CT trong diem 5nam_Phu vuc LV bo_BC cong trinh trong diem_BC von DTPT 6 thang 2012 2" xfId="15542" xr:uid="{00000000-0005-0000-0000-0000E82B0000}"/>
    <cellStyle name="1_BC 8 thang 2009 ve CT trong diem 5nam_Phu vuc LV bo_BC cong trinh trong diem_BC von DTPT 6 thang 2012 2 2" xfId="15543" xr:uid="{00000000-0005-0000-0000-0000E92B0000}"/>
    <cellStyle name="1_BC 8 thang 2009 ve CT trong diem 5nam_Phu vuc LV bo_BC cong trinh trong diem_BC von DTPT 6 thang 2012 2 2 2" xfId="15544" xr:uid="{00000000-0005-0000-0000-0000EA2B0000}"/>
    <cellStyle name="1_BC 8 thang 2009 ve CT trong diem 5nam_Phu vuc LV bo_BC cong trinh trong diem_BC von DTPT 6 thang 2012 2 2 3" xfId="15545" xr:uid="{00000000-0005-0000-0000-0000EB2B0000}"/>
    <cellStyle name="1_BC 8 thang 2009 ve CT trong diem 5nam_Phu vuc LV bo_BC cong trinh trong diem_BC von DTPT 6 thang 2012 2 3" xfId="15546" xr:uid="{00000000-0005-0000-0000-0000EC2B0000}"/>
    <cellStyle name="1_BC 8 thang 2009 ve CT trong diem 5nam_Phu vuc LV bo_BC cong trinh trong diem_BC von DTPT 6 thang 2012 2 3 2" xfId="15547" xr:uid="{00000000-0005-0000-0000-0000ED2B0000}"/>
    <cellStyle name="1_BC 8 thang 2009 ve CT trong diem 5nam_Phu vuc LV bo_BC cong trinh trong diem_BC von DTPT 6 thang 2012 2 3 3" xfId="15548" xr:uid="{00000000-0005-0000-0000-0000EE2B0000}"/>
    <cellStyle name="1_BC 8 thang 2009 ve CT trong diem 5nam_Phu vuc LV bo_BC cong trinh trong diem_BC von DTPT 6 thang 2012 2 4" xfId="15549" xr:uid="{00000000-0005-0000-0000-0000EF2B0000}"/>
    <cellStyle name="1_BC 8 thang 2009 ve CT trong diem 5nam_Phu vuc LV bo_BC cong trinh trong diem_BC von DTPT 6 thang 2012 2 4 2" xfId="15550" xr:uid="{00000000-0005-0000-0000-0000F02B0000}"/>
    <cellStyle name="1_BC 8 thang 2009 ve CT trong diem 5nam_Phu vuc LV bo_BC cong trinh trong diem_BC von DTPT 6 thang 2012 2 4 3" xfId="15551" xr:uid="{00000000-0005-0000-0000-0000F12B0000}"/>
    <cellStyle name="1_BC 8 thang 2009 ve CT trong diem 5nam_Phu vuc LV bo_BC cong trinh trong diem_BC von DTPT 6 thang 2012 2 5" xfId="15552" xr:uid="{00000000-0005-0000-0000-0000F22B0000}"/>
    <cellStyle name="1_BC 8 thang 2009 ve CT trong diem 5nam_Phu vuc LV bo_BC cong trinh trong diem_BC von DTPT 6 thang 2012 2 6" xfId="15553" xr:uid="{00000000-0005-0000-0000-0000F32B0000}"/>
    <cellStyle name="1_BC 8 thang 2009 ve CT trong diem 5nam_Phu vuc LV bo_BC cong trinh trong diem_BC von DTPT 6 thang 2012 3" xfId="15554" xr:uid="{00000000-0005-0000-0000-0000F42B0000}"/>
    <cellStyle name="1_BC 8 thang 2009 ve CT trong diem 5nam_Phu vuc LV bo_BC cong trinh trong diem_BC von DTPT 6 thang 2012 3 2" xfId="15555" xr:uid="{00000000-0005-0000-0000-0000F52B0000}"/>
    <cellStyle name="1_BC 8 thang 2009 ve CT trong diem 5nam_Phu vuc LV bo_BC cong trinh trong diem_BC von DTPT 6 thang 2012 3 3" xfId="15556" xr:uid="{00000000-0005-0000-0000-0000F62B0000}"/>
    <cellStyle name="1_BC 8 thang 2009 ve CT trong diem 5nam_Phu vuc LV bo_BC cong trinh trong diem_BC von DTPT 6 thang 2012 4" xfId="15557" xr:uid="{00000000-0005-0000-0000-0000F72B0000}"/>
    <cellStyle name="1_BC 8 thang 2009 ve CT trong diem 5nam_Phu vuc LV bo_BC cong trinh trong diem_BC von DTPT 6 thang 2012 4 2" xfId="15558" xr:uid="{00000000-0005-0000-0000-0000F82B0000}"/>
    <cellStyle name="1_BC 8 thang 2009 ve CT trong diem 5nam_Phu vuc LV bo_BC cong trinh trong diem_BC von DTPT 6 thang 2012 4 3" xfId="15559" xr:uid="{00000000-0005-0000-0000-0000F92B0000}"/>
    <cellStyle name="1_BC 8 thang 2009 ve CT trong diem 5nam_Phu vuc LV bo_BC cong trinh trong diem_BC von DTPT 6 thang 2012 5" xfId="15560" xr:uid="{00000000-0005-0000-0000-0000FA2B0000}"/>
    <cellStyle name="1_BC 8 thang 2009 ve CT trong diem 5nam_Phu vuc LV bo_BC cong trinh trong diem_BC von DTPT 6 thang 2012 5 2" xfId="15561" xr:uid="{00000000-0005-0000-0000-0000FB2B0000}"/>
    <cellStyle name="1_BC 8 thang 2009 ve CT trong diem 5nam_Phu vuc LV bo_BC cong trinh trong diem_BC von DTPT 6 thang 2012 5 3" xfId="15562" xr:uid="{00000000-0005-0000-0000-0000FC2B0000}"/>
    <cellStyle name="1_BC 8 thang 2009 ve CT trong diem 5nam_Phu vuc LV bo_BC cong trinh trong diem_BC von DTPT 6 thang 2012 6" xfId="15563" xr:uid="{00000000-0005-0000-0000-0000FD2B0000}"/>
    <cellStyle name="1_BC 8 thang 2009 ve CT trong diem 5nam_Phu vuc LV bo_BC cong trinh trong diem_BC von DTPT 6 thang 2012 7" xfId="15564" xr:uid="{00000000-0005-0000-0000-0000FE2B0000}"/>
    <cellStyle name="1_BC 8 thang 2009 ve CT trong diem 5nam_Phu vuc LV bo_BC cong trinh trong diem_BC von DTPT 6 thang 2012 8" xfId="48938" xr:uid="{00000000-0005-0000-0000-0000FF2B0000}"/>
    <cellStyle name="1_BC 8 thang 2009 ve CT trong diem 5nam_Phu vuc LV bo_BC cong trinh trong diem_BC von DTPT 6 thang 2012 9" xfId="48939"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8940" xr:uid="{00000000-0005-0000-0000-0000022C0000}"/>
    <cellStyle name="1_BC 8 thang 2009 ve CT trong diem 5nam_Phu vuc LV bo_BC cong trinh trong diem_Bieu du thao QD von ho tro co MT 11" xfId="48941" xr:uid="{00000000-0005-0000-0000-0000032C0000}"/>
    <cellStyle name="1_BC 8 thang 2009 ve CT trong diem 5nam_Phu vuc LV bo_BC cong trinh trong diem_Bieu du thao QD von ho tro co MT 2" xfId="15565" xr:uid="{00000000-0005-0000-0000-0000042C0000}"/>
    <cellStyle name="1_BC 8 thang 2009 ve CT trong diem 5nam_Phu vuc LV bo_BC cong trinh trong diem_Bieu du thao QD von ho tro co MT 2 2" xfId="15566" xr:uid="{00000000-0005-0000-0000-0000052C0000}"/>
    <cellStyle name="1_BC 8 thang 2009 ve CT trong diem 5nam_Phu vuc LV bo_BC cong trinh trong diem_Bieu du thao QD von ho tro co MT 2 2 2" xfId="15567" xr:uid="{00000000-0005-0000-0000-0000062C0000}"/>
    <cellStyle name="1_BC 8 thang 2009 ve CT trong diem 5nam_Phu vuc LV bo_BC cong trinh trong diem_Bieu du thao QD von ho tro co MT 2 2 3" xfId="15568" xr:uid="{00000000-0005-0000-0000-0000072C0000}"/>
    <cellStyle name="1_BC 8 thang 2009 ve CT trong diem 5nam_Phu vuc LV bo_BC cong trinh trong diem_Bieu du thao QD von ho tro co MT 2 3" xfId="15569" xr:uid="{00000000-0005-0000-0000-0000082C0000}"/>
    <cellStyle name="1_BC 8 thang 2009 ve CT trong diem 5nam_Phu vuc LV bo_BC cong trinh trong diem_Bieu du thao QD von ho tro co MT 2 3 2" xfId="15570" xr:uid="{00000000-0005-0000-0000-0000092C0000}"/>
    <cellStyle name="1_BC 8 thang 2009 ve CT trong diem 5nam_Phu vuc LV bo_BC cong trinh trong diem_Bieu du thao QD von ho tro co MT 2 3 3" xfId="15571" xr:uid="{00000000-0005-0000-0000-00000A2C0000}"/>
    <cellStyle name="1_BC 8 thang 2009 ve CT trong diem 5nam_Phu vuc LV bo_BC cong trinh trong diem_Bieu du thao QD von ho tro co MT 2 4" xfId="15572" xr:uid="{00000000-0005-0000-0000-00000B2C0000}"/>
    <cellStyle name="1_BC 8 thang 2009 ve CT trong diem 5nam_Phu vuc LV bo_BC cong trinh trong diem_Bieu du thao QD von ho tro co MT 2 4 2" xfId="15573" xr:uid="{00000000-0005-0000-0000-00000C2C0000}"/>
    <cellStyle name="1_BC 8 thang 2009 ve CT trong diem 5nam_Phu vuc LV bo_BC cong trinh trong diem_Bieu du thao QD von ho tro co MT 2 4 3" xfId="15574" xr:uid="{00000000-0005-0000-0000-00000D2C0000}"/>
    <cellStyle name="1_BC 8 thang 2009 ve CT trong diem 5nam_Phu vuc LV bo_BC cong trinh trong diem_Bieu du thao QD von ho tro co MT 2 5" xfId="15575" xr:uid="{00000000-0005-0000-0000-00000E2C0000}"/>
    <cellStyle name="1_BC 8 thang 2009 ve CT trong diem 5nam_Phu vuc LV bo_BC cong trinh trong diem_Bieu du thao QD von ho tro co MT 2 6" xfId="15576" xr:uid="{00000000-0005-0000-0000-00000F2C0000}"/>
    <cellStyle name="1_BC 8 thang 2009 ve CT trong diem 5nam_Phu vuc LV bo_BC cong trinh trong diem_Bieu du thao QD von ho tro co MT 3" xfId="15577" xr:uid="{00000000-0005-0000-0000-0000102C0000}"/>
    <cellStyle name="1_BC 8 thang 2009 ve CT trong diem 5nam_Phu vuc LV bo_BC cong trinh trong diem_Bieu du thao QD von ho tro co MT 3 2" xfId="15578" xr:uid="{00000000-0005-0000-0000-0000112C0000}"/>
    <cellStyle name="1_BC 8 thang 2009 ve CT trong diem 5nam_Phu vuc LV bo_BC cong trinh trong diem_Bieu du thao QD von ho tro co MT 3 3" xfId="15579" xr:uid="{00000000-0005-0000-0000-0000122C0000}"/>
    <cellStyle name="1_BC 8 thang 2009 ve CT trong diem 5nam_Phu vuc LV bo_BC cong trinh trong diem_Bieu du thao QD von ho tro co MT 4" xfId="15580" xr:uid="{00000000-0005-0000-0000-0000132C0000}"/>
    <cellStyle name="1_BC 8 thang 2009 ve CT trong diem 5nam_Phu vuc LV bo_BC cong trinh trong diem_Bieu du thao QD von ho tro co MT 4 2" xfId="15581" xr:uid="{00000000-0005-0000-0000-0000142C0000}"/>
    <cellStyle name="1_BC 8 thang 2009 ve CT trong diem 5nam_Phu vuc LV bo_BC cong trinh trong diem_Bieu du thao QD von ho tro co MT 4 3" xfId="15582" xr:uid="{00000000-0005-0000-0000-0000152C0000}"/>
    <cellStyle name="1_BC 8 thang 2009 ve CT trong diem 5nam_Phu vuc LV bo_BC cong trinh trong diem_Bieu du thao QD von ho tro co MT 5" xfId="15583" xr:uid="{00000000-0005-0000-0000-0000162C0000}"/>
    <cellStyle name="1_BC 8 thang 2009 ve CT trong diem 5nam_Phu vuc LV bo_BC cong trinh trong diem_Bieu du thao QD von ho tro co MT 5 2" xfId="15584" xr:uid="{00000000-0005-0000-0000-0000172C0000}"/>
    <cellStyle name="1_BC 8 thang 2009 ve CT trong diem 5nam_Phu vuc LV bo_BC cong trinh trong diem_Bieu du thao QD von ho tro co MT 5 3" xfId="15585" xr:uid="{00000000-0005-0000-0000-0000182C0000}"/>
    <cellStyle name="1_BC 8 thang 2009 ve CT trong diem 5nam_Phu vuc LV bo_BC cong trinh trong diem_Bieu du thao QD von ho tro co MT 6" xfId="15586" xr:uid="{00000000-0005-0000-0000-0000192C0000}"/>
    <cellStyle name="1_BC 8 thang 2009 ve CT trong diem 5nam_Phu vuc LV bo_BC cong trinh trong diem_Bieu du thao QD von ho tro co MT 7" xfId="15587" xr:uid="{00000000-0005-0000-0000-00001A2C0000}"/>
    <cellStyle name="1_BC 8 thang 2009 ve CT trong diem 5nam_Phu vuc LV bo_BC cong trinh trong diem_Bieu du thao QD von ho tro co MT 8" xfId="48942" xr:uid="{00000000-0005-0000-0000-00001B2C0000}"/>
    <cellStyle name="1_BC 8 thang 2009 ve CT trong diem 5nam_Phu vuc LV bo_BC cong trinh trong diem_Bieu du thao QD von ho tro co MT 9" xfId="48943"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8944" xr:uid="{00000000-0005-0000-0000-00001E2C0000}"/>
    <cellStyle name="1_BC 8 thang 2009 ve CT trong diem 5nam_Phu vuc LV bo_BC cong trinh trong diem_Ke hoach 2012 (theo doi) 11" xfId="48945" xr:uid="{00000000-0005-0000-0000-00001F2C0000}"/>
    <cellStyle name="1_BC 8 thang 2009 ve CT trong diem 5nam_Phu vuc LV bo_BC cong trinh trong diem_Ke hoach 2012 (theo doi) 2" xfId="15588" xr:uid="{00000000-0005-0000-0000-0000202C0000}"/>
    <cellStyle name="1_BC 8 thang 2009 ve CT trong diem 5nam_Phu vuc LV bo_BC cong trinh trong diem_Ke hoach 2012 (theo doi) 2 2" xfId="15589" xr:uid="{00000000-0005-0000-0000-0000212C0000}"/>
    <cellStyle name="1_BC 8 thang 2009 ve CT trong diem 5nam_Phu vuc LV bo_BC cong trinh trong diem_Ke hoach 2012 (theo doi) 2 2 2" xfId="15590" xr:uid="{00000000-0005-0000-0000-0000222C0000}"/>
    <cellStyle name="1_BC 8 thang 2009 ve CT trong diem 5nam_Phu vuc LV bo_BC cong trinh trong diem_Ke hoach 2012 (theo doi) 2 2 3" xfId="15591" xr:uid="{00000000-0005-0000-0000-0000232C0000}"/>
    <cellStyle name="1_BC 8 thang 2009 ve CT trong diem 5nam_Phu vuc LV bo_BC cong trinh trong diem_Ke hoach 2012 (theo doi) 2 3" xfId="15592" xr:uid="{00000000-0005-0000-0000-0000242C0000}"/>
    <cellStyle name="1_BC 8 thang 2009 ve CT trong diem 5nam_Phu vuc LV bo_BC cong trinh trong diem_Ke hoach 2012 (theo doi) 2 3 2" xfId="15593" xr:uid="{00000000-0005-0000-0000-0000252C0000}"/>
    <cellStyle name="1_BC 8 thang 2009 ve CT trong diem 5nam_Phu vuc LV bo_BC cong trinh trong diem_Ke hoach 2012 (theo doi) 2 3 3" xfId="15594" xr:uid="{00000000-0005-0000-0000-0000262C0000}"/>
    <cellStyle name="1_BC 8 thang 2009 ve CT trong diem 5nam_Phu vuc LV bo_BC cong trinh trong diem_Ke hoach 2012 (theo doi) 2 4" xfId="15595" xr:uid="{00000000-0005-0000-0000-0000272C0000}"/>
    <cellStyle name="1_BC 8 thang 2009 ve CT trong diem 5nam_Phu vuc LV bo_BC cong trinh trong diem_Ke hoach 2012 (theo doi) 2 4 2" xfId="15596" xr:uid="{00000000-0005-0000-0000-0000282C0000}"/>
    <cellStyle name="1_BC 8 thang 2009 ve CT trong diem 5nam_Phu vuc LV bo_BC cong trinh trong diem_Ke hoach 2012 (theo doi) 2 4 3" xfId="15597" xr:uid="{00000000-0005-0000-0000-0000292C0000}"/>
    <cellStyle name="1_BC 8 thang 2009 ve CT trong diem 5nam_Phu vuc LV bo_BC cong trinh trong diem_Ke hoach 2012 (theo doi) 2 5" xfId="15598" xr:uid="{00000000-0005-0000-0000-00002A2C0000}"/>
    <cellStyle name="1_BC 8 thang 2009 ve CT trong diem 5nam_Phu vuc LV bo_BC cong trinh trong diem_Ke hoach 2012 (theo doi) 2 6" xfId="15599" xr:uid="{00000000-0005-0000-0000-00002B2C0000}"/>
    <cellStyle name="1_BC 8 thang 2009 ve CT trong diem 5nam_Phu vuc LV bo_BC cong trinh trong diem_Ke hoach 2012 (theo doi) 3" xfId="15600" xr:uid="{00000000-0005-0000-0000-00002C2C0000}"/>
    <cellStyle name="1_BC 8 thang 2009 ve CT trong diem 5nam_Phu vuc LV bo_BC cong trinh trong diem_Ke hoach 2012 (theo doi) 3 2" xfId="15601" xr:uid="{00000000-0005-0000-0000-00002D2C0000}"/>
    <cellStyle name="1_BC 8 thang 2009 ve CT trong diem 5nam_Phu vuc LV bo_BC cong trinh trong diem_Ke hoach 2012 (theo doi) 3 3" xfId="15602" xr:uid="{00000000-0005-0000-0000-00002E2C0000}"/>
    <cellStyle name="1_BC 8 thang 2009 ve CT trong diem 5nam_Phu vuc LV bo_BC cong trinh trong diem_Ke hoach 2012 (theo doi) 4" xfId="15603" xr:uid="{00000000-0005-0000-0000-00002F2C0000}"/>
    <cellStyle name="1_BC 8 thang 2009 ve CT trong diem 5nam_Phu vuc LV bo_BC cong trinh trong diem_Ke hoach 2012 (theo doi) 4 2" xfId="15604" xr:uid="{00000000-0005-0000-0000-0000302C0000}"/>
    <cellStyle name="1_BC 8 thang 2009 ve CT trong diem 5nam_Phu vuc LV bo_BC cong trinh trong diem_Ke hoach 2012 (theo doi) 4 3" xfId="15605" xr:uid="{00000000-0005-0000-0000-0000312C0000}"/>
    <cellStyle name="1_BC 8 thang 2009 ve CT trong diem 5nam_Phu vuc LV bo_BC cong trinh trong diem_Ke hoach 2012 (theo doi) 5" xfId="15606" xr:uid="{00000000-0005-0000-0000-0000322C0000}"/>
    <cellStyle name="1_BC 8 thang 2009 ve CT trong diem 5nam_Phu vuc LV bo_BC cong trinh trong diem_Ke hoach 2012 (theo doi) 5 2" xfId="15607" xr:uid="{00000000-0005-0000-0000-0000332C0000}"/>
    <cellStyle name="1_BC 8 thang 2009 ve CT trong diem 5nam_Phu vuc LV bo_BC cong trinh trong diem_Ke hoach 2012 (theo doi) 5 3" xfId="15608" xr:uid="{00000000-0005-0000-0000-0000342C0000}"/>
    <cellStyle name="1_BC 8 thang 2009 ve CT trong diem 5nam_Phu vuc LV bo_BC cong trinh trong diem_Ke hoach 2012 (theo doi) 6" xfId="15609" xr:uid="{00000000-0005-0000-0000-0000352C0000}"/>
    <cellStyle name="1_BC 8 thang 2009 ve CT trong diem 5nam_Phu vuc LV bo_BC cong trinh trong diem_Ke hoach 2012 (theo doi) 7" xfId="15610" xr:uid="{00000000-0005-0000-0000-0000362C0000}"/>
    <cellStyle name="1_BC 8 thang 2009 ve CT trong diem 5nam_Phu vuc LV bo_BC cong trinh trong diem_Ke hoach 2012 (theo doi) 8" xfId="48946" xr:uid="{00000000-0005-0000-0000-0000372C0000}"/>
    <cellStyle name="1_BC 8 thang 2009 ve CT trong diem 5nam_Phu vuc LV bo_BC cong trinh trong diem_Ke hoach 2012 (theo doi) 9" xfId="48947"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8948" xr:uid="{00000000-0005-0000-0000-00003A2C0000}"/>
    <cellStyle name="1_BC 8 thang 2009 ve CT trong diem 5nam_Phu vuc LV bo_BC cong trinh trong diem_Ke hoach 2012 theo doi (giai ngan 30.6.12) 11" xfId="48949" xr:uid="{00000000-0005-0000-0000-00003B2C0000}"/>
    <cellStyle name="1_BC 8 thang 2009 ve CT trong diem 5nam_Phu vuc LV bo_BC cong trinh trong diem_Ke hoach 2012 theo doi (giai ngan 30.6.12) 2" xfId="15611" xr:uid="{00000000-0005-0000-0000-00003C2C0000}"/>
    <cellStyle name="1_BC 8 thang 2009 ve CT trong diem 5nam_Phu vuc LV bo_BC cong trinh trong diem_Ke hoach 2012 theo doi (giai ngan 30.6.12) 2 2" xfId="15612" xr:uid="{00000000-0005-0000-0000-00003D2C0000}"/>
    <cellStyle name="1_BC 8 thang 2009 ve CT trong diem 5nam_Phu vuc LV bo_BC cong trinh trong diem_Ke hoach 2012 theo doi (giai ngan 30.6.12) 2 2 2" xfId="15613" xr:uid="{00000000-0005-0000-0000-00003E2C0000}"/>
    <cellStyle name="1_BC 8 thang 2009 ve CT trong diem 5nam_Phu vuc LV bo_BC cong trinh trong diem_Ke hoach 2012 theo doi (giai ngan 30.6.12) 2 2 3" xfId="15614" xr:uid="{00000000-0005-0000-0000-00003F2C0000}"/>
    <cellStyle name="1_BC 8 thang 2009 ve CT trong diem 5nam_Phu vuc LV bo_BC cong trinh trong diem_Ke hoach 2012 theo doi (giai ngan 30.6.12) 2 3" xfId="15615" xr:uid="{00000000-0005-0000-0000-0000402C0000}"/>
    <cellStyle name="1_BC 8 thang 2009 ve CT trong diem 5nam_Phu vuc LV bo_BC cong trinh trong diem_Ke hoach 2012 theo doi (giai ngan 30.6.12) 2 3 2" xfId="15616" xr:uid="{00000000-0005-0000-0000-0000412C0000}"/>
    <cellStyle name="1_BC 8 thang 2009 ve CT trong diem 5nam_Phu vuc LV bo_BC cong trinh trong diem_Ke hoach 2012 theo doi (giai ngan 30.6.12) 2 3 3" xfId="15617" xr:uid="{00000000-0005-0000-0000-0000422C0000}"/>
    <cellStyle name="1_BC 8 thang 2009 ve CT trong diem 5nam_Phu vuc LV bo_BC cong trinh trong diem_Ke hoach 2012 theo doi (giai ngan 30.6.12) 2 4" xfId="15618" xr:uid="{00000000-0005-0000-0000-0000432C0000}"/>
    <cellStyle name="1_BC 8 thang 2009 ve CT trong diem 5nam_Phu vuc LV bo_BC cong trinh trong diem_Ke hoach 2012 theo doi (giai ngan 30.6.12) 2 4 2" xfId="15619" xr:uid="{00000000-0005-0000-0000-0000442C0000}"/>
    <cellStyle name="1_BC 8 thang 2009 ve CT trong diem 5nam_Phu vuc LV bo_BC cong trinh trong diem_Ke hoach 2012 theo doi (giai ngan 30.6.12) 2 4 3" xfId="15620" xr:uid="{00000000-0005-0000-0000-0000452C0000}"/>
    <cellStyle name="1_BC 8 thang 2009 ve CT trong diem 5nam_Phu vuc LV bo_BC cong trinh trong diem_Ke hoach 2012 theo doi (giai ngan 30.6.12) 2 5" xfId="15621" xr:uid="{00000000-0005-0000-0000-0000462C0000}"/>
    <cellStyle name="1_BC 8 thang 2009 ve CT trong diem 5nam_Phu vuc LV bo_BC cong trinh trong diem_Ke hoach 2012 theo doi (giai ngan 30.6.12) 2 6" xfId="15622" xr:uid="{00000000-0005-0000-0000-0000472C0000}"/>
    <cellStyle name="1_BC 8 thang 2009 ve CT trong diem 5nam_Phu vuc LV bo_BC cong trinh trong diem_Ke hoach 2012 theo doi (giai ngan 30.6.12) 3" xfId="15623" xr:uid="{00000000-0005-0000-0000-0000482C0000}"/>
    <cellStyle name="1_BC 8 thang 2009 ve CT trong diem 5nam_Phu vuc LV bo_BC cong trinh trong diem_Ke hoach 2012 theo doi (giai ngan 30.6.12) 3 2" xfId="15624" xr:uid="{00000000-0005-0000-0000-0000492C0000}"/>
    <cellStyle name="1_BC 8 thang 2009 ve CT trong diem 5nam_Phu vuc LV bo_BC cong trinh trong diem_Ke hoach 2012 theo doi (giai ngan 30.6.12) 3 3" xfId="15625" xr:uid="{00000000-0005-0000-0000-00004A2C0000}"/>
    <cellStyle name="1_BC 8 thang 2009 ve CT trong diem 5nam_Phu vuc LV bo_BC cong trinh trong diem_Ke hoach 2012 theo doi (giai ngan 30.6.12) 4" xfId="15626" xr:uid="{00000000-0005-0000-0000-00004B2C0000}"/>
    <cellStyle name="1_BC 8 thang 2009 ve CT trong diem 5nam_Phu vuc LV bo_BC cong trinh trong diem_Ke hoach 2012 theo doi (giai ngan 30.6.12) 4 2" xfId="15627" xr:uid="{00000000-0005-0000-0000-00004C2C0000}"/>
    <cellStyle name="1_BC 8 thang 2009 ve CT trong diem 5nam_Phu vuc LV bo_BC cong trinh trong diem_Ke hoach 2012 theo doi (giai ngan 30.6.12) 4 3" xfId="15628" xr:uid="{00000000-0005-0000-0000-00004D2C0000}"/>
    <cellStyle name="1_BC 8 thang 2009 ve CT trong diem 5nam_Phu vuc LV bo_BC cong trinh trong diem_Ke hoach 2012 theo doi (giai ngan 30.6.12) 5" xfId="15629" xr:uid="{00000000-0005-0000-0000-00004E2C0000}"/>
    <cellStyle name="1_BC 8 thang 2009 ve CT trong diem 5nam_Phu vuc LV bo_BC cong trinh trong diem_Ke hoach 2012 theo doi (giai ngan 30.6.12) 5 2" xfId="15630" xr:uid="{00000000-0005-0000-0000-00004F2C0000}"/>
    <cellStyle name="1_BC 8 thang 2009 ve CT trong diem 5nam_Phu vuc LV bo_BC cong trinh trong diem_Ke hoach 2012 theo doi (giai ngan 30.6.12) 5 3" xfId="15631" xr:uid="{00000000-0005-0000-0000-0000502C0000}"/>
    <cellStyle name="1_BC 8 thang 2009 ve CT trong diem 5nam_Phu vuc LV bo_BC cong trinh trong diem_Ke hoach 2012 theo doi (giai ngan 30.6.12) 6" xfId="15632" xr:uid="{00000000-0005-0000-0000-0000512C0000}"/>
    <cellStyle name="1_BC 8 thang 2009 ve CT trong diem 5nam_Phu vuc LV bo_BC cong trinh trong diem_Ke hoach 2012 theo doi (giai ngan 30.6.12) 7" xfId="15633" xr:uid="{00000000-0005-0000-0000-0000522C0000}"/>
    <cellStyle name="1_BC 8 thang 2009 ve CT trong diem 5nam_Phu vuc LV bo_BC cong trinh trong diem_Ke hoach 2012 theo doi (giai ngan 30.6.12) 8" xfId="48950" xr:uid="{00000000-0005-0000-0000-0000532C0000}"/>
    <cellStyle name="1_BC 8 thang 2009 ve CT trong diem 5nam_Phu vuc LV bo_BC cong trinh trong diem_Ke hoach 2012 theo doi (giai ngan 30.6.12) 9" xfId="48951"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8952" xr:uid="{00000000-0005-0000-0000-0000562C0000}"/>
    <cellStyle name="1_BC 8 thang 2009 ve CT trong diem 5nam_Phu vuc LV bo_BC von DTPT 6 thang 2012 11" xfId="48953" xr:uid="{00000000-0005-0000-0000-0000572C0000}"/>
    <cellStyle name="1_BC 8 thang 2009 ve CT trong diem 5nam_Phu vuc LV bo_BC von DTPT 6 thang 2012 2" xfId="15634" xr:uid="{00000000-0005-0000-0000-0000582C0000}"/>
    <cellStyle name="1_BC 8 thang 2009 ve CT trong diem 5nam_Phu vuc LV bo_BC von DTPT 6 thang 2012 2 2" xfId="15635" xr:uid="{00000000-0005-0000-0000-0000592C0000}"/>
    <cellStyle name="1_BC 8 thang 2009 ve CT trong diem 5nam_Phu vuc LV bo_BC von DTPT 6 thang 2012 2 2 2" xfId="15636" xr:uid="{00000000-0005-0000-0000-00005A2C0000}"/>
    <cellStyle name="1_BC 8 thang 2009 ve CT trong diem 5nam_Phu vuc LV bo_BC von DTPT 6 thang 2012 2 2 3" xfId="15637" xr:uid="{00000000-0005-0000-0000-00005B2C0000}"/>
    <cellStyle name="1_BC 8 thang 2009 ve CT trong diem 5nam_Phu vuc LV bo_BC von DTPT 6 thang 2012 2 3" xfId="15638" xr:uid="{00000000-0005-0000-0000-00005C2C0000}"/>
    <cellStyle name="1_BC 8 thang 2009 ve CT trong diem 5nam_Phu vuc LV bo_BC von DTPT 6 thang 2012 2 3 2" xfId="15639" xr:uid="{00000000-0005-0000-0000-00005D2C0000}"/>
    <cellStyle name="1_BC 8 thang 2009 ve CT trong diem 5nam_Phu vuc LV bo_BC von DTPT 6 thang 2012 2 3 3" xfId="15640" xr:uid="{00000000-0005-0000-0000-00005E2C0000}"/>
    <cellStyle name="1_BC 8 thang 2009 ve CT trong diem 5nam_Phu vuc LV bo_BC von DTPT 6 thang 2012 2 4" xfId="15641" xr:uid="{00000000-0005-0000-0000-00005F2C0000}"/>
    <cellStyle name="1_BC 8 thang 2009 ve CT trong diem 5nam_Phu vuc LV bo_BC von DTPT 6 thang 2012 2 4 2" xfId="15642" xr:uid="{00000000-0005-0000-0000-0000602C0000}"/>
    <cellStyle name="1_BC 8 thang 2009 ve CT trong diem 5nam_Phu vuc LV bo_BC von DTPT 6 thang 2012 2 4 3" xfId="15643" xr:uid="{00000000-0005-0000-0000-0000612C0000}"/>
    <cellStyle name="1_BC 8 thang 2009 ve CT trong diem 5nam_Phu vuc LV bo_BC von DTPT 6 thang 2012 2 5" xfId="15644" xr:uid="{00000000-0005-0000-0000-0000622C0000}"/>
    <cellStyle name="1_BC 8 thang 2009 ve CT trong diem 5nam_Phu vuc LV bo_BC von DTPT 6 thang 2012 2 6" xfId="15645" xr:uid="{00000000-0005-0000-0000-0000632C0000}"/>
    <cellStyle name="1_BC 8 thang 2009 ve CT trong diem 5nam_Phu vuc LV bo_BC von DTPT 6 thang 2012 3" xfId="15646" xr:uid="{00000000-0005-0000-0000-0000642C0000}"/>
    <cellStyle name="1_BC 8 thang 2009 ve CT trong diem 5nam_Phu vuc LV bo_BC von DTPT 6 thang 2012 3 2" xfId="15647" xr:uid="{00000000-0005-0000-0000-0000652C0000}"/>
    <cellStyle name="1_BC 8 thang 2009 ve CT trong diem 5nam_Phu vuc LV bo_BC von DTPT 6 thang 2012 3 3" xfId="15648" xr:uid="{00000000-0005-0000-0000-0000662C0000}"/>
    <cellStyle name="1_BC 8 thang 2009 ve CT trong diem 5nam_Phu vuc LV bo_BC von DTPT 6 thang 2012 4" xfId="15649" xr:uid="{00000000-0005-0000-0000-0000672C0000}"/>
    <cellStyle name="1_BC 8 thang 2009 ve CT trong diem 5nam_Phu vuc LV bo_BC von DTPT 6 thang 2012 4 2" xfId="15650" xr:uid="{00000000-0005-0000-0000-0000682C0000}"/>
    <cellStyle name="1_BC 8 thang 2009 ve CT trong diem 5nam_Phu vuc LV bo_BC von DTPT 6 thang 2012 4 3" xfId="15651" xr:uid="{00000000-0005-0000-0000-0000692C0000}"/>
    <cellStyle name="1_BC 8 thang 2009 ve CT trong diem 5nam_Phu vuc LV bo_BC von DTPT 6 thang 2012 5" xfId="15652" xr:uid="{00000000-0005-0000-0000-00006A2C0000}"/>
    <cellStyle name="1_BC 8 thang 2009 ve CT trong diem 5nam_Phu vuc LV bo_BC von DTPT 6 thang 2012 5 2" xfId="15653" xr:uid="{00000000-0005-0000-0000-00006B2C0000}"/>
    <cellStyle name="1_BC 8 thang 2009 ve CT trong diem 5nam_Phu vuc LV bo_BC von DTPT 6 thang 2012 5 3" xfId="15654" xr:uid="{00000000-0005-0000-0000-00006C2C0000}"/>
    <cellStyle name="1_BC 8 thang 2009 ve CT trong diem 5nam_Phu vuc LV bo_BC von DTPT 6 thang 2012 6" xfId="15655" xr:uid="{00000000-0005-0000-0000-00006D2C0000}"/>
    <cellStyle name="1_BC 8 thang 2009 ve CT trong diem 5nam_Phu vuc LV bo_BC von DTPT 6 thang 2012 7" xfId="15656" xr:uid="{00000000-0005-0000-0000-00006E2C0000}"/>
    <cellStyle name="1_BC 8 thang 2009 ve CT trong diem 5nam_Phu vuc LV bo_BC von DTPT 6 thang 2012 8" xfId="48954" xr:uid="{00000000-0005-0000-0000-00006F2C0000}"/>
    <cellStyle name="1_BC 8 thang 2009 ve CT trong diem 5nam_Phu vuc LV bo_BC von DTPT 6 thang 2012 9" xfId="48955"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8956" xr:uid="{00000000-0005-0000-0000-0000722C0000}"/>
    <cellStyle name="1_BC 8 thang 2009 ve CT trong diem 5nam_Phu vuc LV bo_Bieu du thao QD von ho tro co MT 11" xfId="48957" xr:uid="{00000000-0005-0000-0000-0000732C0000}"/>
    <cellStyle name="1_BC 8 thang 2009 ve CT trong diem 5nam_Phu vuc LV bo_Bieu du thao QD von ho tro co MT 2" xfId="15657" xr:uid="{00000000-0005-0000-0000-0000742C0000}"/>
    <cellStyle name="1_BC 8 thang 2009 ve CT trong diem 5nam_Phu vuc LV bo_Bieu du thao QD von ho tro co MT 2 2" xfId="15658" xr:uid="{00000000-0005-0000-0000-0000752C0000}"/>
    <cellStyle name="1_BC 8 thang 2009 ve CT trong diem 5nam_Phu vuc LV bo_Bieu du thao QD von ho tro co MT 2 2 2" xfId="15659" xr:uid="{00000000-0005-0000-0000-0000762C0000}"/>
    <cellStyle name="1_BC 8 thang 2009 ve CT trong diem 5nam_Phu vuc LV bo_Bieu du thao QD von ho tro co MT 2 2 3" xfId="15660" xr:uid="{00000000-0005-0000-0000-0000772C0000}"/>
    <cellStyle name="1_BC 8 thang 2009 ve CT trong diem 5nam_Phu vuc LV bo_Bieu du thao QD von ho tro co MT 2 3" xfId="15661" xr:uid="{00000000-0005-0000-0000-0000782C0000}"/>
    <cellStyle name="1_BC 8 thang 2009 ve CT trong diem 5nam_Phu vuc LV bo_Bieu du thao QD von ho tro co MT 2 3 2" xfId="15662" xr:uid="{00000000-0005-0000-0000-0000792C0000}"/>
    <cellStyle name="1_BC 8 thang 2009 ve CT trong diem 5nam_Phu vuc LV bo_Bieu du thao QD von ho tro co MT 2 3 3" xfId="15663" xr:uid="{00000000-0005-0000-0000-00007A2C0000}"/>
    <cellStyle name="1_BC 8 thang 2009 ve CT trong diem 5nam_Phu vuc LV bo_Bieu du thao QD von ho tro co MT 2 4" xfId="15664" xr:uid="{00000000-0005-0000-0000-00007B2C0000}"/>
    <cellStyle name="1_BC 8 thang 2009 ve CT trong diem 5nam_Phu vuc LV bo_Bieu du thao QD von ho tro co MT 2 4 2" xfId="15665" xr:uid="{00000000-0005-0000-0000-00007C2C0000}"/>
    <cellStyle name="1_BC 8 thang 2009 ve CT trong diem 5nam_Phu vuc LV bo_Bieu du thao QD von ho tro co MT 2 4 3" xfId="15666" xr:uid="{00000000-0005-0000-0000-00007D2C0000}"/>
    <cellStyle name="1_BC 8 thang 2009 ve CT trong diem 5nam_Phu vuc LV bo_Bieu du thao QD von ho tro co MT 2 5" xfId="15667" xr:uid="{00000000-0005-0000-0000-00007E2C0000}"/>
    <cellStyle name="1_BC 8 thang 2009 ve CT trong diem 5nam_Phu vuc LV bo_Bieu du thao QD von ho tro co MT 2 6" xfId="15668" xr:uid="{00000000-0005-0000-0000-00007F2C0000}"/>
    <cellStyle name="1_BC 8 thang 2009 ve CT trong diem 5nam_Phu vuc LV bo_Bieu du thao QD von ho tro co MT 3" xfId="15669" xr:uid="{00000000-0005-0000-0000-0000802C0000}"/>
    <cellStyle name="1_BC 8 thang 2009 ve CT trong diem 5nam_Phu vuc LV bo_Bieu du thao QD von ho tro co MT 3 2" xfId="15670" xr:uid="{00000000-0005-0000-0000-0000812C0000}"/>
    <cellStyle name="1_BC 8 thang 2009 ve CT trong diem 5nam_Phu vuc LV bo_Bieu du thao QD von ho tro co MT 3 3" xfId="15671" xr:uid="{00000000-0005-0000-0000-0000822C0000}"/>
    <cellStyle name="1_BC 8 thang 2009 ve CT trong diem 5nam_Phu vuc LV bo_Bieu du thao QD von ho tro co MT 4" xfId="15672" xr:uid="{00000000-0005-0000-0000-0000832C0000}"/>
    <cellStyle name="1_BC 8 thang 2009 ve CT trong diem 5nam_Phu vuc LV bo_Bieu du thao QD von ho tro co MT 4 2" xfId="15673" xr:uid="{00000000-0005-0000-0000-0000842C0000}"/>
    <cellStyle name="1_BC 8 thang 2009 ve CT trong diem 5nam_Phu vuc LV bo_Bieu du thao QD von ho tro co MT 4 3" xfId="15674" xr:uid="{00000000-0005-0000-0000-0000852C0000}"/>
    <cellStyle name="1_BC 8 thang 2009 ve CT trong diem 5nam_Phu vuc LV bo_Bieu du thao QD von ho tro co MT 5" xfId="15675" xr:uid="{00000000-0005-0000-0000-0000862C0000}"/>
    <cellStyle name="1_BC 8 thang 2009 ve CT trong diem 5nam_Phu vuc LV bo_Bieu du thao QD von ho tro co MT 5 2" xfId="15676" xr:uid="{00000000-0005-0000-0000-0000872C0000}"/>
    <cellStyle name="1_BC 8 thang 2009 ve CT trong diem 5nam_Phu vuc LV bo_Bieu du thao QD von ho tro co MT 5 3" xfId="15677" xr:uid="{00000000-0005-0000-0000-0000882C0000}"/>
    <cellStyle name="1_BC 8 thang 2009 ve CT trong diem 5nam_Phu vuc LV bo_Bieu du thao QD von ho tro co MT 6" xfId="15678" xr:uid="{00000000-0005-0000-0000-0000892C0000}"/>
    <cellStyle name="1_BC 8 thang 2009 ve CT trong diem 5nam_Phu vuc LV bo_Bieu du thao QD von ho tro co MT 7" xfId="15679" xr:uid="{00000000-0005-0000-0000-00008A2C0000}"/>
    <cellStyle name="1_BC 8 thang 2009 ve CT trong diem 5nam_Phu vuc LV bo_Bieu du thao QD von ho tro co MT 8" xfId="48958" xr:uid="{00000000-0005-0000-0000-00008B2C0000}"/>
    <cellStyle name="1_BC 8 thang 2009 ve CT trong diem 5nam_Phu vuc LV bo_Bieu du thao QD von ho tro co MT 9" xfId="48959" xr:uid="{00000000-0005-0000-0000-00008C2C0000}"/>
    <cellStyle name="1_BC 8 thang 2009 ve CT trong diem 5nam_Phu vuc LV bo_Ke hoach 2012 (theo doi)" xfId="4673" xr:uid="{00000000-0005-0000-0000-00008D2C0000}"/>
    <cellStyle name="1_BC 8 thang 2009 ve CT trong diem 5nam_Phu vuc LV bo_Ke hoach 2012 (theo doi) 10" xfId="48960" xr:uid="{00000000-0005-0000-0000-00008E2C0000}"/>
    <cellStyle name="1_BC 8 thang 2009 ve CT trong diem 5nam_Phu vuc LV bo_Ke hoach 2012 (theo doi) 11" xfId="48961" xr:uid="{00000000-0005-0000-0000-00008F2C0000}"/>
    <cellStyle name="1_BC 8 thang 2009 ve CT trong diem 5nam_Phu vuc LV bo_Ke hoach 2012 (theo doi) 2" xfId="15680" xr:uid="{00000000-0005-0000-0000-0000902C0000}"/>
    <cellStyle name="1_BC 8 thang 2009 ve CT trong diem 5nam_Phu vuc LV bo_Ke hoach 2012 (theo doi) 2 2" xfId="15681" xr:uid="{00000000-0005-0000-0000-0000912C0000}"/>
    <cellStyle name="1_BC 8 thang 2009 ve CT trong diem 5nam_Phu vuc LV bo_Ke hoach 2012 (theo doi) 2 2 2" xfId="15682" xr:uid="{00000000-0005-0000-0000-0000922C0000}"/>
    <cellStyle name="1_BC 8 thang 2009 ve CT trong diem 5nam_Phu vuc LV bo_Ke hoach 2012 (theo doi) 2 2 3" xfId="15683" xr:uid="{00000000-0005-0000-0000-0000932C0000}"/>
    <cellStyle name="1_BC 8 thang 2009 ve CT trong diem 5nam_Phu vuc LV bo_Ke hoach 2012 (theo doi) 2 3" xfId="15684" xr:uid="{00000000-0005-0000-0000-0000942C0000}"/>
    <cellStyle name="1_BC 8 thang 2009 ve CT trong diem 5nam_Phu vuc LV bo_Ke hoach 2012 (theo doi) 2 3 2" xfId="15685" xr:uid="{00000000-0005-0000-0000-0000952C0000}"/>
    <cellStyle name="1_BC 8 thang 2009 ve CT trong diem 5nam_Phu vuc LV bo_Ke hoach 2012 (theo doi) 2 3 3" xfId="15686" xr:uid="{00000000-0005-0000-0000-0000962C0000}"/>
    <cellStyle name="1_BC 8 thang 2009 ve CT trong diem 5nam_Phu vuc LV bo_Ke hoach 2012 (theo doi) 2 4" xfId="15687" xr:uid="{00000000-0005-0000-0000-0000972C0000}"/>
    <cellStyle name="1_BC 8 thang 2009 ve CT trong diem 5nam_Phu vuc LV bo_Ke hoach 2012 (theo doi) 2 4 2" xfId="15688" xr:uid="{00000000-0005-0000-0000-0000982C0000}"/>
    <cellStyle name="1_BC 8 thang 2009 ve CT trong diem 5nam_Phu vuc LV bo_Ke hoach 2012 (theo doi) 2 4 3" xfId="15689" xr:uid="{00000000-0005-0000-0000-0000992C0000}"/>
    <cellStyle name="1_BC 8 thang 2009 ve CT trong diem 5nam_Phu vuc LV bo_Ke hoach 2012 (theo doi) 2 5" xfId="15690" xr:uid="{00000000-0005-0000-0000-00009A2C0000}"/>
    <cellStyle name="1_BC 8 thang 2009 ve CT trong diem 5nam_Phu vuc LV bo_Ke hoach 2012 (theo doi) 2 6" xfId="15691" xr:uid="{00000000-0005-0000-0000-00009B2C0000}"/>
    <cellStyle name="1_BC 8 thang 2009 ve CT trong diem 5nam_Phu vuc LV bo_Ke hoach 2012 (theo doi) 3" xfId="15692" xr:uid="{00000000-0005-0000-0000-00009C2C0000}"/>
    <cellStyle name="1_BC 8 thang 2009 ve CT trong diem 5nam_Phu vuc LV bo_Ke hoach 2012 (theo doi) 3 2" xfId="15693" xr:uid="{00000000-0005-0000-0000-00009D2C0000}"/>
    <cellStyle name="1_BC 8 thang 2009 ve CT trong diem 5nam_Phu vuc LV bo_Ke hoach 2012 (theo doi) 3 3" xfId="15694" xr:uid="{00000000-0005-0000-0000-00009E2C0000}"/>
    <cellStyle name="1_BC 8 thang 2009 ve CT trong diem 5nam_Phu vuc LV bo_Ke hoach 2012 (theo doi) 4" xfId="15695" xr:uid="{00000000-0005-0000-0000-00009F2C0000}"/>
    <cellStyle name="1_BC 8 thang 2009 ve CT trong diem 5nam_Phu vuc LV bo_Ke hoach 2012 (theo doi) 4 2" xfId="15696" xr:uid="{00000000-0005-0000-0000-0000A02C0000}"/>
    <cellStyle name="1_BC 8 thang 2009 ve CT trong diem 5nam_Phu vuc LV bo_Ke hoach 2012 (theo doi) 4 3" xfId="15697" xr:uid="{00000000-0005-0000-0000-0000A12C0000}"/>
    <cellStyle name="1_BC 8 thang 2009 ve CT trong diem 5nam_Phu vuc LV bo_Ke hoach 2012 (theo doi) 5" xfId="15698" xr:uid="{00000000-0005-0000-0000-0000A22C0000}"/>
    <cellStyle name="1_BC 8 thang 2009 ve CT trong diem 5nam_Phu vuc LV bo_Ke hoach 2012 (theo doi) 5 2" xfId="15699" xr:uid="{00000000-0005-0000-0000-0000A32C0000}"/>
    <cellStyle name="1_BC 8 thang 2009 ve CT trong diem 5nam_Phu vuc LV bo_Ke hoach 2012 (theo doi) 5 3" xfId="15700" xr:uid="{00000000-0005-0000-0000-0000A42C0000}"/>
    <cellStyle name="1_BC 8 thang 2009 ve CT trong diem 5nam_Phu vuc LV bo_Ke hoach 2012 (theo doi) 6" xfId="15701" xr:uid="{00000000-0005-0000-0000-0000A52C0000}"/>
    <cellStyle name="1_BC 8 thang 2009 ve CT trong diem 5nam_Phu vuc LV bo_Ke hoach 2012 (theo doi) 7" xfId="15702" xr:uid="{00000000-0005-0000-0000-0000A62C0000}"/>
    <cellStyle name="1_BC 8 thang 2009 ve CT trong diem 5nam_Phu vuc LV bo_Ke hoach 2012 (theo doi) 8" xfId="48962" xr:uid="{00000000-0005-0000-0000-0000A72C0000}"/>
    <cellStyle name="1_BC 8 thang 2009 ve CT trong diem 5nam_Phu vuc LV bo_Ke hoach 2012 (theo doi) 9" xfId="48963"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8964" xr:uid="{00000000-0005-0000-0000-0000AA2C0000}"/>
    <cellStyle name="1_BC 8 thang 2009 ve CT trong diem 5nam_Phu vuc LV bo_Ke hoach 2012 theo doi (giai ngan 30.6.12) 11" xfId="48965" xr:uid="{00000000-0005-0000-0000-0000AB2C0000}"/>
    <cellStyle name="1_BC 8 thang 2009 ve CT trong diem 5nam_Phu vuc LV bo_Ke hoach 2012 theo doi (giai ngan 30.6.12) 2" xfId="15703" xr:uid="{00000000-0005-0000-0000-0000AC2C0000}"/>
    <cellStyle name="1_BC 8 thang 2009 ve CT trong diem 5nam_Phu vuc LV bo_Ke hoach 2012 theo doi (giai ngan 30.6.12) 2 2" xfId="15704" xr:uid="{00000000-0005-0000-0000-0000AD2C0000}"/>
    <cellStyle name="1_BC 8 thang 2009 ve CT trong diem 5nam_Phu vuc LV bo_Ke hoach 2012 theo doi (giai ngan 30.6.12) 2 2 2" xfId="15705" xr:uid="{00000000-0005-0000-0000-0000AE2C0000}"/>
    <cellStyle name="1_BC 8 thang 2009 ve CT trong diem 5nam_Phu vuc LV bo_Ke hoach 2012 theo doi (giai ngan 30.6.12) 2 2 3" xfId="15706" xr:uid="{00000000-0005-0000-0000-0000AF2C0000}"/>
    <cellStyle name="1_BC 8 thang 2009 ve CT trong diem 5nam_Phu vuc LV bo_Ke hoach 2012 theo doi (giai ngan 30.6.12) 2 3" xfId="15707" xr:uid="{00000000-0005-0000-0000-0000B02C0000}"/>
    <cellStyle name="1_BC 8 thang 2009 ve CT trong diem 5nam_Phu vuc LV bo_Ke hoach 2012 theo doi (giai ngan 30.6.12) 2 3 2" xfId="15708" xr:uid="{00000000-0005-0000-0000-0000B12C0000}"/>
    <cellStyle name="1_BC 8 thang 2009 ve CT trong diem 5nam_Phu vuc LV bo_Ke hoach 2012 theo doi (giai ngan 30.6.12) 2 3 3" xfId="15709" xr:uid="{00000000-0005-0000-0000-0000B22C0000}"/>
    <cellStyle name="1_BC 8 thang 2009 ve CT trong diem 5nam_Phu vuc LV bo_Ke hoach 2012 theo doi (giai ngan 30.6.12) 2 4" xfId="15710" xr:uid="{00000000-0005-0000-0000-0000B32C0000}"/>
    <cellStyle name="1_BC 8 thang 2009 ve CT trong diem 5nam_Phu vuc LV bo_Ke hoach 2012 theo doi (giai ngan 30.6.12) 2 4 2" xfId="15711" xr:uid="{00000000-0005-0000-0000-0000B42C0000}"/>
    <cellStyle name="1_BC 8 thang 2009 ve CT trong diem 5nam_Phu vuc LV bo_Ke hoach 2012 theo doi (giai ngan 30.6.12) 2 4 3" xfId="15712" xr:uid="{00000000-0005-0000-0000-0000B52C0000}"/>
    <cellStyle name="1_BC 8 thang 2009 ve CT trong diem 5nam_Phu vuc LV bo_Ke hoach 2012 theo doi (giai ngan 30.6.12) 2 5" xfId="15713" xr:uid="{00000000-0005-0000-0000-0000B62C0000}"/>
    <cellStyle name="1_BC 8 thang 2009 ve CT trong diem 5nam_Phu vuc LV bo_Ke hoach 2012 theo doi (giai ngan 30.6.12) 2 6" xfId="15714" xr:uid="{00000000-0005-0000-0000-0000B72C0000}"/>
    <cellStyle name="1_BC 8 thang 2009 ve CT trong diem 5nam_Phu vuc LV bo_Ke hoach 2012 theo doi (giai ngan 30.6.12) 3" xfId="15715" xr:uid="{00000000-0005-0000-0000-0000B82C0000}"/>
    <cellStyle name="1_BC 8 thang 2009 ve CT trong diem 5nam_Phu vuc LV bo_Ke hoach 2012 theo doi (giai ngan 30.6.12) 3 2" xfId="15716" xr:uid="{00000000-0005-0000-0000-0000B92C0000}"/>
    <cellStyle name="1_BC 8 thang 2009 ve CT trong diem 5nam_Phu vuc LV bo_Ke hoach 2012 theo doi (giai ngan 30.6.12) 3 3" xfId="15717" xr:uid="{00000000-0005-0000-0000-0000BA2C0000}"/>
    <cellStyle name="1_BC 8 thang 2009 ve CT trong diem 5nam_Phu vuc LV bo_Ke hoach 2012 theo doi (giai ngan 30.6.12) 4" xfId="15718" xr:uid="{00000000-0005-0000-0000-0000BB2C0000}"/>
    <cellStyle name="1_BC 8 thang 2009 ve CT trong diem 5nam_Phu vuc LV bo_Ke hoach 2012 theo doi (giai ngan 30.6.12) 4 2" xfId="15719" xr:uid="{00000000-0005-0000-0000-0000BC2C0000}"/>
    <cellStyle name="1_BC 8 thang 2009 ve CT trong diem 5nam_Phu vuc LV bo_Ke hoach 2012 theo doi (giai ngan 30.6.12) 4 3" xfId="15720" xr:uid="{00000000-0005-0000-0000-0000BD2C0000}"/>
    <cellStyle name="1_BC 8 thang 2009 ve CT trong diem 5nam_Phu vuc LV bo_Ke hoach 2012 theo doi (giai ngan 30.6.12) 5" xfId="15721" xr:uid="{00000000-0005-0000-0000-0000BE2C0000}"/>
    <cellStyle name="1_BC 8 thang 2009 ve CT trong diem 5nam_Phu vuc LV bo_Ke hoach 2012 theo doi (giai ngan 30.6.12) 5 2" xfId="15722" xr:uid="{00000000-0005-0000-0000-0000BF2C0000}"/>
    <cellStyle name="1_BC 8 thang 2009 ve CT trong diem 5nam_Phu vuc LV bo_Ke hoach 2012 theo doi (giai ngan 30.6.12) 5 3" xfId="15723" xr:uid="{00000000-0005-0000-0000-0000C02C0000}"/>
    <cellStyle name="1_BC 8 thang 2009 ve CT trong diem 5nam_Phu vuc LV bo_Ke hoach 2012 theo doi (giai ngan 30.6.12) 6" xfId="15724" xr:uid="{00000000-0005-0000-0000-0000C12C0000}"/>
    <cellStyle name="1_BC 8 thang 2009 ve CT trong diem 5nam_Phu vuc LV bo_Ke hoach 2012 theo doi (giai ngan 30.6.12) 7" xfId="15725" xr:uid="{00000000-0005-0000-0000-0000C22C0000}"/>
    <cellStyle name="1_BC 8 thang 2009 ve CT trong diem 5nam_Phu vuc LV bo_Ke hoach 2012 theo doi (giai ngan 30.6.12) 8" xfId="48966" xr:uid="{00000000-0005-0000-0000-0000C32C0000}"/>
    <cellStyle name="1_BC 8 thang 2009 ve CT trong diem 5nam_Phu vuc LV bo_Ke hoach 2012 theo doi (giai ngan 30.6.12) 9" xfId="48967"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8968" xr:uid="{00000000-0005-0000-0000-0000C62C0000}"/>
    <cellStyle name="1_BC 8 thang 2009 ve CT trong diem 5nam_Phu vuc LV bo_pvhung.skhdt 20117113152041 Danh muc cong trinh trong diem 11" xfId="48969" xr:uid="{00000000-0005-0000-0000-0000C72C0000}"/>
    <cellStyle name="1_BC 8 thang 2009 ve CT trong diem 5nam_Phu vuc LV bo_pvhung.skhdt 20117113152041 Danh muc cong trinh trong diem 2" xfId="15726" xr:uid="{00000000-0005-0000-0000-0000C82C0000}"/>
    <cellStyle name="1_BC 8 thang 2009 ve CT trong diem 5nam_Phu vuc LV bo_pvhung.skhdt 20117113152041 Danh muc cong trinh trong diem 2 2" xfId="15727" xr:uid="{00000000-0005-0000-0000-0000C92C0000}"/>
    <cellStyle name="1_BC 8 thang 2009 ve CT trong diem 5nam_Phu vuc LV bo_pvhung.skhdt 20117113152041 Danh muc cong trinh trong diem 2 2 2" xfId="15728" xr:uid="{00000000-0005-0000-0000-0000CA2C0000}"/>
    <cellStyle name="1_BC 8 thang 2009 ve CT trong diem 5nam_Phu vuc LV bo_pvhung.skhdt 20117113152041 Danh muc cong trinh trong diem 2 2 3" xfId="15729" xr:uid="{00000000-0005-0000-0000-0000CB2C0000}"/>
    <cellStyle name="1_BC 8 thang 2009 ve CT trong diem 5nam_Phu vuc LV bo_pvhung.skhdt 20117113152041 Danh muc cong trinh trong diem 2 3" xfId="15730" xr:uid="{00000000-0005-0000-0000-0000CC2C0000}"/>
    <cellStyle name="1_BC 8 thang 2009 ve CT trong diem 5nam_Phu vuc LV bo_pvhung.skhdt 20117113152041 Danh muc cong trinh trong diem 2 3 2" xfId="15731" xr:uid="{00000000-0005-0000-0000-0000CD2C0000}"/>
    <cellStyle name="1_BC 8 thang 2009 ve CT trong diem 5nam_Phu vuc LV bo_pvhung.skhdt 20117113152041 Danh muc cong trinh trong diem 2 3 3" xfId="15732" xr:uid="{00000000-0005-0000-0000-0000CE2C0000}"/>
    <cellStyle name="1_BC 8 thang 2009 ve CT trong diem 5nam_Phu vuc LV bo_pvhung.skhdt 20117113152041 Danh muc cong trinh trong diem 2 4" xfId="15733" xr:uid="{00000000-0005-0000-0000-0000CF2C0000}"/>
    <cellStyle name="1_BC 8 thang 2009 ve CT trong diem 5nam_Phu vuc LV bo_pvhung.skhdt 20117113152041 Danh muc cong trinh trong diem 2 4 2" xfId="15734" xr:uid="{00000000-0005-0000-0000-0000D02C0000}"/>
    <cellStyle name="1_BC 8 thang 2009 ve CT trong diem 5nam_Phu vuc LV bo_pvhung.skhdt 20117113152041 Danh muc cong trinh trong diem 2 4 3" xfId="15735" xr:uid="{00000000-0005-0000-0000-0000D12C0000}"/>
    <cellStyle name="1_BC 8 thang 2009 ve CT trong diem 5nam_Phu vuc LV bo_pvhung.skhdt 20117113152041 Danh muc cong trinh trong diem 2 5" xfId="15736" xr:uid="{00000000-0005-0000-0000-0000D22C0000}"/>
    <cellStyle name="1_BC 8 thang 2009 ve CT trong diem 5nam_Phu vuc LV bo_pvhung.skhdt 20117113152041 Danh muc cong trinh trong diem 2 6" xfId="15737" xr:uid="{00000000-0005-0000-0000-0000D32C0000}"/>
    <cellStyle name="1_BC 8 thang 2009 ve CT trong diem 5nam_Phu vuc LV bo_pvhung.skhdt 20117113152041 Danh muc cong trinh trong diem 3" xfId="15738" xr:uid="{00000000-0005-0000-0000-0000D42C0000}"/>
    <cellStyle name="1_BC 8 thang 2009 ve CT trong diem 5nam_Phu vuc LV bo_pvhung.skhdt 20117113152041 Danh muc cong trinh trong diem 3 2" xfId="15739" xr:uid="{00000000-0005-0000-0000-0000D52C0000}"/>
    <cellStyle name="1_BC 8 thang 2009 ve CT trong diem 5nam_Phu vuc LV bo_pvhung.skhdt 20117113152041 Danh muc cong trinh trong diem 3 3" xfId="15740" xr:uid="{00000000-0005-0000-0000-0000D62C0000}"/>
    <cellStyle name="1_BC 8 thang 2009 ve CT trong diem 5nam_Phu vuc LV bo_pvhung.skhdt 20117113152041 Danh muc cong trinh trong diem 4" xfId="15741" xr:uid="{00000000-0005-0000-0000-0000D72C0000}"/>
    <cellStyle name="1_BC 8 thang 2009 ve CT trong diem 5nam_Phu vuc LV bo_pvhung.skhdt 20117113152041 Danh muc cong trinh trong diem 4 2" xfId="15742" xr:uid="{00000000-0005-0000-0000-0000D82C0000}"/>
    <cellStyle name="1_BC 8 thang 2009 ve CT trong diem 5nam_Phu vuc LV bo_pvhung.skhdt 20117113152041 Danh muc cong trinh trong diem 4 3" xfId="15743" xr:uid="{00000000-0005-0000-0000-0000D92C0000}"/>
    <cellStyle name="1_BC 8 thang 2009 ve CT trong diem 5nam_Phu vuc LV bo_pvhung.skhdt 20117113152041 Danh muc cong trinh trong diem 5" xfId="15744" xr:uid="{00000000-0005-0000-0000-0000DA2C0000}"/>
    <cellStyle name="1_BC 8 thang 2009 ve CT trong diem 5nam_Phu vuc LV bo_pvhung.skhdt 20117113152041 Danh muc cong trinh trong diem 5 2" xfId="15745" xr:uid="{00000000-0005-0000-0000-0000DB2C0000}"/>
    <cellStyle name="1_BC 8 thang 2009 ve CT trong diem 5nam_Phu vuc LV bo_pvhung.skhdt 20117113152041 Danh muc cong trinh trong diem 5 3" xfId="15746" xr:uid="{00000000-0005-0000-0000-0000DC2C0000}"/>
    <cellStyle name="1_BC 8 thang 2009 ve CT trong diem 5nam_Phu vuc LV bo_pvhung.skhdt 20117113152041 Danh muc cong trinh trong diem 6" xfId="15747" xr:uid="{00000000-0005-0000-0000-0000DD2C0000}"/>
    <cellStyle name="1_BC 8 thang 2009 ve CT trong diem 5nam_Phu vuc LV bo_pvhung.skhdt 20117113152041 Danh muc cong trinh trong diem 7" xfId="15748" xr:uid="{00000000-0005-0000-0000-0000DE2C0000}"/>
    <cellStyle name="1_BC 8 thang 2009 ve CT trong diem 5nam_Phu vuc LV bo_pvhung.skhdt 20117113152041 Danh muc cong trinh trong diem 8" xfId="48970" xr:uid="{00000000-0005-0000-0000-0000DF2C0000}"/>
    <cellStyle name="1_BC 8 thang 2009 ve CT trong diem 5nam_Phu vuc LV bo_pvhung.skhdt 20117113152041 Danh muc cong trinh trong diem 9" xfId="48971"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8972" xr:uid="{00000000-0005-0000-0000-0000E22C0000}"/>
    <cellStyle name="1_BC 8 thang 2009 ve CT trong diem 5nam_Phu vuc LV bo_pvhung.skhdt 20117113152041 Danh muc cong trinh trong diem_BC von DTPT 6 thang 2012 11" xfId="48973" xr:uid="{00000000-0005-0000-0000-0000E32C0000}"/>
    <cellStyle name="1_BC 8 thang 2009 ve CT trong diem 5nam_Phu vuc LV bo_pvhung.skhdt 20117113152041 Danh muc cong trinh trong diem_BC von DTPT 6 thang 2012 2" xfId="15749" xr:uid="{00000000-0005-0000-0000-0000E42C0000}"/>
    <cellStyle name="1_BC 8 thang 2009 ve CT trong diem 5nam_Phu vuc LV bo_pvhung.skhdt 20117113152041 Danh muc cong trinh trong diem_BC von DTPT 6 thang 2012 2 2" xfId="15750" xr:uid="{00000000-0005-0000-0000-0000E52C0000}"/>
    <cellStyle name="1_BC 8 thang 2009 ve CT trong diem 5nam_Phu vuc LV bo_pvhung.skhdt 20117113152041 Danh muc cong trinh trong diem_BC von DTPT 6 thang 2012 2 2 2" xfId="15751" xr:uid="{00000000-0005-0000-0000-0000E62C0000}"/>
    <cellStyle name="1_BC 8 thang 2009 ve CT trong diem 5nam_Phu vuc LV bo_pvhung.skhdt 20117113152041 Danh muc cong trinh trong diem_BC von DTPT 6 thang 2012 2 2 3" xfId="15752" xr:uid="{00000000-0005-0000-0000-0000E72C0000}"/>
    <cellStyle name="1_BC 8 thang 2009 ve CT trong diem 5nam_Phu vuc LV bo_pvhung.skhdt 20117113152041 Danh muc cong trinh trong diem_BC von DTPT 6 thang 2012 2 3" xfId="15753" xr:uid="{00000000-0005-0000-0000-0000E82C0000}"/>
    <cellStyle name="1_BC 8 thang 2009 ve CT trong diem 5nam_Phu vuc LV bo_pvhung.skhdt 20117113152041 Danh muc cong trinh trong diem_BC von DTPT 6 thang 2012 2 3 2" xfId="15754" xr:uid="{00000000-0005-0000-0000-0000E92C0000}"/>
    <cellStyle name="1_BC 8 thang 2009 ve CT trong diem 5nam_Phu vuc LV bo_pvhung.skhdt 20117113152041 Danh muc cong trinh trong diem_BC von DTPT 6 thang 2012 2 3 3" xfId="15755" xr:uid="{00000000-0005-0000-0000-0000EA2C0000}"/>
    <cellStyle name="1_BC 8 thang 2009 ve CT trong diem 5nam_Phu vuc LV bo_pvhung.skhdt 20117113152041 Danh muc cong trinh trong diem_BC von DTPT 6 thang 2012 2 4" xfId="15756" xr:uid="{00000000-0005-0000-0000-0000EB2C0000}"/>
    <cellStyle name="1_BC 8 thang 2009 ve CT trong diem 5nam_Phu vuc LV bo_pvhung.skhdt 20117113152041 Danh muc cong trinh trong diem_BC von DTPT 6 thang 2012 2 4 2" xfId="15757" xr:uid="{00000000-0005-0000-0000-0000EC2C0000}"/>
    <cellStyle name="1_BC 8 thang 2009 ve CT trong diem 5nam_Phu vuc LV bo_pvhung.skhdt 20117113152041 Danh muc cong trinh trong diem_BC von DTPT 6 thang 2012 2 4 3" xfId="15758" xr:uid="{00000000-0005-0000-0000-0000ED2C0000}"/>
    <cellStyle name="1_BC 8 thang 2009 ve CT trong diem 5nam_Phu vuc LV bo_pvhung.skhdt 20117113152041 Danh muc cong trinh trong diem_BC von DTPT 6 thang 2012 2 5" xfId="15759" xr:uid="{00000000-0005-0000-0000-0000EE2C0000}"/>
    <cellStyle name="1_BC 8 thang 2009 ve CT trong diem 5nam_Phu vuc LV bo_pvhung.skhdt 20117113152041 Danh muc cong trinh trong diem_BC von DTPT 6 thang 2012 2 6" xfId="15760" xr:uid="{00000000-0005-0000-0000-0000EF2C0000}"/>
    <cellStyle name="1_BC 8 thang 2009 ve CT trong diem 5nam_Phu vuc LV bo_pvhung.skhdt 20117113152041 Danh muc cong trinh trong diem_BC von DTPT 6 thang 2012 3" xfId="15761" xr:uid="{00000000-0005-0000-0000-0000F02C0000}"/>
    <cellStyle name="1_BC 8 thang 2009 ve CT trong diem 5nam_Phu vuc LV bo_pvhung.skhdt 20117113152041 Danh muc cong trinh trong diem_BC von DTPT 6 thang 2012 3 2" xfId="15762" xr:uid="{00000000-0005-0000-0000-0000F12C0000}"/>
    <cellStyle name="1_BC 8 thang 2009 ve CT trong diem 5nam_Phu vuc LV bo_pvhung.skhdt 20117113152041 Danh muc cong trinh trong diem_BC von DTPT 6 thang 2012 3 3" xfId="15763" xr:uid="{00000000-0005-0000-0000-0000F22C0000}"/>
    <cellStyle name="1_BC 8 thang 2009 ve CT trong diem 5nam_Phu vuc LV bo_pvhung.skhdt 20117113152041 Danh muc cong trinh trong diem_BC von DTPT 6 thang 2012 4" xfId="15764" xr:uid="{00000000-0005-0000-0000-0000F32C0000}"/>
    <cellStyle name="1_BC 8 thang 2009 ve CT trong diem 5nam_Phu vuc LV bo_pvhung.skhdt 20117113152041 Danh muc cong trinh trong diem_BC von DTPT 6 thang 2012 4 2" xfId="15765" xr:uid="{00000000-0005-0000-0000-0000F42C0000}"/>
    <cellStyle name="1_BC 8 thang 2009 ve CT trong diem 5nam_Phu vuc LV bo_pvhung.skhdt 20117113152041 Danh muc cong trinh trong diem_BC von DTPT 6 thang 2012 4 3" xfId="15766" xr:uid="{00000000-0005-0000-0000-0000F52C0000}"/>
    <cellStyle name="1_BC 8 thang 2009 ve CT trong diem 5nam_Phu vuc LV bo_pvhung.skhdt 20117113152041 Danh muc cong trinh trong diem_BC von DTPT 6 thang 2012 5" xfId="15767" xr:uid="{00000000-0005-0000-0000-0000F62C0000}"/>
    <cellStyle name="1_BC 8 thang 2009 ve CT trong diem 5nam_Phu vuc LV bo_pvhung.skhdt 20117113152041 Danh muc cong trinh trong diem_BC von DTPT 6 thang 2012 5 2" xfId="15768" xr:uid="{00000000-0005-0000-0000-0000F72C0000}"/>
    <cellStyle name="1_BC 8 thang 2009 ve CT trong diem 5nam_Phu vuc LV bo_pvhung.skhdt 20117113152041 Danh muc cong trinh trong diem_BC von DTPT 6 thang 2012 5 3" xfId="15769" xr:uid="{00000000-0005-0000-0000-0000F82C0000}"/>
    <cellStyle name="1_BC 8 thang 2009 ve CT trong diem 5nam_Phu vuc LV bo_pvhung.skhdt 20117113152041 Danh muc cong trinh trong diem_BC von DTPT 6 thang 2012 6" xfId="15770" xr:uid="{00000000-0005-0000-0000-0000F92C0000}"/>
    <cellStyle name="1_BC 8 thang 2009 ve CT trong diem 5nam_Phu vuc LV bo_pvhung.skhdt 20117113152041 Danh muc cong trinh trong diem_BC von DTPT 6 thang 2012 7" xfId="15771" xr:uid="{00000000-0005-0000-0000-0000FA2C0000}"/>
    <cellStyle name="1_BC 8 thang 2009 ve CT trong diem 5nam_Phu vuc LV bo_pvhung.skhdt 20117113152041 Danh muc cong trinh trong diem_BC von DTPT 6 thang 2012 8" xfId="48974" xr:uid="{00000000-0005-0000-0000-0000FB2C0000}"/>
    <cellStyle name="1_BC 8 thang 2009 ve CT trong diem 5nam_Phu vuc LV bo_pvhung.skhdt 20117113152041 Danh muc cong trinh trong diem_BC von DTPT 6 thang 2012 9" xfId="48975"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8976" xr:uid="{00000000-0005-0000-0000-0000FE2C0000}"/>
    <cellStyle name="1_BC 8 thang 2009 ve CT trong diem 5nam_Phu vuc LV bo_pvhung.skhdt 20117113152041 Danh muc cong trinh trong diem_Bieu du thao QD von ho tro co MT 11" xfId="48977" xr:uid="{00000000-0005-0000-0000-0000FF2C0000}"/>
    <cellStyle name="1_BC 8 thang 2009 ve CT trong diem 5nam_Phu vuc LV bo_pvhung.skhdt 20117113152041 Danh muc cong trinh trong diem_Bieu du thao QD von ho tro co MT 2" xfId="15772" xr:uid="{00000000-0005-0000-0000-0000002D0000}"/>
    <cellStyle name="1_BC 8 thang 2009 ve CT trong diem 5nam_Phu vuc LV bo_pvhung.skhdt 20117113152041 Danh muc cong trinh trong diem_Bieu du thao QD von ho tro co MT 2 2" xfId="15773" xr:uid="{00000000-0005-0000-0000-0000012D0000}"/>
    <cellStyle name="1_BC 8 thang 2009 ve CT trong diem 5nam_Phu vuc LV bo_pvhung.skhdt 20117113152041 Danh muc cong trinh trong diem_Bieu du thao QD von ho tro co MT 2 2 2" xfId="15774" xr:uid="{00000000-0005-0000-0000-0000022D0000}"/>
    <cellStyle name="1_BC 8 thang 2009 ve CT trong diem 5nam_Phu vuc LV bo_pvhung.skhdt 20117113152041 Danh muc cong trinh trong diem_Bieu du thao QD von ho tro co MT 2 2 3" xfId="15775" xr:uid="{00000000-0005-0000-0000-0000032D0000}"/>
    <cellStyle name="1_BC 8 thang 2009 ve CT trong diem 5nam_Phu vuc LV bo_pvhung.skhdt 20117113152041 Danh muc cong trinh trong diem_Bieu du thao QD von ho tro co MT 2 3" xfId="15776" xr:uid="{00000000-0005-0000-0000-0000042D0000}"/>
    <cellStyle name="1_BC 8 thang 2009 ve CT trong diem 5nam_Phu vuc LV bo_pvhung.skhdt 20117113152041 Danh muc cong trinh trong diem_Bieu du thao QD von ho tro co MT 2 3 2" xfId="15777" xr:uid="{00000000-0005-0000-0000-0000052D0000}"/>
    <cellStyle name="1_BC 8 thang 2009 ve CT trong diem 5nam_Phu vuc LV bo_pvhung.skhdt 20117113152041 Danh muc cong trinh trong diem_Bieu du thao QD von ho tro co MT 2 3 3" xfId="15778" xr:uid="{00000000-0005-0000-0000-0000062D0000}"/>
    <cellStyle name="1_BC 8 thang 2009 ve CT trong diem 5nam_Phu vuc LV bo_pvhung.skhdt 20117113152041 Danh muc cong trinh trong diem_Bieu du thao QD von ho tro co MT 2 4" xfId="15779" xr:uid="{00000000-0005-0000-0000-0000072D0000}"/>
    <cellStyle name="1_BC 8 thang 2009 ve CT trong diem 5nam_Phu vuc LV bo_pvhung.skhdt 20117113152041 Danh muc cong trinh trong diem_Bieu du thao QD von ho tro co MT 2 4 2" xfId="15780" xr:uid="{00000000-0005-0000-0000-0000082D0000}"/>
    <cellStyle name="1_BC 8 thang 2009 ve CT trong diem 5nam_Phu vuc LV bo_pvhung.skhdt 20117113152041 Danh muc cong trinh trong diem_Bieu du thao QD von ho tro co MT 2 4 3" xfId="15781" xr:uid="{00000000-0005-0000-0000-0000092D0000}"/>
    <cellStyle name="1_BC 8 thang 2009 ve CT trong diem 5nam_Phu vuc LV bo_pvhung.skhdt 20117113152041 Danh muc cong trinh trong diem_Bieu du thao QD von ho tro co MT 2 5" xfId="15782" xr:uid="{00000000-0005-0000-0000-00000A2D0000}"/>
    <cellStyle name="1_BC 8 thang 2009 ve CT trong diem 5nam_Phu vuc LV bo_pvhung.skhdt 20117113152041 Danh muc cong trinh trong diem_Bieu du thao QD von ho tro co MT 2 6" xfId="15783" xr:uid="{00000000-0005-0000-0000-00000B2D0000}"/>
    <cellStyle name="1_BC 8 thang 2009 ve CT trong diem 5nam_Phu vuc LV bo_pvhung.skhdt 20117113152041 Danh muc cong trinh trong diem_Bieu du thao QD von ho tro co MT 3" xfId="15784" xr:uid="{00000000-0005-0000-0000-00000C2D0000}"/>
    <cellStyle name="1_BC 8 thang 2009 ve CT trong diem 5nam_Phu vuc LV bo_pvhung.skhdt 20117113152041 Danh muc cong trinh trong diem_Bieu du thao QD von ho tro co MT 3 2" xfId="15785" xr:uid="{00000000-0005-0000-0000-00000D2D0000}"/>
    <cellStyle name="1_BC 8 thang 2009 ve CT trong diem 5nam_Phu vuc LV bo_pvhung.skhdt 20117113152041 Danh muc cong trinh trong diem_Bieu du thao QD von ho tro co MT 3 3" xfId="15786" xr:uid="{00000000-0005-0000-0000-00000E2D0000}"/>
    <cellStyle name="1_BC 8 thang 2009 ve CT trong diem 5nam_Phu vuc LV bo_pvhung.skhdt 20117113152041 Danh muc cong trinh trong diem_Bieu du thao QD von ho tro co MT 4" xfId="15787" xr:uid="{00000000-0005-0000-0000-00000F2D0000}"/>
    <cellStyle name="1_BC 8 thang 2009 ve CT trong diem 5nam_Phu vuc LV bo_pvhung.skhdt 20117113152041 Danh muc cong trinh trong diem_Bieu du thao QD von ho tro co MT 4 2" xfId="15788" xr:uid="{00000000-0005-0000-0000-0000102D0000}"/>
    <cellStyle name="1_BC 8 thang 2009 ve CT trong diem 5nam_Phu vuc LV bo_pvhung.skhdt 20117113152041 Danh muc cong trinh trong diem_Bieu du thao QD von ho tro co MT 4 3" xfId="15789" xr:uid="{00000000-0005-0000-0000-0000112D0000}"/>
    <cellStyle name="1_BC 8 thang 2009 ve CT trong diem 5nam_Phu vuc LV bo_pvhung.skhdt 20117113152041 Danh muc cong trinh trong diem_Bieu du thao QD von ho tro co MT 5" xfId="15790" xr:uid="{00000000-0005-0000-0000-0000122D0000}"/>
    <cellStyle name="1_BC 8 thang 2009 ve CT trong diem 5nam_Phu vuc LV bo_pvhung.skhdt 20117113152041 Danh muc cong trinh trong diem_Bieu du thao QD von ho tro co MT 5 2" xfId="15791" xr:uid="{00000000-0005-0000-0000-0000132D0000}"/>
    <cellStyle name="1_BC 8 thang 2009 ve CT trong diem 5nam_Phu vuc LV bo_pvhung.skhdt 20117113152041 Danh muc cong trinh trong diem_Bieu du thao QD von ho tro co MT 5 3" xfId="15792" xr:uid="{00000000-0005-0000-0000-0000142D0000}"/>
    <cellStyle name="1_BC 8 thang 2009 ve CT trong diem 5nam_Phu vuc LV bo_pvhung.skhdt 20117113152041 Danh muc cong trinh trong diem_Bieu du thao QD von ho tro co MT 6" xfId="15793" xr:uid="{00000000-0005-0000-0000-0000152D0000}"/>
    <cellStyle name="1_BC 8 thang 2009 ve CT trong diem 5nam_Phu vuc LV bo_pvhung.skhdt 20117113152041 Danh muc cong trinh trong diem_Bieu du thao QD von ho tro co MT 7" xfId="15794" xr:uid="{00000000-0005-0000-0000-0000162D0000}"/>
    <cellStyle name="1_BC 8 thang 2009 ve CT trong diem 5nam_Phu vuc LV bo_pvhung.skhdt 20117113152041 Danh muc cong trinh trong diem_Bieu du thao QD von ho tro co MT 8" xfId="48978" xr:uid="{00000000-0005-0000-0000-0000172D0000}"/>
    <cellStyle name="1_BC 8 thang 2009 ve CT trong diem 5nam_Phu vuc LV bo_pvhung.skhdt 20117113152041 Danh muc cong trinh trong diem_Bieu du thao QD von ho tro co MT 9" xfId="48979"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8980" xr:uid="{00000000-0005-0000-0000-00001A2D0000}"/>
    <cellStyle name="1_BC 8 thang 2009 ve CT trong diem 5nam_Phu vuc LV bo_pvhung.skhdt 20117113152041 Danh muc cong trinh trong diem_Ke hoach 2012 (theo doi) 11" xfId="48981" xr:uid="{00000000-0005-0000-0000-00001B2D0000}"/>
    <cellStyle name="1_BC 8 thang 2009 ve CT trong diem 5nam_Phu vuc LV bo_pvhung.skhdt 20117113152041 Danh muc cong trinh trong diem_Ke hoach 2012 (theo doi) 2" xfId="15795" xr:uid="{00000000-0005-0000-0000-00001C2D0000}"/>
    <cellStyle name="1_BC 8 thang 2009 ve CT trong diem 5nam_Phu vuc LV bo_pvhung.skhdt 20117113152041 Danh muc cong trinh trong diem_Ke hoach 2012 (theo doi) 2 2" xfId="15796" xr:uid="{00000000-0005-0000-0000-00001D2D0000}"/>
    <cellStyle name="1_BC 8 thang 2009 ve CT trong diem 5nam_Phu vuc LV bo_pvhung.skhdt 20117113152041 Danh muc cong trinh trong diem_Ke hoach 2012 (theo doi) 2 2 2" xfId="15797" xr:uid="{00000000-0005-0000-0000-00001E2D0000}"/>
    <cellStyle name="1_BC 8 thang 2009 ve CT trong diem 5nam_Phu vuc LV bo_pvhung.skhdt 20117113152041 Danh muc cong trinh trong diem_Ke hoach 2012 (theo doi) 2 2 3" xfId="15798" xr:uid="{00000000-0005-0000-0000-00001F2D0000}"/>
    <cellStyle name="1_BC 8 thang 2009 ve CT trong diem 5nam_Phu vuc LV bo_pvhung.skhdt 20117113152041 Danh muc cong trinh trong diem_Ke hoach 2012 (theo doi) 2 3" xfId="15799" xr:uid="{00000000-0005-0000-0000-0000202D0000}"/>
    <cellStyle name="1_BC 8 thang 2009 ve CT trong diem 5nam_Phu vuc LV bo_pvhung.skhdt 20117113152041 Danh muc cong trinh trong diem_Ke hoach 2012 (theo doi) 2 3 2" xfId="15800" xr:uid="{00000000-0005-0000-0000-0000212D0000}"/>
    <cellStyle name="1_BC 8 thang 2009 ve CT trong diem 5nam_Phu vuc LV bo_pvhung.skhdt 20117113152041 Danh muc cong trinh trong diem_Ke hoach 2012 (theo doi) 2 3 3" xfId="15801" xr:uid="{00000000-0005-0000-0000-0000222D0000}"/>
    <cellStyle name="1_BC 8 thang 2009 ve CT trong diem 5nam_Phu vuc LV bo_pvhung.skhdt 20117113152041 Danh muc cong trinh trong diem_Ke hoach 2012 (theo doi) 2 4" xfId="15802" xr:uid="{00000000-0005-0000-0000-0000232D0000}"/>
    <cellStyle name="1_BC 8 thang 2009 ve CT trong diem 5nam_Phu vuc LV bo_pvhung.skhdt 20117113152041 Danh muc cong trinh trong diem_Ke hoach 2012 (theo doi) 2 4 2" xfId="15803" xr:uid="{00000000-0005-0000-0000-0000242D0000}"/>
    <cellStyle name="1_BC 8 thang 2009 ve CT trong diem 5nam_Phu vuc LV bo_pvhung.skhdt 20117113152041 Danh muc cong trinh trong diem_Ke hoach 2012 (theo doi) 2 4 3" xfId="15804" xr:uid="{00000000-0005-0000-0000-0000252D0000}"/>
    <cellStyle name="1_BC 8 thang 2009 ve CT trong diem 5nam_Phu vuc LV bo_pvhung.skhdt 20117113152041 Danh muc cong trinh trong diem_Ke hoach 2012 (theo doi) 2 5" xfId="15805" xr:uid="{00000000-0005-0000-0000-0000262D0000}"/>
    <cellStyle name="1_BC 8 thang 2009 ve CT trong diem 5nam_Phu vuc LV bo_pvhung.skhdt 20117113152041 Danh muc cong trinh trong diem_Ke hoach 2012 (theo doi) 2 6" xfId="15806" xr:uid="{00000000-0005-0000-0000-0000272D0000}"/>
    <cellStyle name="1_BC 8 thang 2009 ve CT trong diem 5nam_Phu vuc LV bo_pvhung.skhdt 20117113152041 Danh muc cong trinh trong diem_Ke hoach 2012 (theo doi) 3" xfId="15807" xr:uid="{00000000-0005-0000-0000-0000282D0000}"/>
    <cellStyle name="1_BC 8 thang 2009 ve CT trong diem 5nam_Phu vuc LV bo_pvhung.skhdt 20117113152041 Danh muc cong trinh trong diem_Ke hoach 2012 (theo doi) 3 2" xfId="15808" xr:uid="{00000000-0005-0000-0000-0000292D0000}"/>
    <cellStyle name="1_BC 8 thang 2009 ve CT trong diem 5nam_Phu vuc LV bo_pvhung.skhdt 20117113152041 Danh muc cong trinh trong diem_Ke hoach 2012 (theo doi) 3 3" xfId="15809" xr:uid="{00000000-0005-0000-0000-00002A2D0000}"/>
    <cellStyle name="1_BC 8 thang 2009 ve CT trong diem 5nam_Phu vuc LV bo_pvhung.skhdt 20117113152041 Danh muc cong trinh trong diem_Ke hoach 2012 (theo doi) 4" xfId="15810" xr:uid="{00000000-0005-0000-0000-00002B2D0000}"/>
    <cellStyle name="1_BC 8 thang 2009 ve CT trong diem 5nam_Phu vuc LV bo_pvhung.skhdt 20117113152041 Danh muc cong trinh trong diem_Ke hoach 2012 (theo doi) 4 2" xfId="15811" xr:uid="{00000000-0005-0000-0000-00002C2D0000}"/>
    <cellStyle name="1_BC 8 thang 2009 ve CT trong diem 5nam_Phu vuc LV bo_pvhung.skhdt 20117113152041 Danh muc cong trinh trong diem_Ke hoach 2012 (theo doi) 4 3" xfId="15812" xr:uid="{00000000-0005-0000-0000-00002D2D0000}"/>
    <cellStyle name="1_BC 8 thang 2009 ve CT trong diem 5nam_Phu vuc LV bo_pvhung.skhdt 20117113152041 Danh muc cong trinh trong diem_Ke hoach 2012 (theo doi) 5" xfId="15813" xr:uid="{00000000-0005-0000-0000-00002E2D0000}"/>
    <cellStyle name="1_BC 8 thang 2009 ve CT trong diem 5nam_Phu vuc LV bo_pvhung.skhdt 20117113152041 Danh muc cong trinh trong diem_Ke hoach 2012 (theo doi) 5 2" xfId="15814" xr:uid="{00000000-0005-0000-0000-00002F2D0000}"/>
    <cellStyle name="1_BC 8 thang 2009 ve CT trong diem 5nam_Phu vuc LV bo_pvhung.skhdt 20117113152041 Danh muc cong trinh trong diem_Ke hoach 2012 (theo doi) 5 3" xfId="15815" xr:uid="{00000000-0005-0000-0000-0000302D0000}"/>
    <cellStyle name="1_BC 8 thang 2009 ve CT trong diem 5nam_Phu vuc LV bo_pvhung.skhdt 20117113152041 Danh muc cong trinh trong diem_Ke hoach 2012 (theo doi) 6" xfId="15816" xr:uid="{00000000-0005-0000-0000-0000312D0000}"/>
    <cellStyle name="1_BC 8 thang 2009 ve CT trong diem 5nam_Phu vuc LV bo_pvhung.skhdt 20117113152041 Danh muc cong trinh trong diem_Ke hoach 2012 (theo doi) 7" xfId="15817" xr:uid="{00000000-0005-0000-0000-0000322D0000}"/>
    <cellStyle name="1_BC 8 thang 2009 ve CT trong diem 5nam_Phu vuc LV bo_pvhung.skhdt 20117113152041 Danh muc cong trinh trong diem_Ke hoach 2012 (theo doi) 8" xfId="48982" xr:uid="{00000000-0005-0000-0000-0000332D0000}"/>
    <cellStyle name="1_BC 8 thang 2009 ve CT trong diem 5nam_Phu vuc LV bo_pvhung.skhdt 20117113152041 Danh muc cong trinh trong diem_Ke hoach 2012 (theo doi) 9" xfId="48983"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8984" xr:uid="{00000000-0005-0000-0000-0000362D0000}"/>
    <cellStyle name="1_BC 8 thang 2009 ve CT trong diem 5nam_Phu vuc LV bo_pvhung.skhdt 20117113152041 Danh muc cong trinh trong diem_Ke hoach 2012 theo doi (giai ngan 30.6.12) 11" xfId="48985" xr:uid="{00000000-0005-0000-0000-0000372D0000}"/>
    <cellStyle name="1_BC 8 thang 2009 ve CT trong diem 5nam_Phu vuc LV bo_pvhung.skhdt 20117113152041 Danh muc cong trinh trong diem_Ke hoach 2012 theo doi (giai ngan 30.6.12) 2" xfId="15818" xr:uid="{00000000-0005-0000-0000-0000382D0000}"/>
    <cellStyle name="1_BC 8 thang 2009 ve CT trong diem 5nam_Phu vuc LV bo_pvhung.skhdt 20117113152041 Danh muc cong trinh trong diem_Ke hoach 2012 theo doi (giai ngan 30.6.12) 2 2" xfId="15819" xr:uid="{00000000-0005-0000-0000-0000392D0000}"/>
    <cellStyle name="1_BC 8 thang 2009 ve CT trong diem 5nam_Phu vuc LV bo_pvhung.skhdt 20117113152041 Danh muc cong trinh trong diem_Ke hoach 2012 theo doi (giai ngan 30.6.12) 2 2 2" xfId="15820" xr:uid="{00000000-0005-0000-0000-00003A2D0000}"/>
    <cellStyle name="1_BC 8 thang 2009 ve CT trong diem 5nam_Phu vuc LV bo_pvhung.skhdt 20117113152041 Danh muc cong trinh trong diem_Ke hoach 2012 theo doi (giai ngan 30.6.12) 2 2 3" xfId="15821" xr:uid="{00000000-0005-0000-0000-00003B2D0000}"/>
    <cellStyle name="1_BC 8 thang 2009 ve CT trong diem 5nam_Phu vuc LV bo_pvhung.skhdt 20117113152041 Danh muc cong trinh trong diem_Ke hoach 2012 theo doi (giai ngan 30.6.12) 2 3" xfId="15822" xr:uid="{00000000-0005-0000-0000-00003C2D0000}"/>
    <cellStyle name="1_BC 8 thang 2009 ve CT trong diem 5nam_Phu vuc LV bo_pvhung.skhdt 20117113152041 Danh muc cong trinh trong diem_Ke hoach 2012 theo doi (giai ngan 30.6.12) 2 3 2" xfId="15823" xr:uid="{00000000-0005-0000-0000-00003D2D0000}"/>
    <cellStyle name="1_BC 8 thang 2009 ve CT trong diem 5nam_Phu vuc LV bo_pvhung.skhdt 20117113152041 Danh muc cong trinh trong diem_Ke hoach 2012 theo doi (giai ngan 30.6.12) 2 3 3" xfId="15824" xr:uid="{00000000-0005-0000-0000-00003E2D0000}"/>
    <cellStyle name="1_BC 8 thang 2009 ve CT trong diem 5nam_Phu vuc LV bo_pvhung.skhdt 20117113152041 Danh muc cong trinh trong diem_Ke hoach 2012 theo doi (giai ngan 30.6.12) 2 4" xfId="15825" xr:uid="{00000000-0005-0000-0000-00003F2D0000}"/>
    <cellStyle name="1_BC 8 thang 2009 ve CT trong diem 5nam_Phu vuc LV bo_pvhung.skhdt 20117113152041 Danh muc cong trinh trong diem_Ke hoach 2012 theo doi (giai ngan 30.6.12) 2 4 2" xfId="15826" xr:uid="{00000000-0005-0000-0000-0000402D0000}"/>
    <cellStyle name="1_BC 8 thang 2009 ve CT trong diem 5nam_Phu vuc LV bo_pvhung.skhdt 20117113152041 Danh muc cong trinh trong diem_Ke hoach 2012 theo doi (giai ngan 30.6.12) 2 4 3" xfId="15827" xr:uid="{00000000-0005-0000-0000-0000412D0000}"/>
    <cellStyle name="1_BC 8 thang 2009 ve CT trong diem 5nam_Phu vuc LV bo_pvhung.skhdt 20117113152041 Danh muc cong trinh trong diem_Ke hoach 2012 theo doi (giai ngan 30.6.12) 2 5" xfId="15828" xr:uid="{00000000-0005-0000-0000-0000422D0000}"/>
    <cellStyle name="1_BC 8 thang 2009 ve CT trong diem 5nam_Phu vuc LV bo_pvhung.skhdt 20117113152041 Danh muc cong trinh trong diem_Ke hoach 2012 theo doi (giai ngan 30.6.12) 2 6" xfId="15829" xr:uid="{00000000-0005-0000-0000-0000432D0000}"/>
    <cellStyle name="1_BC 8 thang 2009 ve CT trong diem 5nam_Phu vuc LV bo_pvhung.skhdt 20117113152041 Danh muc cong trinh trong diem_Ke hoach 2012 theo doi (giai ngan 30.6.12) 3" xfId="15830" xr:uid="{00000000-0005-0000-0000-0000442D0000}"/>
    <cellStyle name="1_BC 8 thang 2009 ve CT trong diem 5nam_Phu vuc LV bo_pvhung.skhdt 20117113152041 Danh muc cong trinh trong diem_Ke hoach 2012 theo doi (giai ngan 30.6.12) 3 2" xfId="15831" xr:uid="{00000000-0005-0000-0000-0000452D0000}"/>
    <cellStyle name="1_BC 8 thang 2009 ve CT trong diem 5nam_Phu vuc LV bo_pvhung.skhdt 20117113152041 Danh muc cong trinh trong diem_Ke hoach 2012 theo doi (giai ngan 30.6.12) 3 3" xfId="15832" xr:uid="{00000000-0005-0000-0000-0000462D0000}"/>
    <cellStyle name="1_BC 8 thang 2009 ve CT trong diem 5nam_Phu vuc LV bo_pvhung.skhdt 20117113152041 Danh muc cong trinh trong diem_Ke hoach 2012 theo doi (giai ngan 30.6.12) 4" xfId="15833" xr:uid="{00000000-0005-0000-0000-0000472D0000}"/>
    <cellStyle name="1_BC 8 thang 2009 ve CT trong diem 5nam_Phu vuc LV bo_pvhung.skhdt 20117113152041 Danh muc cong trinh trong diem_Ke hoach 2012 theo doi (giai ngan 30.6.12) 4 2" xfId="15834" xr:uid="{00000000-0005-0000-0000-0000482D0000}"/>
    <cellStyle name="1_BC 8 thang 2009 ve CT trong diem 5nam_Phu vuc LV bo_pvhung.skhdt 20117113152041 Danh muc cong trinh trong diem_Ke hoach 2012 theo doi (giai ngan 30.6.12) 4 3" xfId="15835" xr:uid="{00000000-0005-0000-0000-0000492D0000}"/>
    <cellStyle name="1_BC 8 thang 2009 ve CT trong diem 5nam_Phu vuc LV bo_pvhung.skhdt 20117113152041 Danh muc cong trinh trong diem_Ke hoach 2012 theo doi (giai ngan 30.6.12) 5" xfId="15836" xr:uid="{00000000-0005-0000-0000-00004A2D0000}"/>
    <cellStyle name="1_BC 8 thang 2009 ve CT trong diem 5nam_Phu vuc LV bo_pvhung.skhdt 20117113152041 Danh muc cong trinh trong diem_Ke hoach 2012 theo doi (giai ngan 30.6.12) 5 2" xfId="15837" xr:uid="{00000000-0005-0000-0000-00004B2D0000}"/>
    <cellStyle name="1_BC 8 thang 2009 ve CT trong diem 5nam_Phu vuc LV bo_pvhung.skhdt 20117113152041 Danh muc cong trinh trong diem_Ke hoach 2012 theo doi (giai ngan 30.6.12) 5 3" xfId="15838" xr:uid="{00000000-0005-0000-0000-00004C2D0000}"/>
    <cellStyle name="1_BC 8 thang 2009 ve CT trong diem 5nam_Phu vuc LV bo_pvhung.skhdt 20117113152041 Danh muc cong trinh trong diem_Ke hoach 2012 theo doi (giai ngan 30.6.12) 6" xfId="15839" xr:uid="{00000000-0005-0000-0000-00004D2D0000}"/>
    <cellStyle name="1_BC 8 thang 2009 ve CT trong diem 5nam_Phu vuc LV bo_pvhung.skhdt 20117113152041 Danh muc cong trinh trong diem_Ke hoach 2012 theo doi (giai ngan 30.6.12) 7" xfId="15840" xr:uid="{00000000-0005-0000-0000-00004E2D0000}"/>
    <cellStyle name="1_BC 8 thang 2009 ve CT trong diem 5nam_Phu vuc LV bo_pvhung.skhdt 20117113152041 Danh muc cong trinh trong diem_Ke hoach 2012 theo doi (giai ngan 30.6.12) 8" xfId="48986" xr:uid="{00000000-0005-0000-0000-00004F2D0000}"/>
    <cellStyle name="1_BC 8 thang 2009 ve CT trong diem 5nam_Phu vuc LV bo_pvhung.skhdt 20117113152041 Danh muc cong trinh trong diem_Ke hoach 2012 theo doi (giai ngan 30.6.12) 9" xfId="48987" xr:uid="{00000000-0005-0000-0000-0000502D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FA640000}"/>
    <cellStyle name="1_Cong trinh co y kien LD_Dang_NN_2011-Tay nguyen-9-10" xfId="1162" xr:uid="{00000000-0005-0000-0000-0000FB640000}"/>
    <cellStyle name="1_Chi tieu 5 nam" xfId="5368" xr:uid="{00000000-0005-0000-0000-000056630000}"/>
    <cellStyle name="1_Chi tieu 5 nam 10" xfId="51407" xr:uid="{00000000-0005-0000-0000-000057630000}"/>
    <cellStyle name="1_Chi tieu 5 nam 11" xfId="51408" xr:uid="{00000000-0005-0000-0000-000058630000}"/>
    <cellStyle name="1_Chi tieu 5 nam 2" xfId="26324" xr:uid="{00000000-0005-0000-0000-000059630000}"/>
    <cellStyle name="1_Chi tieu 5 nam 2 2" xfId="26325" xr:uid="{00000000-0005-0000-0000-00005A630000}"/>
    <cellStyle name="1_Chi tieu 5 nam 2 2 2" xfId="26326" xr:uid="{00000000-0005-0000-0000-00005B630000}"/>
    <cellStyle name="1_Chi tieu 5 nam 2 2 3" xfId="26327" xr:uid="{00000000-0005-0000-0000-00005C630000}"/>
    <cellStyle name="1_Chi tieu 5 nam 2 3" xfId="26328" xr:uid="{00000000-0005-0000-0000-00005D630000}"/>
    <cellStyle name="1_Chi tieu 5 nam 2 3 2" xfId="26329" xr:uid="{00000000-0005-0000-0000-00005E630000}"/>
    <cellStyle name="1_Chi tieu 5 nam 2 3 3" xfId="26330" xr:uid="{00000000-0005-0000-0000-00005F630000}"/>
    <cellStyle name="1_Chi tieu 5 nam 2 4" xfId="26331" xr:uid="{00000000-0005-0000-0000-000060630000}"/>
    <cellStyle name="1_Chi tieu 5 nam 2 4 2" xfId="26332" xr:uid="{00000000-0005-0000-0000-000061630000}"/>
    <cellStyle name="1_Chi tieu 5 nam 2 4 3" xfId="26333" xr:uid="{00000000-0005-0000-0000-000062630000}"/>
    <cellStyle name="1_Chi tieu 5 nam 2 5" xfId="26334" xr:uid="{00000000-0005-0000-0000-000063630000}"/>
    <cellStyle name="1_Chi tieu 5 nam 2 6" xfId="26335" xr:uid="{00000000-0005-0000-0000-000064630000}"/>
    <cellStyle name="1_Chi tieu 5 nam 3" xfId="26336" xr:uid="{00000000-0005-0000-0000-000065630000}"/>
    <cellStyle name="1_Chi tieu 5 nam 3 2" xfId="26337" xr:uid="{00000000-0005-0000-0000-000066630000}"/>
    <cellStyle name="1_Chi tieu 5 nam 3 3" xfId="26338" xr:uid="{00000000-0005-0000-0000-000067630000}"/>
    <cellStyle name="1_Chi tieu 5 nam 4" xfId="26339" xr:uid="{00000000-0005-0000-0000-000068630000}"/>
    <cellStyle name="1_Chi tieu 5 nam 4 2" xfId="26340" xr:uid="{00000000-0005-0000-0000-000069630000}"/>
    <cellStyle name="1_Chi tieu 5 nam 4 3" xfId="26341" xr:uid="{00000000-0005-0000-0000-00006A630000}"/>
    <cellStyle name="1_Chi tieu 5 nam 5" xfId="26342" xr:uid="{00000000-0005-0000-0000-00006B630000}"/>
    <cellStyle name="1_Chi tieu 5 nam 5 2" xfId="26343" xr:uid="{00000000-0005-0000-0000-00006C630000}"/>
    <cellStyle name="1_Chi tieu 5 nam 5 3" xfId="26344" xr:uid="{00000000-0005-0000-0000-00006D630000}"/>
    <cellStyle name="1_Chi tieu 5 nam 6" xfId="26345" xr:uid="{00000000-0005-0000-0000-00006E630000}"/>
    <cellStyle name="1_Chi tieu 5 nam 7" xfId="26346" xr:uid="{00000000-0005-0000-0000-00006F630000}"/>
    <cellStyle name="1_Chi tieu 5 nam 8" xfId="51409" xr:uid="{00000000-0005-0000-0000-000070630000}"/>
    <cellStyle name="1_Chi tieu 5 nam 9" xfId="51410" xr:uid="{00000000-0005-0000-0000-000071630000}"/>
    <cellStyle name="1_Chi tieu 5 nam_BC cong trinh trong diem" xfId="5369" xr:uid="{00000000-0005-0000-0000-000072630000}"/>
    <cellStyle name="1_Chi tieu 5 nam_BC cong trinh trong diem 10" xfId="51411" xr:uid="{00000000-0005-0000-0000-000073630000}"/>
    <cellStyle name="1_Chi tieu 5 nam_BC cong trinh trong diem 11" xfId="51412" xr:uid="{00000000-0005-0000-0000-000074630000}"/>
    <cellStyle name="1_Chi tieu 5 nam_BC cong trinh trong diem 2" xfId="26347" xr:uid="{00000000-0005-0000-0000-000075630000}"/>
    <cellStyle name="1_Chi tieu 5 nam_BC cong trinh trong diem 2 2" xfId="26348" xr:uid="{00000000-0005-0000-0000-000076630000}"/>
    <cellStyle name="1_Chi tieu 5 nam_BC cong trinh trong diem 2 2 2" xfId="26349" xr:uid="{00000000-0005-0000-0000-000077630000}"/>
    <cellStyle name="1_Chi tieu 5 nam_BC cong trinh trong diem 2 2 3" xfId="26350" xr:uid="{00000000-0005-0000-0000-000078630000}"/>
    <cellStyle name="1_Chi tieu 5 nam_BC cong trinh trong diem 2 3" xfId="26351" xr:uid="{00000000-0005-0000-0000-000079630000}"/>
    <cellStyle name="1_Chi tieu 5 nam_BC cong trinh trong diem 2 3 2" xfId="26352" xr:uid="{00000000-0005-0000-0000-00007A630000}"/>
    <cellStyle name="1_Chi tieu 5 nam_BC cong trinh trong diem 2 3 3" xfId="26353" xr:uid="{00000000-0005-0000-0000-00007B630000}"/>
    <cellStyle name="1_Chi tieu 5 nam_BC cong trinh trong diem 2 4" xfId="26354" xr:uid="{00000000-0005-0000-0000-00007C630000}"/>
    <cellStyle name="1_Chi tieu 5 nam_BC cong trinh trong diem 2 4 2" xfId="26355" xr:uid="{00000000-0005-0000-0000-00007D630000}"/>
    <cellStyle name="1_Chi tieu 5 nam_BC cong trinh trong diem 2 4 3" xfId="26356" xr:uid="{00000000-0005-0000-0000-00007E630000}"/>
    <cellStyle name="1_Chi tieu 5 nam_BC cong trinh trong diem 2 5" xfId="26357" xr:uid="{00000000-0005-0000-0000-00007F630000}"/>
    <cellStyle name="1_Chi tieu 5 nam_BC cong trinh trong diem 2 6" xfId="26358" xr:uid="{00000000-0005-0000-0000-000080630000}"/>
    <cellStyle name="1_Chi tieu 5 nam_BC cong trinh trong diem 3" xfId="26359" xr:uid="{00000000-0005-0000-0000-000081630000}"/>
    <cellStyle name="1_Chi tieu 5 nam_BC cong trinh trong diem 3 2" xfId="26360" xr:uid="{00000000-0005-0000-0000-000082630000}"/>
    <cellStyle name="1_Chi tieu 5 nam_BC cong trinh trong diem 3 3" xfId="26361" xr:uid="{00000000-0005-0000-0000-000083630000}"/>
    <cellStyle name="1_Chi tieu 5 nam_BC cong trinh trong diem 4" xfId="26362" xr:uid="{00000000-0005-0000-0000-000084630000}"/>
    <cellStyle name="1_Chi tieu 5 nam_BC cong trinh trong diem 4 2" xfId="26363" xr:uid="{00000000-0005-0000-0000-000085630000}"/>
    <cellStyle name="1_Chi tieu 5 nam_BC cong trinh trong diem 4 3" xfId="26364" xr:uid="{00000000-0005-0000-0000-000086630000}"/>
    <cellStyle name="1_Chi tieu 5 nam_BC cong trinh trong diem 5" xfId="26365" xr:uid="{00000000-0005-0000-0000-000087630000}"/>
    <cellStyle name="1_Chi tieu 5 nam_BC cong trinh trong diem 5 2" xfId="26366" xr:uid="{00000000-0005-0000-0000-000088630000}"/>
    <cellStyle name="1_Chi tieu 5 nam_BC cong trinh trong diem 5 3" xfId="26367" xr:uid="{00000000-0005-0000-0000-000089630000}"/>
    <cellStyle name="1_Chi tieu 5 nam_BC cong trinh trong diem 6" xfId="26368" xr:uid="{00000000-0005-0000-0000-00008A630000}"/>
    <cellStyle name="1_Chi tieu 5 nam_BC cong trinh trong diem 7" xfId="26369" xr:uid="{00000000-0005-0000-0000-00008B630000}"/>
    <cellStyle name="1_Chi tieu 5 nam_BC cong trinh trong diem 8" xfId="51413" xr:uid="{00000000-0005-0000-0000-00008C630000}"/>
    <cellStyle name="1_Chi tieu 5 nam_BC cong trinh trong diem 9" xfId="51414" xr:uid="{00000000-0005-0000-0000-00008D630000}"/>
    <cellStyle name="1_Chi tieu 5 nam_BC cong trinh trong diem_BC von DTPT 6 thang 2012" xfId="5370" xr:uid="{00000000-0005-0000-0000-00008E630000}"/>
    <cellStyle name="1_Chi tieu 5 nam_BC cong trinh trong diem_BC von DTPT 6 thang 2012 10" xfId="51415" xr:uid="{00000000-0005-0000-0000-00008F630000}"/>
    <cellStyle name="1_Chi tieu 5 nam_BC cong trinh trong diem_BC von DTPT 6 thang 2012 11" xfId="51416" xr:uid="{00000000-0005-0000-0000-000090630000}"/>
    <cellStyle name="1_Chi tieu 5 nam_BC cong trinh trong diem_BC von DTPT 6 thang 2012 2" xfId="26370" xr:uid="{00000000-0005-0000-0000-000091630000}"/>
    <cellStyle name="1_Chi tieu 5 nam_BC cong trinh trong diem_BC von DTPT 6 thang 2012 2 2" xfId="26371" xr:uid="{00000000-0005-0000-0000-000092630000}"/>
    <cellStyle name="1_Chi tieu 5 nam_BC cong trinh trong diem_BC von DTPT 6 thang 2012 2 2 2" xfId="26372" xr:uid="{00000000-0005-0000-0000-000093630000}"/>
    <cellStyle name="1_Chi tieu 5 nam_BC cong trinh trong diem_BC von DTPT 6 thang 2012 2 2 3" xfId="26373" xr:uid="{00000000-0005-0000-0000-000094630000}"/>
    <cellStyle name="1_Chi tieu 5 nam_BC cong trinh trong diem_BC von DTPT 6 thang 2012 2 3" xfId="26374" xr:uid="{00000000-0005-0000-0000-000095630000}"/>
    <cellStyle name="1_Chi tieu 5 nam_BC cong trinh trong diem_BC von DTPT 6 thang 2012 2 3 2" xfId="26375" xr:uid="{00000000-0005-0000-0000-000096630000}"/>
    <cellStyle name="1_Chi tieu 5 nam_BC cong trinh trong diem_BC von DTPT 6 thang 2012 2 3 3" xfId="26376" xr:uid="{00000000-0005-0000-0000-000097630000}"/>
    <cellStyle name="1_Chi tieu 5 nam_BC cong trinh trong diem_BC von DTPT 6 thang 2012 2 4" xfId="26377" xr:uid="{00000000-0005-0000-0000-000098630000}"/>
    <cellStyle name="1_Chi tieu 5 nam_BC cong trinh trong diem_BC von DTPT 6 thang 2012 2 4 2" xfId="26378" xr:uid="{00000000-0005-0000-0000-000099630000}"/>
    <cellStyle name="1_Chi tieu 5 nam_BC cong trinh trong diem_BC von DTPT 6 thang 2012 2 4 3" xfId="26379" xr:uid="{00000000-0005-0000-0000-00009A630000}"/>
    <cellStyle name="1_Chi tieu 5 nam_BC cong trinh trong diem_BC von DTPT 6 thang 2012 2 5" xfId="26380" xr:uid="{00000000-0005-0000-0000-00009B630000}"/>
    <cellStyle name="1_Chi tieu 5 nam_BC cong trinh trong diem_BC von DTPT 6 thang 2012 2 6" xfId="26381" xr:uid="{00000000-0005-0000-0000-00009C630000}"/>
    <cellStyle name="1_Chi tieu 5 nam_BC cong trinh trong diem_BC von DTPT 6 thang 2012 3" xfId="26382" xr:uid="{00000000-0005-0000-0000-00009D630000}"/>
    <cellStyle name="1_Chi tieu 5 nam_BC cong trinh trong diem_BC von DTPT 6 thang 2012 3 2" xfId="26383" xr:uid="{00000000-0005-0000-0000-00009E630000}"/>
    <cellStyle name="1_Chi tieu 5 nam_BC cong trinh trong diem_BC von DTPT 6 thang 2012 3 3" xfId="26384" xr:uid="{00000000-0005-0000-0000-00009F630000}"/>
    <cellStyle name="1_Chi tieu 5 nam_BC cong trinh trong diem_BC von DTPT 6 thang 2012 4" xfId="26385" xr:uid="{00000000-0005-0000-0000-0000A0630000}"/>
    <cellStyle name="1_Chi tieu 5 nam_BC cong trinh trong diem_BC von DTPT 6 thang 2012 4 2" xfId="26386" xr:uid="{00000000-0005-0000-0000-0000A1630000}"/>
    <cellStyle name="1_Chi tieu 5 nam_BC cong trinh trong diem_BC von DTPT 6 thang 2012 4 3" xfId="26387" xr:uid="{00000000-0005-0000-0000-0000A2630000}"/>
    <cellStyle name="1_Chi tieu 5 nam_BC cong trinh trong diem_BC von DTPT 6 thang 2012 5" xfId="26388" xr:uid="{00000000-0005-0000-0000-0000A3630000}"/>
    <cellStyle name="1_Chi tieu 5 nam_BC cong trinh trong diem_BC von DTPT 6 thang 2012 5 2" xfId="26389" xr:uid="{00000000-0005-0000-0000-0000A4630000}"/>
    <cellStyle name="1_Chi tieu 5 nam_BC cong trinh trong diem_BC von DTPT 6 thang 2012 5 3" xfId="26390" xr:uid="{00000000-0005-0000-0000-0000A5630000}"/>
    <cellStyle name="1_Chi tieu 5 nam_BC cong trinh trong diem_BC von DTPT 6 thang 2012 6" xfId="26391" xr:uid="{00000000-0005-0000-0000-0000A6630000}"/>
    <cellStyle name="1_Chi tieu 5 nam_BC cong trinh trong diem_BC von DTPT 6 thang 2012 7" xfId="26392" xr:uid="{00000000-0005-0000-0000-0000A7630000}"/>
    <cellStyle name="1_Chi tieu 5 nam_BC cong trinh trong diem_BC von DTPT 6 thang 2012 8" xfId="51417" xr:uid="{00000000-0005-0000-0000-0000A8630000}"/>
    <cellStyle name="1_Chi tieu 5 nam_BC cong trinh trong diem_BC von DTPT 6 thang 2012 9" xfId="51418" xr:uid="{00000000-0005-0000-0000-0000A9630000}"/>
    <cellStyle name="1_Chi tieu 5 nam_BC cong trinh trong diem_Bieu du thao QD von ho tro co MT" xfId="5371" xr:uid="{00000000-0005-0000-0000-0000AA630000}"/>
    <cellStyle name="1_Chi tieu 5 nam_BC cong trinh trong diem_Bieu du thao QD von ho tro co MT 10" xfId="51419" xr:uid="{00000000-0005-0000-0000-0000AB630000}"/>
    <cellStyle name="1_Chi tieu 5 nam_BC cong trinh trong diem_Bieu du thao QD von ho tro co MT 11" xfId="51420" xr:uid="{00000000-0005-0000-0000-0000AC630000}"/>
    <cellStyle name="1_Chi tieu 5 nam_BC cong trinh trong diem_Bieu du thao QD von ho tro co MT 2" xfId="26393" xr:uid="{00000000-0005-0000-0000-0000AD630000}"/>
    <cellStyle name="1_Chi tieu 5 nam_BC cong trinh trong diem_Bieu du thao QD von ho tro co MT 2 2" xfId="26394" xr:uid="{00000000-0005-0000-0000-0000AE630000}"/>
    <cellStyle name="1_Chi tieu 5 nam_BC cong trinh trong diem_Bieu du thao QD von ho tro co MT 2 2 2" xfId="26395" xr:uid="{00000000-0005-0000-0000-0000AF630000}"/>
    <cellStyle name="1_Chi tieu 5 nam_BC cong trinh trong diem_Bieu du thao QD von ho tro co MT 2 2 3" xfId="26396" xr:uid="{00000000-0005-0000-0000-0000B0630000}"/>
    <cellStyle name="1_Chi tieu 5 nam_BC cong trinh trong diem_Bieu du thao QD von ho tro co MT 2 3" xfId="26397" xr:uid="{00000000-0005-0000-0000-0000B1630000}"/>
    <cellStyle name="1_Chi tieu 5 nam_BC cong trinh trong diem_Bieu du thao QD von ho tro co MT 2 3 2" xfId="26398" xr:uid="{00000000-0005-0000-0000-0000B2630000}"/>
    <cellStyle name="1_Chi tieu 5 nam_BC cong trinh trong diem_Bieu du thao QD von ho tro co MT 2 3 3" xfId="26399" xr:uid="{00000000-0005-0000-0000-0000B3630000}"/>
    <cellStyle name="1_Chi tieu 5 nam_BC cong trinh trong diem_Bieu du thao QD von ho tro co MT 2 4" xfId="26400" xr:uid="{00000000-0005-0000-0000-0000B4630000}"/>
    <cellStyle name="1_Chi tieu 5 nam_BC cong trinh trong diem_Bieu du thao QD von ho tro co MT 2 4 2" xfId="26401" xr:uid="{00000000-0005-0000-0000-0000B5630000}"/>
    <cellStyle name="1_Chi tieu 5 nam_BC cong trinh trong diem_Bieu du thao QD von ho tro co MT 2 4 3" xfId="26402" xr:uid="{00000000-0005-0000-0000-0000B6630000}"/>
    <cellStyle name="1_Chi tieu 5 nam_BC cong trinh trong diem_Bieu du thao QD von ho tro co MT 2 5" xfId="26403" xr:uid="{00000000-0005-0000-0000-0000B7630000}"/>
    <cellStyle name="1_Chi tieu 5 nam_BC cong trinh trong diem_Bieu du thao QD von ho tro co MT 2 6" xfId="26404" xr:uid="{00000000-0005-0000-0000-0000B8630000}"/>
    <cellStyle name="1_Chi tieu 5 nam_BC cong trinh trong diem_Bieu du thao QD von ho tro co MT 3" xfId="26405" xr:uid="{00000000-0005-0000-0000-0000B9630000}"/>
    <cellStyle name="1_Chi tieu 5 nam_BC cong trinh trong diem_Bieu du thao QD von ho tro co MT 3 2" xfId="26406" xr:uid="{00000000-0005-0000-0000-0000BA630000}"/>
    <cellStyle name="1_Chi tieu 5 nam_BC cong trinh trong diem_Bieu du thao QD von ho tro co MT 3 3" xfId="26407" xr:uid="{00000000-0005-0000-0000-0000BB630000}"/>
    <cellStyle name="1_Chi tieu 5 nam_BC cong trinh trong diem_Bieu du thao QD von ho tro co MT 4" xfId="26408" xr:uid="{00000000-0005-0000-0000-0000BC630000}"/>
    <cellStyle name="1_Chi tieu 5 nam_BC cong trinh trong diem_Bieu du thao QD von ho tro co MT 4 2" xfId="26409" xr:uid="{00000000-0005-0000-0000-0000BD630000}"/>
    <cellStyle name="1_Chi tieu 5 nam_BC cong trinh trong diem_Bieu du thao QD von ho tro co MT 4 3" xfId="26410" xr:uid="{00000000-0005-0000-0000-0000BE630000}"/>
    <cellStyle name="1_Chi tieu 5 nam_BC cong trinh trong diem_Bieu du thao QD von ho tro co MT 5" xfId="26411" xr:uid="{00000000-0005-0000-0000-0000BF630000}"/>
    <cellStyle name="1_Chi tieu 5 nam_BC cong trinh trong diem_Bieu du thao QD von ho tro co MT 5 2" xfId="26412" xr:uid="{00000000-0005-0000-0000-0000C0630000}"/>
    <cellStyle name="1_Chi tieu 5 nam_BC cong trinh trong diem_Bieu du thao QD von ho tro co MT 5 3" xfId="26413" xr:uid="{00000000-0005-0000-0000-0000C1630000}"/>
    <cellStyle name="1_Chi tieu 5 nam_BC cong trinh trong diem_Bieu du thao QD von ho tro co MT 6" xfId="26414" xr:uid="{00000000-0005-0000-0000-0000C2630000}"/>
    <cellStyle name="1_Chi tieu 5 nam_BC cong trinh trong diem_Bieu du thao QD von ho tro co MT 7" xfId="26415" xr:uid="{00000000-0005-0000-0000-0000C3630000}"/>
    <cellStyle name="1_Chi tieu 5 nam_BC cong trinh trong diem_Bieu du thao QD von ho tro co MT 8" xfId="51421" xr:uid="{00000000-0005-0000-0000-0000C4630000}"/>
    <cellStyle name="1_Chi tieu 5 nam_BC cong trinh trong diem_Bieu du thao QD von ho tro co MT 9" xfId="51422" xr:uid="{00000000-0005-0000-0000-0000C5630000}"/>
    <cellStyle name="1_Chi tieu 5 nam_BC cong trinh trong diem_Ke hoach 2012 (theo doi)" xfId="5372" xr:uid="{00000000-0005-0000-0000-0000C6630000}"/>
    <cellStyle name="1_Chi tieu 5 nam_BC cong trinh trong diem_Ke hoach 2012 (theo doi) 10" xfId="51423" xr:uid="{00000000-0005-0000-0000-0000C7630000}"/>
    <cellStyle name="1_Chi tieu 5 nam_BC cong trinh trong diem_Ke hoach 2012 (theo doi) 11" xfId="51424" xr:uid="{00000000-0005-0000-0000-0000C8630000}"/>
    <cellStyle name="1_Chi tieu 5 nam_BC cong trinh trong diem_Ke hoach 2012 (theo doi) 2" xfId="26416" xr:uid="{00000000-0005-0000-0000-0000C9630000}"/>
    <cellStyle name="1_Chi tieu 5 nam_BC cong trinh trong diem_Ke hoach 2012 (theo doi) 2 2" xfId="26417" xr:uid="{00000000-0005-0000-0000-0000CA630000}"/>
    <cellStyle name="1_Chi tieu 5 nam_BC cong trinh trong diem_Ke hoach 2012 (theo doi) 2 2 2" xfId="26418" xr:uid="{00000000-0005-0000-0000-0000CB630000}"/>
    <cellStyle name="1_Chi tieu 5 nam_BC cong trinh trong diem_Ke hoach 2012 (theo doi) 2 2 3" xfId="26419" xr:uid="{00000000-0005-0000-0000-0000CC630000}"/>
    <cellStyle name="1_Chi tieu 5 nam_BC cong trinh trong diem_Ke hoach 2012 (theo doi) 2 3" xfId="26420" xr:uid="{00000000-0005-0000-0000-0000CD630000}"/>
    <cellStyle name="1_Chi tieu 5 nam_BC cong trinh trong diem_Ke hoach 2012 (theo doi) 2 3 2" xfId="26421" xr:uid="{00000000-0005-0000-0000-0000CE630000}"/>
    <cellStyle name="1_Chi tieu 5 nam_BC cong trinh trong diem_Ke hoach 2012 (theo doi) 2 3 3" xfId="26422" xr:uid="{00000000-0005-0000-0000-0000CF630000}"/>
    <cellStyle name="1_Chi tieu 5 nam_BC cong trinh trong diem_Ke hoach 2012 (theo doi) 2 4" xfId="26423" xr:uid="{00000000-0005-0000-0000-0000D0630000}"/>
    <cellStyle name="1_Chi tieu 5 nam_BC cong trinh trong diem_Ke hoach 2012 (theo doi) 2 4 2" xfId="26424" xr:uid="{00000000-0005-0000-0000-0000D1630000}"/>
    <cellStyle name="1_Chi tieu 5 nam_BC cong trinh trong diem_Ke hoach 2012 (theo doi) 2 4 3" xfId="26425" xr:uid="{00000000-0005-0000-0000-0000D2630000}"/>
    <cellStyle name="1_Chi tieu 5 nam_BC cong trinh trong diem_Ke hoach 2012 (theo doi) 2 5" xfId="26426" xr:uid="{00000000-0005-0000-0000-0000D3630000}"/>
    <cellStyle name="1_Chi tieu 5 nam_BC cong trinh trong diem_Ke hoach 2012 (theo doi) 2 6" xfId="26427" xr:uid="{00000000-0005-0000-0000-0000D4630000}"/>
    <cellStyle name="1_Chi tieu 5 nam_BC cong trinh trong diem_Ke hoach 2012 (theo doi) 3" xfId="26428" xr:uid="{00000000-0005-0000-0000-0000D5630000}"/>
    <cellStyle name="1_Chi tieu 5 nam_BC cong trinh trong diem_Ke hoach 2012 (theo doi) 3 2" xfId="26429" xr:uid="{00000000-0005-0000-0000-0000D6630000}"/>
    <cellStyle name="1_Chi tieu 5 nam_BC cong trinh trong diem_Ke hoach 2012 (theo doi) 3 3" xfId="26430" xr:uid="{00000000-0005-0000-0000-0000D7630000}"/>
    <cellStyle name="1_Chi tieu 5 nam_BC cong trinh trong diem_Ke hoach 2012 (theo doi) 4" xfId="26431" xr:uid="{00000000-0005-0000-0000-0000D8630000}"/>
    <cellStyle name="1_Chi tieu 5 nam_BC cong trinh trong diem_Ke hoach 2012 (theo doi) 4 2" xfId="26432" xr:uid="{00000000-0005-0000-0000-0000D9630000}"/>
    <cellStyle name="1_Chi tieu 5 nam_BC cong trinh trong diem_Ke hoach 2012 (theo doi) 4 3" xfId="26433" xr:uid="{00000000-0005-0000-0000-0000DA630000}"/>
    <cellStyle name="1_Chi tieu 5 nam_BC cong trinh trong diem_Ke hoach 2012 (theo doi) 5" xfId="26434" xr:uid="{00000000-0005-0000-0000-0000DB630000}"/>
    <cellStyle name="1_Chi tieu 5 nam_BC cong trinh trong diem_Ke hoach 2012 (theo doi) 5 2" xfId="26435" xr:uid="{00000000-0005-0000-0000-0000DC630000}"/>
    <cellStyle name="1_Chi tieu 5 nam_BC cong trinh trong diem_Ke hoach 2012 (theo doi) 5 3" xfId="26436" xr:uid="{00000000-0005-0000-0000-0000DD630000}"/>
    <cellStyle name="1_Chi tieu 5 nam_BC cong trinh trong diem_Ke hoach 2012 (theo doi) 6" xfId="26437" xr:uid="{00000000-0005-0000-0000-0000DE630000}"/>
    <cellStyle name="1_Chi tieu 5 nam_BC cong trinh trong diem_Ke hoach 2012 (theo doi) 7" xfId="26438" xr:uid="{00000000-0005-0000-0000-0000DF630000}"/>
    <cellStyle name="1_Chi tieu 5 nam_BC cong trinh trong diem_Ke hoach 2012 (theo doi) 8" xfId="51425" xr:uid="{00000000-0005-0000-0000-0000E0630000}"/>
    <cellStyle name="1_Chi tieu 5 nam_BC cong trinh trong diem_Ke hoach 2012 (theo doi) 9" xfId="51426"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427" xr:uid="{00000000-0005-0000-0000-0000E3630000}"/>
    <cellStyle name="1_Chi tieu 5 nam_BC cong trinh trong diem_Ke hoach 2012 theo doi (giai ngan 30.6.12) 11" xfId="51428" xr:uid="{00000000-0005-0000-0000-0000E4630000}"/>
    <cellStyle name="1_Chi tieu 5 nam_BC cong trinh trong diem_Ke hoach 2012 theo doi (giai ngan 30.6.12) 2" xfId="26439" xr:uid="{00000000-0005-0000-0000-0000E5630000}"/>
    <cellStyle name="1_Chi tieu 5 nam_BC cong trinh trong diem_Ke hoach 2012 theo doi (giai ngan 30.6.12) 2 2" xfId="26440" xr:uid="{00000000-0005-0000-0000-0000E6630000}"/>
    <cellStyle name="1_Chi tieu 5 nam_BC cong trinh trong diem_Ke hoach 2012 theo doi (giai ngan 30.6.12) 2 2 2" xfId="26441" xr:uid="{00000000-0005-0000-0000-0000E7630000}"/>
    <cellStyle name="1_Chi tieu 5 nam_BC cong trinh trong diem_Ke hoach 2012 theo doi (giai ngan 30.6.12) 2 2 3" xfId="26442" xr:uid="{00000000-0005-0000-0000-0000E8630000}"/>
    <cellStyle name="1_Chi tieu 5 nam_BC cong trinh trong diem_Ke hoach 2012 theo doi (giai ngan 30.6.12) 2 3" xfId="26443" xr:uid="{00000000-0005-0000-0000-0000E9630000}"/>
    <cellStyle name="1_Chi tieu 5 nam_BC cong trinh trong diem_Ke hoach 2012 theo doi (giai ngan 30.6.12) 2 3 2" xfId="26444" xr:uid="{00000000-0005-0000-0000-0000EA630000}"/>
    <cellStyle name="1_Chi tieu 5 nam_BC cong trinh trong diem_Ke hoach 2012 theo doi (giai ngan 30.6.12) 2 3 3" xfId="26445" xr:uid="{00000000-0005-0000-0000-0000EB630000}"/>
    <cellStyle name="1_Chi tieu 5 nam_BC cong trinh trong diem_Ke hoach 2012 theo doi (giai ngan 30.6.12) 2 4" xfId="26446" xr:uid="{00000000-0005-0000-0000-0000EC630000}"/>
    <cellStyle name="1_Chi tieu 5 nam_BC cong trinh trong diem_Ke hoach 2012 theo doi (giai ngan 30.6.12) 2 4 2" xfId="26447" xr:uid="{00000000-0005-0000-0000-0000ED630000}"/>
    <cellStyle name="1_Chi tieu 5 nam_BC cong trinh trong diem_Ke hoach 2012 theo doi (giai ngan 30.6.12) 2 4 3" xfId="26448" xr:uid="{00000000-0005-0000-0000-0000EE630000}"/>
    <cellStyle name="1_Chi tieu 5 nam_BC cong trinh trong diem_Ke hoach 2012 theo doi (giai ngan 30.6.12) 2 5" xfId="26449" xr:uid="{00000000-0005-0000-0000-0000EF630000}"/>
    <cellStyle name="1_Chi tieu 5 nam_BC cong trinh trong diem_Ke hoach 2012 theo doi (giai ngan 30.6.12) 2 6" xfId="26450" xr:uid="{00000000-0005-0000-0000-0000F0630000}"/>
    <cellStyle name="1_Chi tieu 5 nam_BC cong trinh trong diem_Ke hoach 2012 theo doi (giai ngan 30.6.12) 3" xfId="26451" xr:uid="{00000000-0005-0000-0000-0000F1630000}"/>
    <cellStyle name="1_Chi tieu 5 nam_BC cong trinh trong diem_Ke hoach 2012 theo doi (giai ngan 30.6.12) 3 2" xfId="26452" xr:uid="{00000000-0005-0000-0000-0000F2630000}"/>
    <cellStyle name="1_Chi tieu 5 nam_BC cong trinh trong diem_Ke hoach 2012 theo doi (giai ngan 30.6.12) 3 3" xfId="26453" xr:uid="{00000000-0005-0000-0000-0000F3630000}"/>
    <cellStyle name="1_Chi tieu 5 nam_BC cong trinh trong diem_Ke hoach 2012 theo doi (giai ngan 30.6.12) 4" xfId="26454" xr:uid="{00000000-0005-0000-0000-0000F4630000}"/>
    <cellStyle name="1_Chi tieu 5 nam_BC cong trinh trong diem_Ke hoach 2012 theo doi (giai ngan 30.6.12) 4 2" xfId="26455" xr:uid="{00000000-0005-0000-0000-0000F5630000}"/>
    <cellStyle name="1_Chi tieu 5 nam_BC cong trinh trong diem_Ke hoach 2012 theo doi (giai ngan 30.6.12) 4 3" xfId="26456" xr:uid="{00000000-0005-0000-0000-0000F6630000}"/>
    <cellStyle name="1_Chi tieu 5 nam_BC cong trinh trong diem_Ke hoach 2012 theo doi (giai ngan 30.6.12) 5" xfId="26457" xr:uid="{00000000-0005-0000-0000-0000F7630000}"/>
    <cellStyle name="1_Chi tieu 5 nam_BC cong trinh trong diem_Ke hoach 2012 theo doi (giai ngan 30.6.12) 5 2" xfId="26458" xr:uid="{00000000-0005-0000-0000-0000F8630000}"/>
    <cellStyle name="1_Chi tieu 5 nam_BC cong trinh trong diem_Ke hoach 2012 theo doi (giai ngan 30.6.12) 5 3" xfId="26459" xr:uid="{00000000-0005-0000-0000-0000F9630000}"/>
    <cellStyle name="1_Chi tieu 5 nam_BC cong trinh trong diem_Ke hoach 2012 theo doi (giai ngan 30.6.12) 6" xfId="26460" xr:uid="{00000000-0005-0000-0000-0000FA630000}"/>
    <cellStyle name="1_Chi tieu 5 nam_BC cong trinh trong diem_Ke hoach 2012 theo doi (giai ngan 30.6.12) 7" xfId="26461" xr:uid="{00000000-0005-0000-0000-0000FB630000}"/>
    <cellStyle name="1_Chi tieu 5 nam_BC cong trinh trong diem_Ke hoach 2012 theo doi (giai ngan 30.6.12) 8" xfId="51429" xr:uid="{00000000-0005-0000-0000-0000FC630000}"/>
    <cellStyle name="1_Chi tieu 5 nam_BC cong trinh trong diem_Ke hoach 2012 theo doi (giai ngan 30.6.12) 9" xfId="51430" xr:uid="{00000000-0005-0000-0000-0000FD630000}"/>
    <cellStyle name="1_Chi tieu 5 nam_BC von DTPT 6 thang 2012" xfId="5374" xr:uid="{00000000-0005-0000-0000-0000FE630000}"/>
    <cellStyle name="1_Chi tieu 5 nam_BC von DTPT 6 thang 2012 10" xfId="51431" xr:uid="{00000000-0005-0000-0000-0000FF630000}"/>
    <cellStyle name="1_Chi tieu 5 nam_BC von DTPT 6 thang 2012 11" xfId="51432" xr:uid="{00000000-0005-0000-0000-000000640000}"/>
    <cellStyle name="1_Chi tieu 5 nam_BC von DTPT 6 thang 2012 2" xfId="26462" xr:uid="{00000000-0005-0000-0000-000001640000}"/>
    <cellStyle name="1_Chi tieu 5 nam_BC von DTPT 6 thang 2012 2 2" xfId="26463" xr:uid="{00000000-0005-0000-0000-000002640000}"/>
    <cellStyle name="1_Chi tieu 5 nam_BC von DTPT 6 thang 2012 2 2 2" xfId="26464" xr:uid="{00000000-0005-0000-0000-000003640000}"/>
    <cellStyle name="1_Chi tieu 5 nam_BC von DTPT 6 thang 2012 2 2 3" xfId="26465" xr:uid="{00000000-0005-0000-0000-000004640000}"/>
    <cellStyle name="1_Chi tieu 5 nam_BC von DTPT 6 thang 2012 2 3" xfId="26466" xr:uid="{00000000-0005-0000-0000-000005640000}"/>
    <cellStyle name="1_Chi tieu 5 nam_BC von DTPT 6 thang 2012 2 3 2" xfId="26467" xr:uid="{00000000-0005-0000-0000-000006640000}"/>
    <cellStyle name="1_Chi tieu 5 nam_BC von DTPT 6 thang 2012 2 3 3" xfId="26468" xr:uid="{00000000-0005-0000-0000-000007640000}"/>
    <cellStyle name="1_Chi tieu 5 nam_BC von DTPT 6 thang 2012 2 4" xfId="26469" xr:uid="{00000000-0005-0000-0000-000008640000}"/>
    <cellStyle name="1_Chi tieu 5 nam_BC von DTPT 6 thang 2012 2 4 2" xfId="26470" xr:uid="{00000000-0005-0000-0000-000009640000}"/>
    <cellStyle name="1_Chi tieu 5 nam_BC von DTPT 6 thang 2012 2 4 3" xfId="26471" xr:uid="{00000000-0005-0000-0000-00000A640000}"/>
    <cellStyle name="1_Chi tieu 5 nam_BC von DTPT 6 thang 2012 2 5" xfId="26472" xr:uid="{00000000-0005-0000-0000-00000B640000}"/>
    <cellStyle name="1_Chi tieu 5 nam_BC von DTPT 6 thang 2012 2 6" xfId="26473" xr:uid="{00000000-0005-0000-0000-00000C640000}"/>
    <cellStyle name="1_Chi tieu 5 nam_BC von DTPT 6 thang 2012 3" xfId="26474" xr:uid="{00000000-0005-0000-0000-00000D640000}"/>
    <cellStyle name="1_Chi tieu 5 nam_BC von DTPT 6 thang 2012 3 2" xfId="26475" xr:uid="{00000000-0005-0000-0000-00000E640000}"/>
    <cellStyle name="1_Chi tieu 5 nam_BC von DTPT 6 thang 2012 3 3" xfId="26476" xr:uid="{00000000-0005-0000-0000-00000F640000}"/>
    <cellStyle name="1_Chi tieu 5 nam_BC von DTPT 6 thang 2012 4" xfId="26477" xr:uid="{00000000-0005-0000-0000-000010640000}"/>
    <cellStyle name="1_Chi tieu 5 nam_BC von DTPT 6 thang 2012 4 2" xfId="26478" xr:uid="{00000000-0005-0000-0000-000011640000}"/>
    <cellStyle name="1_Chi tieu 5 nam_BC von DTPT 6 thang 2012 4 3" xfId="26479" xr:uid="{00000000-0005-0000-0000-000012640000}"/>
    <cellStyle name="1_Chi tieu 5 nam_BC von DTPT 6 thang 2012 5" xfId="26480" xr:uid="{00000000-0005-0000-0000-000013640000}"/>
    <cellStyle name="1_Chi tieu 5 nam_BC von DTPT 6 thang 2012 5 2" xfId="26481" xr:uid="{00000000-0005-0000-0000-000014640000}"/>
    <cellStyle name="1_Chi tieu 5 nam_BC von DTPT 6 thang 2012 5 3" xfId="26482" xr:uid="{00000000-0005-0000-0000-000015640000}"/>
    <cellStyle name="1_Chi tieu 5 nam_BC von DTPT 6 thang 2012 6" xfId="26483" xr:uid="{00000000-0005-0000-0000-000016640000}"/>
    <cellStyle name="1_Chi tieu 5 nam_BC von DTPT 6 thang 2012 7" xfId="26484" xr:uid="{00000000-0005-0000-0000-000017640000}"/>
    <cellStyle name="1_Chi tieu 5 nam_BC von DTPT 6 thang 2012 8" xfId="51433" xr:uid="{00000000-0005-0000-0000-000018640000}"/>
    <cellStyle name="1_Chi tieu 5 nam_BC von DTPT 6 thang 2012 9" xfId="51434" xr:uid="{00000000-0005-0000-0000-000019640000}"/>
    <cellStyle name="1_Chi tieu 5 nam_Bieu du thao QD von ho tro co MT" xfId="5375" xr:uid="{00000000-0005-0000-0000-00001A640000}"/>
    <cellStyle name="1_Chi tieu 5 nam_Bieu du thao QD von ho tro co MT 10" xfId="51435" xr:uid="{00000000-0005-0000-0000-00001B640000}"/>
    <cellStyle name="1_Chi tieu 5 nam_Bieu du thao QD von ho tro co MT 11" xfId="51436" xr:uid="{00000000-0005-0000-0000-00001C640000}"/>
    <cellStyle name="1_Chi tieu 5 nam_Bieu du thao QD von ho tro co MT 2" xfId="26485" xr:uid="{00000000-0005-0000-0000-00001D640000}"/>
    <cellStyle name="1_Chi tieu 5 nam_Bieu du thao QD von ho tro co MT 2 2" xfId="26486" xr:uid="{00000000-0005-0000-0000-00001E640000}"/>
    <cellStyle name="1_Chi tieu 5 nam_Bieu du thao QD von ho tro co MT 2 2 2" xfId="26487" xr:uid="{00000000-0005-0000-0000-00001F640000}"/>
    <cellStyle name="1_Chi tieu 5 nam_Bieu du thao QD von ho tro co MT 2 2 3" xfId="26488" xr:uid="{00000000-0005-0000-0000-000020640000}"/>
    <cellStyle name="1_Chi tieu 5 nam_Bieu du thao QD von ho tro co MT 2 3" xfId="26489" xr:uid="{00000000-0005-0000-0000-000021640000}"/>
    <cellStyle name="1_Chi tieu 5 nam_Bieu du thao QD von ho tro co MT 2 3 2" xfId="26490" xr:uid="{00000000-0005-0000-0000-000022640000}"/>
    <cellStyle name="1_Chi tieu 5 nam_Bieu du thao QD von ho tro co MT 2 3 3" xfId="26491" xr:uid="{00000000-0005-0000-0000-000023640000}"/>
    <cellStyle name="1_Chi tieu 5 nam_Bieu du thao QD von ho tro co MT 2 4" xfId="26492" xr:uid="{00000000-0005-0000-0000-000024640000}"/>
    <cellStyle name="1_Chi tieu 5 nam_Bieu du thao QD von ho tro co MT 2 4 2" xfId="26493" xr:uid="{00000000-0005-0000-0000-000025640000}"/>
    <cellStyle name="1_Chi tieu 5 nam_Bieu du thao QD von ho tro co MT 2 4 3" xfId="26494" xr:uid="{00000000-0005-0000-0000-000026640000}"/>
    <cellStyle name="1_Chi tieu 5 nam_Bieu du thao QD von ho tro co MT 2 5" xfId="26495" xr:uid="{00000000-0005-0000-0000-000027640000}"/>
    <cellStyle name="1_Chi tieu 5 nam_Bieu du thao QD von ho tro co MT 2 6" xfId="26496" xr:uid="{00000000-0005-0000-0000-000028640000}"/>
    <cellStyle name="1_Chi tieu 5 nam_Bieu du thao QD von ho tro co MT 3" xfId="26497" xr:uid="{00000000-0005-0000-0000-000029640000}"/>
    <cellStyle name="1_Chi tieu 5 nam_Bieu du thao QD von ho tro co MT 3 2" xfId="26498" xr:uid="{00000000-0005-0000-0000-00002A640000}"/>
    <cellStyle name="1_Chi tieu 5 nam_Bieu du thao QD von ho tro co MT 3 3" xfId="26499" xr:uid="{00000000-0005-0000-0000-00002B640000}"/>
    <cellStyle name="1_Chi tieu 5 nam_Bieu du thao QD von ho tro co MT 4" xfId="26500" xr:uid="{00000000-0005-0000-0000-00002C640000}"/>
    <cellStyle name="1_Chi tieu 5 nam_Bieu du thao QD von ho tro co MT 4 2" xfId="26501" xr:uid="{00000000-0005-0000-0000-00002D640000}"/>
    <cellStyle name="1_Chi tieu 5 nam_Bieu du thao QD von ho tro co MT 4 3" xfId="26502" xr:uid="{00000000-0005-0000-0000-00002E640000}"/>
    <cellStyle name="1_Chi tieu 5 nam_Bieu du thao QD von ho tro co MT 5" xfId="26503" xr:uid="{00000000-0005-0000-0000-00002F640000}"/>
    <cellStyle name="1_Chi tieu 5 nam_Bieu du thao QD von ho tro co MT 5 2" xfId="26504" xr:uid="{00000000-0005-0000-0000-000030640000}"/>
    <cellStyle name="1_Chi tieu 5 nam_Bieu du thao QD von ho tro co MT 5 3" xfId="26505" xr:uid="{00000000-0005-0000-0000-000031640000}"/>
    <cellStyle name="1_Chi tieu 5 nam_Bieu du thao QD von ho tro co MT 6" xfId="26506" xr:uid="{00000000-0005-0000-0000-000032640000}"/>
    <cellStyle name="1_Chi tieu 5 nam_Bieu du thao QD von ho tro co MT 7" xfId="26507" xr:uid="{00000000-0005-0000-0000-000033640000}"/>
    <cellStyle name="1_Chi tieu 5 nam_Bieu du thao QD von ho tro co MT 8" xfId="51437" xr:uid="{00000000-0005-0000-0000-000034640000}"/>
    <cellStyle name="1_Chi tieu 5 nam_Bieu du thao QD von ho tro co MT 9" xfId="51438" xr:uid="{00000000-0005-0000-0000-000035640000}"/>
    <cellStyle name="1_Chi tieu 5 nam_Ke hoach 2012 (theo doi)" xfId="5376" xr:uid="{00000000-0005-0000-0000-000036640000}"/>
    <cellStyle name="1_Chi tieu 5 nam_Ke hoach 2012 (theo doi) 10" xfId="51439" xr:uid="{00000000-0005-0000-0000-000037640000}"/>
    <cellStyle name="1_Chi tieu 5 nam_Ke hoach 2012 (theo doi) 11" xfId="51440" xr:uid="{00000000-0005-0000-0000-000038640000}"/>
    <cellStyle name="1_Chi tieu 5 nam_Ke hoach 2012 (theo doi) 2" xfId="26508" xr:uid="{00000000-0005-0000-0000-000039640000}"/>
    <cellStyle name="1_Chi tieu 5 nam_Ke hoach 2012 (theo doi) 2 2" xfId="26509" xr:uid="{00000000-0005-0000-0000-00003A640000}"/>
    <cellStyle name="1_Chi tieu 5 nam_Ke hoach 2012 (theo doi) 2 2 2" xfId="26510" xr:uid="{00000000-0005-0000-0000-00003B640000}"/>
    <cellStyle name="1_Chi tieu 5 nam_Ke hoach 2012 (theo doi) 2 2 3" xfId="26511" xr:uid="{00000000-0005-0000-0000-00003C640000}"/>
    <cellStyle name="1_Chi tieu 5 nam_Ke hoach 2012 (theo doi) 2 3" xfId="26512" xr:uid="{00000000-0005-0000-0000-00003D640000}"/>
    <cellStyle name="1_Chi tieu 5 nam_Ke hoach 2012 (theo doi) 2 3 2" xfId="26513" xr:uid="{00000000-0005-0000-0000-00003E640000}"/>
    <cellStyle name="1_Chi tieu 5 nam_Ke hoach 2012 (theo doi) 2 3 3" xfId="26514" xr:uid="{00000000-0005-0000-0000-00003F640000}"/>
    <cellStyle name="1_Chi tieu 5 nam_Ke hoach 2012 (theo doi) 2 4" xfId="26515" xr:uid="{00000000-0005-0000-0000-000040640000}"/>
    <cellStyle name="1_Chi tieu 5 nam_Ke hoach 2012 (theo doi) 2 4 2" xfId="26516" xr:uid="{00000000-0005-0000-0000-000041640000}"/>
    <cellStyle name="1_Chi tieu 5 nam_Ke hoach 2012 (theo doi) 2 4 3" xfId="26517" xr:uid="{00000000-0005-0000-0000-000042640000}"/>
    <cellStyle name="1_Chi tieu 5 nam_Ke hoach 2012 (theo doi) 2 5" xfId="26518" xr:uid="{00000000-0005-0000-0000-000043640000}"/>
    <cellStyle name="1_Chi tieu 5 nam_Ke hoach 2012 (theo doi) 2 6" xfId="26519" xr:uid="{00000000-0005-0000-0000-000044640000}"/>
    <cellStyle name="1_Chi tieu 5 nam_Ke hoach 2012 (theo doi) 3" xfId="26520" xr:uid="{00000000-0005-0000-0000-000045640000}"/>
    <cellStyle name="1_Chi tieu 5 nam_Ke hoach 2012 (theo doi) 3 2" xfId="26521" xr:uid="{00000000-0005-0000-0000-000046640000}"/>
    <cellStyle name="1_Chi tieu 5 nam_Ke hoach 2012 (theo doi) 3 3" xfId="26522" xr:uid="{00000000-0005-0000-0000-000047640000}"/>
    <cellStyle name="1_Chi tieu 5 nam_Ke hoach 2012 (theo doi) 4" xfId="26523" xr:uid="{00000000-0005-0000-0000-000048640000}"/>
    <cellStyle name="1_Chi tieu 5 nam_Ke hoach 2012 (theo doi) 4 2" xfId="26524" xr:uid="{00000000-0005-0000-0000-000049640000}"/>
    <cellStyle name="1_Chi tieu 5 nam_Ke hoach 2012 (theo doi) 4 3" xfId="26525" xr:uid="{00000000-0005-0000-0000-00004A640000}"/>
    <cellStyle name="1_Chi tieu 5 nam_Ke hoach 2012 (theo doi) 5" xfId="26526" xr:uid="{00000000-0005-0000-0000-00004B640000}"/>
    <cellStyle name="1_Chi tieu 5 nam_Ke hoach 2012 (theo doi) 5 2" xfId="26527" xr:uid="{00000000-0005-0000-0000-00004C640000}"/>
    <cellStyle name="1_Chi tieu 5 nam_Ke hoach 2012 (theo doi) 5 3" xfId="26528" xr:uid="{00000000-0005-0000-0000-00004D640000}"/>
    <cellStyle name="1_Chi tieu 5 nam_Ke hoach 2012 (theo doi) 6" xfId="26529" xr:uid="{00000000-0005-0000-0000-00004E640000}"/>
    <cellStyle name="1_Chi tieu 5 nam_Ke hoach 2012 (theo doi) 7" xfId="26530" xr:uid="{00000000-0005-0000-0000-00004F640000}"/>
    <cellStyle name="1_Chi tieu 5 nam_Ke hoach 2012 (theo doi) 8" xfId="51441" xr:uid="{00000000-0005-0000-0000-000050640000}"/>
    <cellStyle name="1_Chi tieu 5 nam_Ke hoach 2012 (theo doi) 9" xfId="51442" xr:uid="{00000000-0005-0000-0000-000051640000}"/>
    <cellStyle name="1_Chi tieu 5 nam_Ke hoach 2012 theo doi (giai ngan 30.6.12)" xfId="5377" xr:uid="{00000000-0005-0000-0000-000052640000}"/>
    <cellStyle name="1_Chi tieu 5 nam_Ke hoach 2012 theo doi (giai ngan 30.6.12) 10" xfId="51443" xr:uid="{00000000-0005-0000-0000-000053640000}"/>
    <cellStyle name="1_Chi tieu 5 nam_Ke hoach 2012 theo doi (giai ngan 30.6.12) 11" xfId="51444" xr:uid="{00000000-0005-0000-0000-000054640000}"/>
    <cellStyle name="1_Chi tieu 5 nam_Ke hoach 2012 theo doi (giai ngan 30.6.12) 2" xfId="26531" xr:uid="{00000000-0005-0000-0000-000055640000}"/>
    <cellStyle name="1_Chi tieu 5 nam_Ke hoach 2012 theo doi (giai ngan 30.6.12) 2 2" xfId="26532" xr:uid="{00000000-0005-0000-0000-000056640000}"/>
    <cellStyle name="1_Chi tieu 5 nam_Ke hoach 2012 theo doi (giai ngan 30.6.12) 2 2 2" xfId="26533" xr:uid="{00000000-0005-0000-0000-000057640000}"/>
    <cellStyle name="1_Chi tieu 5 nam_Ke hoach 2012 theo doi (giai ngan 30.6.12) 2 2 3" xfId="26534" xr:uid="{00000000-0005-0000-0000-000058640000}"/>
    <cellStyle name="1_Chi tieu 5 nam_Ke hoach 2012 theo doi (giai ngan 30.6.12) 2 3" xfId="26535" xr:uid="{00000000-0005-0000-0000-000059640000}"/>
    <cellStyle name="1_Chi tieu 5 nam_Ke hoach 2012 theo doi (giai ngan 30.6.12) 2 3 2" xfId="26536" xr:uid="{00000000-0005-0000-0000-00005A640000}"/>
    <cellStyle name="1_Chi tieu 5 nam_Ke hoach 2012 theo doi (giai ngan 30.6.12) 2 3 3" xfId="26537" xr:uid="{00000000-0005-0000-0000-00005B640000}"/>
    <cellStyle name="1_Chi tieu 5 nam_Ke hoach 2012 theo doi (giai ngan 30.6.12) 2 4" xfId="26538" xr:uid="{00000000-0005-0000-0000-00005C640000}"/>
    <cellStyle name="1_Chi tieu 5 nam_Ke hoach 2012 theo doi (giai ngan 30.6.12) 2 4 2" xfId="26539" xr:uid="{00000000-0005-0000-0000-00005D640000}"/>
    <cellStyle name="1_Chi tieu 5 nam_Ke hoach 2012 theo doi (giai ngan 30.6.12) 2 4 3" xfId="26540" xr:uid="{00000000-0005-0000-0000-00005E640000}"/>
    <cellStyle name="1_Chi tieu 5 nam_Ke hoach 2012 theo doi (giai ngan 30.6.12) 2 5" xfId="26541" xr:uid="{00000000-0005-0000-0000-00005F640000}"/>
    <cellStyle name="1_Chi tieu 5 nam_Ke hoach 2012 theo doi (giai ngan 30.6.12) 2 6" xfId="26542" xr:uid="{00000000-0005-0000-0000-000060640000}"/>
    <cellStyle name="1_Chi tieu 5 nam_Ke hoach 2012 theo doi (giai ngan 30.6.12) 3" xfId="26543" xr:uid="{00000000-0005-0000-0000-000061640000}"/>
    <cellStyle name="1_Chi tieu 5 nam_Ke hoach 2012 theo doi (giai ngan 30.6.12) 3 2" xfId="26544" xr:uid="{00000000-0005-0000-0000-000062640000}"/>
    <cellStyle name="1_Chi tieu 5 nam_Ke hoach 2012 theo doi (giai ngan 30.6.12) 3 3" xfId="26545" xr:uid="{00000000-0005-0000-0000-000063640000}"/>
    <cellStyle name="1_Chi tieu 5 nam_Ke hoach 2012 theo doi (giai ngan 30.6.12) 4" xfId="26546" xr:uid="{00000000-0005-0000-0000-000064640000}"/>
    <cellStyle name="1_Chi tieu 5 nam_Ke hoach 2012 theo doi (giai ngan 30.6.12) 4 2" xfId="26547" xr:uid="{00000000-0005-0000-0000-000065640000}"/>
    <cellStyle name="1_Chi tieu 5 nam_Ke hoach 2012 theo doi (giai ngan 30.6.12) 4 3" xfId="26548" xr:uid="{00000000-0005-0000-0000-000066640000}"/>
    <cellStyle name="1_Chi tieu 5 nam_Ke hoach 2012 theo doi (giai ngan 30.6.12) 5" xfId="26549" xr:uid="{00000000-0005-0000-0000-000067640000}"/>
    <cellStyle name="1_Chi tieu 5 nam_Ke hoach 2012 theo doi (giai ngan 30.6.12) 5 2" xfId="26550" xr:uid="{00000000-0005-0000-0000-000068640000}"/>
    <cellStyle name="1_Chi tieu 5 nam_Ke hoach 2012 theo doi (giai ngan 30.6.12) 5 3" xfId="26551" xr:uid="{00000000-0005-0000-0000-000069640000}"/>
    <cellStyle name="1_Chi tieu 5 nam_Ke hoach 2012 theo doi (giai ngan 30.6.12) 6" xfId="26552" xr:uid="{00000000-0005-0000-0000-00006A640000}"/>
    <cellStyle name="1_Chi tieu 5 nam_Ke hoach 2012 theo doi (giai ngan 30.6.12) 7" xfId="26553" xr:uid="{00000000-0005-0000-0000-00006B640000}"/>
    <cellStyle name="1_Chi tieu 5 nam_Ke hoach 2012 theo doi (giai ngan 30.6.12) 8" xfId="51445" xr:uid="{00000000-0005-0000-0000-00006C640000}"/>
    <cellStyle name="1_Chi tieu 5 nam_Ke hoach 2012 theo doi (giai ngan 30.6.12) 9" xfId="51446" xr:uid="{00000000-0005-0000-0000-00006D640000}"/>
    <cellStyle name="1_Chi tieu 5 nam_pvhung.skhdt 20117113152041 Danh muc cong trinh trong diem" xfId="5378" xr:uid="{00000000-0005-0000-0000-00006E640000}"/>
    <cellStyle name="1_Chi tieu 5 nam_pvhung.skhdt 20117113152041 Danh muc cong trinh trong diem 10" xfId="51447" xr:uid="{00000000-0005-0000-0000-00006F640000}"/>
    <cellStyle name="1_Chi tieu 5 nam_pvhung.skhdt 20117113152041 Danh muc cong trinh trong diem 11" xfId="51448" xr:uid="{00000000-0005-0000-0000-000070640000}"/>
    <cellStyle name="1_Chi tieu 5 nam_pvhung.skhdt 20117113152041 Danh muc cong trinh trong diem 2" xfId="26554" xr:uid="{00000000-0005-0000-0000-000071640000}"/>
    <cellStyle name="1_Chi tieu 5 nam_pvhung.skhdt 20117113152041 Danh muc cong trinh trong diem 2 2" xfId="26555" xr:uid="{00000000-0005-0000-0000-000072640000}"/>
    <cellStyle name="1_Chi tieu 5 nam_pvhung.skhdt 20117113152041 Danh muc cong trinh trong diem 2 2 2" xfId="26556" xr:uid="{00000000-0005-0000-0000-000073640000}"/>
    <cellStyle name="1_Chi tieu 5 nam_pvhung.skhdt 20117113152041 Danh muc cong trinh trong diem 2 2 3" xfId="26557" xr:uid="{00000000-0005-0000-0000-000074640000}"/>
    <cellStyle name="1_Chi tieu 5 nam_pvhung.skhdt 20117113152041 Danh muc cong trinh trong diem 2 3" xfId="26558" xr:uid="{00000000-0005-0000-0000-000075640000}"/>
    <cellStyle name="1_Chi tieu 5 nam_pvhung.skhdt 20117113152041 Danh muc cong trinh trong diem 2 3 2" xfId="26559" xr:uid="{00000000-0005-0000-0000-000076640000}"/>
    <cellStyle name="1_Chi tieu 5 nam_pvhung.skhdt 20117113152041 Danh muc cong trinh trong diem 2 3 3" xfId="26560" xr:uid="{00000000-0005-0000-0000-000077640000}"/>
    <cellStyle name="1_Chi tieu 5 nam_pvhung.skhdt 20117113152041 Danh muc cong trinh trong diem 2 4" xfId="26561" xr:uid="{00000000-0005-0000-0000-000078640000}"/>
    <cellStyle name="1_Chi tieu 5 nam_pvhung.skhdt 20117113152041 Danh muc cong trinh trong diem 2 4 2" xfId="26562" xr:uid="{00000000-0005-0000-0000-000079640000}"/>
    <cellStyle name="1_Chi tieu 5 nam_pvhung.skhdt 20117113152041 Danh muc cong trinh trong diem 2 4 3" xfId="26563" xr:uid="{00000000-0005-0000-0000-00007A640000}"/>
    <cellStyle name="1_Chi tieu 5 nam_pvhung.skhdt 20117113152041 Danh muc cong trinh trong diem 2 5" xfId="26564" xr:uid="{00000000-0005-0000-0000-00007B640000}"/>
    <cellStyle name="1_Chi tieu 5 nam_pvhung.skhdt 20117113152041 Danh muc cong trinh trong diem 2 6" xfId="26565" xr:uid="{00000000-0005-0000-0000-00007C640000}"/>
    <cellStyle name="1_Chi tieu 5 nam_pvhung.skhdt 20117113152041 Danh muc cong trinh trong diem 3" xfId="26566" xr:uid="{00000000-0005-0000-0000-00007D640000}"/>
    <cellStyle name="1_Chi tieu 5 nam_pvhung.skhdt 20117113152041 Danh muc cong trinh trong diem 3 2" xfId="26567" xr:uid="{00000000-0005-0000-0000-00007E640000}"/>
    <cellStyle name="1_Chi tieu 5 nam_pvhung.skhdt 20117113152041 Danh muc cong trinh trong diem 3 3" xfId="26568" xr:uid="{00000000-0005-0000-0000-00007F640000}"/>
    <cellStyle name="1_Chi tieu 5 nam_pvhung.skhdt 20117113152041 Danh muc cong trinh trong diem 4" xfId="26569" xr:uid="{00000000-0005-0000-0000-000080640000}"/>
    <cellStyle name="1_Chi tieu 5 nam_pvhung.skhdt 20117113152041 Danh muc cong trinh trong diem 4 2" xfId="26570" xr:uid="{00000000-0005-0000-0000-000081640000}"/>
    <cellStyle name="1_Chi tieu 5 nam_pvhung.skhdt 20117113152041 Danh muc cong trinh trong diem 4 3" xfId="26571" xr:uid="{00000000-0005-0000-0000-000082640000}"/>
    <cellStyle name="1_Chi tieu 5 nam_pvhung.skhdt 20117113152041 Danh muc cong trinh trong diem 5" xfId="26572" xr:uid="{00000000-0005-0000-0000-000083640000}"/>
    <cellStyle name="1_Chi tieu 5 nam_pvhung.skhdt 20117113152041 Danh muc cong trinh trong diem 5 2" xfId="26573" xr:uid="{00000000-0005-0000-0000-000084640000}"/>
    <cellStyle name="1_Chi tieu 5 nam_pvhung.skhdt 20117113152041 Danh muc cong trinh trong diem 5 3" xfId="26574" xr:uid="{00000000-0005-0000-0000-000085640000}"/>
    <cellStyle name="1_Chi tieu 5 nam_pvhung.skhdt 20117113152041 Danh muc cong trinh trong diem 6" xfId="26575" xr:uid="{00000000-0005-0000-0000-000086640000}"/>
    <cellStyle name="1_Chi tieu 5 nam_pvhung.skhdt 20117113152041 Danh muc cong trinh trong diem 7" xfId="26576" xr:uid="{00000000-0005-0000-0000-000087640000}"/>
    <cellStyle name="1_Chi tieu 5 nam_pvhung.skhdt 20117113152041 Danh muc cong trinh trong diem 8" xfId="51449" xr:uid="{00000000-0005-0000-0000-000088640000}"/>
    <cellStyle name="1_Chi tieu 5 nam_pvhung.skhdt 20117113152041 Danh muc cong trinh trong diem 9" xfId="51450"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451" xr:uid="{00000000-0005-0000-0000-00008B640000}"/>
    <cellStyle name="1_Chi tieu 5 nam_pvhung.skhdt 20117113152041 Danh muc cong trinh trong diem_BC von DTPT 6 thang 2012 11" xfId="51452" xr:uid="{00000000-0005-0000-0000-00008C640000}"/>
    <cellStyle name="1_Chi tieu 5 nam_pvhung.skhdt 20117113152041 Danh muc cong trinh trong diem_BC von DTPT 6 thang 2012 2" xfId="26577" xr:uid="{00000000-0005-0000-0000-00008D640000}"/>
    <cellStyle name="1_Chi tieu 5 nam_pvhung.skhdt 20117113152041 Danh muc cong trinh trong diem_BC von DTPT 6 thang 2012 2 2" xfId="26578" xr:uid="{00000000-0005-0000-0000-00008E640000}"/>
    <cellStyle name="1_Chi tieu 5 nam_pvhung.skhdt 20117113152041 Danh muc cong trinh trong diem_BC von DTPT 6 thang 2012 2 2 2" xfId="26579" xr:uid="{00000000-0005-0000-0000-00008F640000}"/>
    <cellStyle name="1_Chi tieu 5 nam_pvhung.skhdt 20117113152041 Danh muc cong trinh trong diem_BC von DTPT 6 thang 2012 2 2 3" xfId="26580" xr:uid="{00000000-0005-0000-0000-000090640000}"/>
    <cellStyle name="1_Chi tieu 5 nam_pvhung.skhdt 20117113152041 Danh muc cong trinh trong diem_BC von DTPT 6 thang 2012 2 3" xfId="26581" xr:uid="{00000000-0005-0000-0000-000091640000}"/>
    <cellStyle name="1_Chi tieu 5 nam_pvhung.skhdt 20117113152041 Danh muc cong trinh trong diem_BC von DTPT 6 thang 2012 2 3 2" xfId="26582" xr:uid="{00000000-0005-0000-0000-000092640000}"/>
    <cellStyle name="1_Chi tieu 5 nam_pvhung.skhdt 20117113152041 Danh muc cong trinh trong diem_BC von DTPT 6 thang 2012 2 3 3" xfId="26583" xr:uid="{00000000-0005-0000-0000-000093640000}"/>
    <cellStyle name="1_Chi tieu 5 nam_pvhung.skhdt 20117113152041 Danh muc cong trinh trong diem_BC von DTPT 6 thang 2012 2 4" xfId="26584" xr:uid="{00000000-0005-0000-0000-000094640000}"/>
    <cellStyle name="1_Chi tieu 5 nam_pvhung.skhdt 20117113152041 Danh muc cong trinh trong diem_BC von DTPT 6 thang 2012 2 4 2" xfId="26585" xr:uid="{00000000-0005-0000-0000-000095640000}"/>
    <cellStyle name="1_Chi tieu 5 nam_pvhung.skhdt 20117113152041 Danh muc cong trinh trong diem_BC von DTPT 6 thang 2012 2 4 3" xfId="26586" xr:uid="{00000000-0005-0000-0000-000096640000}"/>
    <cellStyle name="1_Chi tieu 5 nam_pvhung.skhdt 20117113152041 Danh muc cong trinh trong diem_BC von DTPT 6 thang 2012 2 5" xfId="26587" xr:uid="{00000000-0005-0000-0000-000097640000}"/>
    <cellStyle name="1_Chi tieu 5 nam_pvhung.skhdt 20117113152041 Danh muc cong trinh trong diem_BC von DTPT 6 thang 2012 2 6" xfId="26588" xr:uid="{00000000-0005-0000-0000-000098640000}"/>
    <cellStyle name="1_Chi tieu 5 nam_pvhung.skhdt 20117113152041 Danh muc cong trinh trong diem_BC von DTPT 6 thang 2012 3" xfId="26589" xr:uid="{00000000-0005-0000-0000-000099640000}"/>
    <cellStyle name="1_Chi tieu 5 nam_pvhung.skhdt 20117113152041 Danh muc cong trinh trong diem_BC von DTPT 6 thang 2012 3 2" xfId="26590" xr:uid="{00000000-0005-0000-0000-00009A640000}"/>
    <cellStyle name="1_Chi tieu 5 nam_pvhung.skhdt 20117113152041 Danh muc cong trinh trong diem_BC von DTPT 6 thang 2012 3 3" xfId="26591" xr:uid="{00000000-0005-0000-0000-00009B640000}"/>
    <cellStyle name="1_Chi tieu 5 nam_pvhung.skhdt 20117113152041 Danh muc cong trinh trong diem_BC von DTPT 6 thang 2012 4" xfId="26592" xr:uid="{00000000-0005-0000-0000-00009C640000}"/>
    <cellStyle name="1_Chi tieu 5 nam_pvhung.skhdt 20117113152041 Danh muc cong trinh trong diem_BC von DTPT 6 thang 2012 4 2" xfId="26593" xr:uid="{00000000-0005-0000-0000-00009D640000}"/>
    <cellStyle name="1_Chi tieu 5 nam_pvhung.skhdt 20117113152041 Danh muc cong trinh trong diem_BC von DTPT 6 thang 2012 4 3" xfId="26594" xr:uid="{00000000-0005-0000-0000-00009E640000}"/>
    <cellStyle name="1_Chi tieu 5 nam_pvhung.skhdt 20117113152041 Danh muc cong trinh trong diem_BC von DTPT 6 thang 2012 5" xfId="26595" xr:uid="{00000000-0005-0000-0000-00009F640000}"/>
    <cellStyle name="1_Chi tieu 5 nam_pvhung.skhdt 20117113152041 Danh muc cong trinh trong diem_BC von DTPT 6 thang 2012 5 2" xfId="26596" xr:uid="{00000000-0005-0000-0000-0000A0640000}"/>
    <cellStyle name="1_Chi tieu 5 nam_pvhung.skhdt 20117113152041 Danh muc cong trinh trong diem_BC von DTPT 6 thang 2012 5 3" xfId="26597" xr:uid="{00000000-0005-0000-0000-0000A1640000}"/>
    <cellStyle name="1_Chi tieu 5 nam_pvhung.skhdt 20117113152041 Danh muc cong trinh trong diem_BC von DTPT 6 thang 2012 6" xfId="26598" xr:uid="{00000000-0005-0000-0000-0000A2640000}"/>
    <cellStyle name="1_Chi tieu 5 nam_pvhung.skhdt 20117113152041 Danh muc cong trinh trong diem_BC von DTPT 6 thang 2012 7" xfId="26599" xr:uid="{00000000-0005-0000-0000-0000A3640000}"/>
    <cellStyle name="1_Chi tieu 5 nam_pvhung.skhdt 20117113152041 Danh muc cong trinh trong diem_BC von DTPT 6 thang 2012 8" xfId="51453" xr:uid="{00000000-0005-0000-0000-0000A4640000}"/>
    <cellStyle name="1_Chi tieu 5 nam_pvhung.skhdt 20117113152041 Danh muc cong trinh trong diem_BC von DTPT 6 thang 2012 9" xfId="51454"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455" xr:uid="{00000000-0005-0000-0000-0000A7640000}"/>
    <cellStyle name="1_Chi tieu 5 nam_pvhung.skhdt 20117113152041 Danh muc cong trinh trong diem_Bieu du thao QD von ho tro co MT 11" xfId="51456" xr:uid="{00000000-0005-0000-0000-0000A8640000}"/>
    <cellStyle name="1_Chi tieu 5 nam_pvhung.skhdt 20117113152041 Danh muc cong trinh trong diem_Bieu du thao QD von ho tro co MT 2" xfId="26600" xr:uid="{00000000-0005-0000-0000-0000A9640000}"/>
    <cellStyle name="1_Chi tieu 5 nam_pvhung.skhdt 20117113152041 Danh muc cong trinh trong diem_Bieu du thao QD von ho tro co MT 2 2" xfId="26601" xr:uid="{00000000-0005-0000-0000-0000AA640000}"/>
    <cellStyle name="1_Chi tieu 5 nam_pvhung.skhdt 20117113152041 Danh muc cong trinh trong diem_Bieu du thao QD von ho tro co MT 2 2 2" xfId="26602" xr:uid="{00000000-0005-0000-0000-0000AB640000}"/>
    <cellStyle name="1_Chi tieu 5 nam_pvhung.skhdt 20117113152041 Danh muc cong trinh trong diem_Bieu du thao QD von ho tro co MT 2 2 3" xfId="26603" xr:uid="{00000000-0005-0000-0000-0000AC640000}"/>
    <cellStyle name="1_Chi tieu 5 nam_pvhung.skhdt 20117113152041 Danh muc cong trinh trong diem_Bieu du thao QD von ho tro co MT 2 3" xfId="26604" xr:uid="{00000000-0005-0000-0000-0000AD640000}"/>
    <cellStyle name="1_Chi tieu 5 nam_pvhung.skhdt 20117113152041 Danh muc cong trinh trong diem_Bieu du thao QD von ho tro co MT 2 3 2" xfId="26605" xr:uid="{00000000-0005-0000-0000-0000AE640000}"/>
    <cellStyle name="1_Chi tieu 5 nam_pvhung.skhdt 20117113152041 Danh muc cong trinh trong diem_Bieu du thao QD von ho tro co MT 2 3 3" xfId="26606" xr:uid="{00000000-0005-0000-0000-0000AF640000}"/>
    <cellStyle name="1_Chi tieu 5 nam_pvhung.skhdt 20117113152041 Danh muc cong trinh trong diem_Bieu du thao QD von ho tro co MT 2 4" xfId="26607" xr:uid="{00000000-0005-0000-0000-0000B0640000}"/>
    <cellStyle name="1_Chi tieu 5 nam_pvhung.skhdt 20117113152041 Danh muc cong trinh trong diem_Bieu du thao QD von ho tro co MT 2 4 2" xfId="26608" xr:uid="{00000000-0005-0000-0000-0000B1640000}"/>
    <cellStyle name="1_Chi tieu 5 nam_pvhung.skhdt 20117113152041 Danh muc cong trinh trong diem_Bieu du thao QD von ho tro co MT 2 4 3" xfId="26609" xr:uid="{00000000-0005-0000-0000-0000B2640000}"/>
    <cellStyle name="1_Chi tieu 5 nam_pvhung.skhdt 20117113152041 Danh muc cong trinh trong diem_Bieu du thao QD von ho tro co MT 2 5" xfId="26610" xr:uid="{00000000-0005-0000-0000-0000B3640000}"/>
    <cellStyle name="1_Chi tieu 5 nam_pvhung.skhdt 20117113152041 Danh muc cong trinh trong diem_Bieu du thao QD von ho tro co MT 2 6" xfId="26611" xr:uid="{00000000-0005-0000-0000-0000B4640000}"/>
    <cellStyle name="1_Chi tieu 5 nam_pvhung.skhdt 20117113152041 Danh muc cong trinh trong diem_Bieu du thao QD von ho tro co MT 3" xfId="26612" xr:uid="{00000000-0005-0000-0000-0000B5640000}"/>
    <cellStyle name="1_Chi tieu 5 nam_pvhung.skhdt 20117113152041 Danh muc cong trinh trong diem_Bieu du thao QD von ho tro co MT 3 2" xfId="26613" xr:uid="{00000000-0005-0000-0000-0000B6640000}"/>
    <cellStyle name="1_Chi tieu 5 nam_pvhung.skhdt 20117113152041 Danh muc cong trinh trong diem_Bieu du thao QD von ho tro co MT 3 3" xfId="26614" xr:uid="{00000000-0005-0000-0000-0000B7640000}"/>
    <cellStyle name="1_Chi tieu 5 nam_pvhung.skhdt 20117113152041 Danh muc cong trinh trong diem_Bieu du thao QD von ho tro co MT 4" xfId="26615" xr:uid="{00000000-0005-0000-0000-0000B8640000}"/>
    <cellStyle name="1_Chi tieu 5 nam_pvhung.skhdt 20117113152041 Danh muc cong trinh trong diem_Bieu du thao QD von ho tro co MT 4 2" xfId="26616" xr:uid="{00000000-0005-0000-0000-0000B9640000}"/>
    <cellStyle name="1_Chi tieu 5 nam_pvhung.skhdt 20117113152041 Danh muc cong trinh trong diem_Bieu du thao QD von ho tro co MT 4 3" xfId="26617" xr:uid="{00000000-0005-0000-0000-0000BA640000}"/>
    <cellStyle name="1_Chi tieu 5 nam_pvhung.skhdt 20117113152041 Danh muc cong trinh trong diem_Bieu du thao QD von ho tro co MT 5" xfId="26618" xr:uid="{00000000-0005-0000-0000-0000BB640000}"/>
    <cellStyle name="1_Chi tieu 5 nam_pvhung.skhdt 20117113152041 Danh muc cong trinh trong diem_Bieu du thao QD von ho tro co MT 5 2" xfId="26619" xr:uid="{00000000-0005-0000-0000-0000BC640000}"/>
    <cellStyle name="1_Chi tieu 5 nam_pvhung.skhdt 20117113152041 Danh muc cong trinh trong diem_Bieu du thao QD von ho tro co MT 5 3" xfId="26620" xr:uid="{00000000-0005-0000-0000-0000BD640000}"/>
    <cellStyle name="1_Chi tieu 5 nam_pvhung.skhdt 20117113152041 Danh muc cong trinh trong diem_Bieu du thao QD von ho tro co MT 6" xfId="26621" xr:uid="{00000000-0005-0000-0000-0000BE640000}"/>
    <cellStyle name="1_Chi tieu 5 nam_pvhung.skhdt 20117113152041 Danh muc cong trinh trong diem_Bieu du thao QD von ho tro co MT 7" xfId="26622" xr:uid="{00000000-0005-0000-0000-0000BF640000}"/>
    <cellStyle name="1_Chi tieu 5 nam_pvhung.skhdt 20117113152041 Danh muc cong trinh trong diem_Bieu du thao QD von ho tro co MT 8" xfId="51457" xr:uid="{00000000-0005-0000-0000-0000C0640000}"/>
    <cellStyle name="1_Chi tieu 5 nam_pvhung.skhdt 20117113152041 Danh muc cong trinh trong diem_Bieu du thao QD von ho tro co MT 9" xfId="51458"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459" xr:uid="{00000000-0005-0000-0000-0000C3640000}"/>
    <cellStyle name="1_Chi tieu 5 nam_pvhung.skhdt 20117113152041 Danh muc cong trinh trong diem_Ke hoach 2012 (theo doi) 11" xfId="51460" xr:uid="{00000000-0005-0000-0000-0000C4640000}"/>
    <cellStyle name="1_Chi tieu 5 nam_pvhung.skhdt 20117113152041 Danh muc cong trinh trong diem_Ke hoach 2012 (theo doi) 2" xfId="26623" xr:uid="{00000000-0005-0000-0000-0000C5640000}"/>
    <cellStyle name="1_Chi tieu 5 nam_pvhung.skhdt 20117113152041 Danh muc cong trinh trong diem_Ke hoach 2012 (theo doi) 2 2" xfId="26624" xr:uid="{00000000-0005-0000-0000-0000C6640000}"/>
    <cellStyle name="1_Chi tieu 5 nam_pvhung.skhdt 20117113152041 Danh muc cong trinh trong diem_Ke hoach 2012 (theo doi) 2 2 2" xfId="26625" xr:uid="{00000000-0005-0000-0000-0000C7640000}"/>
    <cellStyle name="1_Chi tieu 5 nam_pvhung.skhdt 20117113152041 Danh muc cong trinh trong diem_Ke hoach 2012 (theo doi) 2 2 3" xfId="26626" xr:uid="{00000000-0005-0000-0000-0000C8640000}"/>
    <cellStyle name="1_Chi tieu 5 nam_pvhung.skhdt 20117113152041 Danh muc cong trinh trong diem_Ke hoach 2012 (theo doi) 2 3" xfId="26627" xr:uid="{00000000-0005-0000-0000-0000C9640000}"/>
    <cellStyle name="1_Chi tieu 5 nam_pvhung.skhdt 20117113152041 Danh muc cong trinh trong diem_Ke hoach 2012 (theo doi) 2 3 2" xfId="26628" xr:uid="{00000000-0005-0000-0000-0000CA640000}"/>
    <cellStyle name="1_Chi tieu 5 nam_pvhung.skhdt 20117113152041 Danh muc cong trinh trong diem_Ke hoach 2012 (theo doi) 2 3 3" xfId="26629" xr:uid="{00000000-0005-0000-0000-0000CB640000}"/>
    <cellStyle name="1_Chi tieu 5 nam_pvhung.skhdt 20117113152041 Danh muc cong trinh trong diem_Ke hoach 2012 (theo doi) 2 4" xfId="26630" xr:uid="{00000000-0005-0000-0000-0000CC640000}"/>
    <cellStyle name="1_Chi tieu 5 nam_pvhung.skhdt 20117113152041 Danh muc cong trinh trong diem_Ke hoach 2012 (theo doi) 2 4 2" xfId="26631" xr:uid="{00000000-0005-0000-0000-0000CD640000}"/>
    <cellStyle name="1_Chi tieu 5 nam_pvhung.skhdt 20117113152041 Danh muc cong trinh trong diem_Ke hoach 2012 (theo doi) 2 4 3" xfId="26632" xr:uid="{00000000-0005-0000-0000-0000CE640000}"/>
    <cellStyle name="1_Chi tieu 5 nam_pvhung.skhdt 20117113152041 Danh muc cong trinh trong diem_Ke hoach 2012 (theo doi) 2 5" xfId="26633" xr:uid="{00000000-0005-0000-0000-0000CF640000}"/>
    <cellStyle name="1_Chi tieu 5 nam_pvhung.skhdt 20117113152041 Danh muc cong trinh trong diem_Ke hoach 2012 (theo doi) 2 6" xfId="26634" xr:uid="{00000000-0005-0000-0000-0000D0640000}"/>
    <cellStyle name="1_Chi tieu 5 nam_pvhung.skhdt 20117113152041 Danh muc cong trinh trong diem_Ke hoach 2012 (theo doi) 3" xfId="26635" xr:uid="{00000000-0005-0000-0000-0000D1640000}"/>
    <cellStyle name="1_Chi tieu 5 nam_pvhung.skhdt 20117113152041 Danh muc cong trinh trong diem_Ke hoach 2012 (theo doi) 3 2" xfId="26636" xr:uid="{00000000-0005-0000-0000-0000D2640000}"/>
    <cellStyle name="1_Chi tieu 5 nam_pvhung.skhdt 20117113152041 Danh muc cong trinh trong diem_Ke hoach 2012 (theo doi) 3 3" xfId="26637" xr:uid="{00000000-0005-0000-0000-0000D3640000}"/>
    <cellStyle name="1_Chi tieu 5 nam_pvhung.skhdt 20117113152041 Danh muc cong trinh trong diem_Ke hoach 2012 (theo doi) 4" xfId="26638" xr:uid="{00000000-0005-0000-0000-0000D4640000}"/>
    <cellStyle name="1_Chi tieu 5 nam_pvhung.skhdt 20117113152041 Danh muc cong trinh trong diem_Ke hoach 2012 (theo doi) 4 2" xfId="26639" xr:uid="{00000000-0005-0000-0000-0000D5640000}"/>
    <cellStyle name="1_Chi tieu 5 nam_pvhung.skhdt 20117113152041 Danh muc cong trinh trong diem_Ke hoach 2012 (theo doi) 4 3" xfId="26640" xr:uid="{00000000-0005-0000-0000-0000D6640000}"/>
    <cellStyle name="1_Chi tieu 5 nam_pvhung.skhdt 20117113152041 Danh muc cong trinh trong diem_Ke hoach 2012 (theo doi) 5" xfId="26641" xr:uid="{00000000-0005-0000-0000-0000D7640000}"/>
    <cellStyle name="1_Chi tieu 5 nam_pvhung.skhdt 20117113152041 Danh muc cong trinh trong diem_Ke hoach 2012 (theo doi) 5 2" xfId="26642" xr:uid="{00000000-0005-0000-0000-0000D8640000}"/>
    <cellStyle name="1_Chi tieu 5 nam_pvhung.skhdt 20117113152041 Danh muc cong trinh trong diem_Ke hoach 2012 (theo doi) 5 3" xfId="26643" xr:uid="{00000000-0005-0000-0000-0000D9640000}"/>
    <cellStyle name="1_Chi tieu 5 nam_pvhung.skhdt 20117113152041 Danh muc cong trinh trong diem_Ke hoach 2012 (theo doi) 6" xfId="26644" xr:uid="{00000000-0005-0000-0000-0000DA640000}"/>
    <cellStyle name="1_Chi tieu 5 nam_pvhung.skhdt 20117113152041 Danh muc cong trinh trong diem_Ke hoach 2012 (theo doi) 7" xfId="26645" xr:uid="{00000000-0005-0000-0000-0000DB640000}"/>
    <cellStyle name="1_Chi tieu 5 nam_pvhung.skhdt 20117113152041 Danh muc cong trinh trong diem_Ke hoach 2012 (theo doi) 8" xfId="51461" xr:uid="{00000000-0005-0000-0000-0000DC640000}"/>
    <cellStyle name="1_Chi tieu 5 nam_pvhung.skhdt 20117113152041 Danh muc cong trinh trong diem_Ke hoach 2012 (theo doi) 9" xfId="51462"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463" xr:uid="{00000000-0005-0000-0000-0000DF640000}"/>
    <cellStyle name="1_Chi tieu 5 nam_pvhung.skhdt 20117113152041 Danh muc cong trinh trong diem_Ke hoach 2012 theo doi (giai ngan 30.6.12) 11" xfId="51464" xr:uid="{00000000-0005-0000-0000-0000E0640000}"/>
    <cellStyle name="1_Chi tieu 5 nam_pvhung.skhdt 20117113152041 Danh muc cong trinh trong diem_Ke hoach 2012 theo doi (giai ngan 30.6.12) 2" xfId="26646" xr:uid="{00000000-0005-0000-0000-0000E1640000}"/>
    <cellStyle name="1_Chi tieu 5 nam_pvhung.skhdt 20117113152041 Danh muc cong trinh trong diem_Ke hoach 2012 theo doi (giai ngan 30.6.12) 2 2" xfId="26647" xr:uid="{00000000-0005-0000-0000-0000E2640000}"/>
    <cellStyle name="1_Chi tieu 5 nam_pvhung.skhdt 20117113152041 Danh muc cong trinh trong diem_Ke hoach 2012 theo doi (giai ngan 30.6.12) 2 2 2" xfId="26648" xr:uid="{00000000-0005-0000-0000-0000E3640000}"/>
    <cellStyle name="1_Chi tieu 5 nam_pvhung.skhdt 20117113152041 Danh muc cong trinh trong diem_Ke hoach 2012 theo doi (giai ngan 30.6.12) 2 2 3" xfId="26649" xr:uid="{00000000-0005-0000-0000-0000E4640000}"/>
    <cellStyle name="1_Chi tieu 5 nam_pvhung.skhdt 20117113152041 Danh muc cong trinh trong diem_Ke hoach 2012 theo doi (giai ngan 30.6.12) 2 3" xfId="26650" xr:uid="{00000000-0005-0000-0000-0000E5640000}"/>
    <cellStyle name="1_Chi tieu 5 nam_pvhung.skhdt 20117113152041 Danh muc cong trinh trong diem_Ke hoach 2012 theo doi (giai ngan 30.6.12) 2 3 2" xfId="26651" xr:uid="{00000000-0005-0000-0000-0000E6640000}"/>
    <cellStyle name="1_Chi tieu 5 nam_pvhung.skhdt 20117113152041 Danh muc cong trinh trong diem_Ke hoach 2012 theo doi (giai ngan 30.6.12) 2 3 3" xfId="26652" xr:uid="{00000000-0005-0000-0000-0000E7640000}"/>
    <cellStyle name="1_Chi tieu 5 nam_pvhung.skhdt 20117113152041 Danh muc cong trinh trong diem_Ke hoach 2012 theo doi (giai ngan 30.6.12) 2 4" xfId="26653" xr:uid="{00000000-0005-0000-0000-0000E8640000}"/>
    <cellStyle name="1_Chi tieu 5 nam_pvhung.skhdt 20117113152041 Danh muc cong trinh trong diem_Ke hoach 2012 theo doi (giai ngan 30.6.12) 2 4 2" xfId="26654" xr:uid="{00000000-0005-0000-0000-0000E9640000}"/>
    <cellStyle name="1_Chi tieu 5 nam_pvhung.skhdt 20117113152041 Danh muc cong trinh trong diem_Ke hoach 2012 theo doi (giai ngan 30.6.12) 2 4 3" xfId="26655" xr:uid="{00000000-0005-0000-0000-0000EA640000}"/>
    <cellStyle name="1_Chi tieu 5 nam_pvhung.skhdt 20117113152041 Danh muc cong trinh trong diem_Ke hoach 2012 theo doi (giai ngan 30.6.12) 2 5" xfId="26656" xr:uid="{00000000-0005-0000-0000-0000EB640000}"/>
    <cellStyle name="1_Chi tieu 5 nam_pvhung.skhdt 20117113152041 Danh muc cong trinh trong diem_Ke hoach 2012 theo doi (giai ngan 30.6.12) 2 6" xfId="26657" xr:uid="{00000000-0005-0000-0000-0000EC640000}"/>
    <cellStyle name="1_Chi tieu 5 nam_pvhung.skhdt 20117113152041 Danh muc cong trinh trong diem_Ke hoach 2012 theo doi (giai ngan 30.6.12) 3" xfId="26658" xr:uid="{00000000-0005-0000-0000-0000ED640000}"/>
    <cellStyle name="1_Chi tieu 5 nam_pvhung.skhdt 20117113152041 Danh muc cong trinh trong diem_Ke hoach 2012 theo doi (giai ngan 30.6.12) 3 2" xfId="26659" xr:uid="{00000000-0005-0000-0000-0000EE640000}"/>
    <cellStyle name="1_Chi tieu 5 nam_pvhung.skhdt 20117113152041 Danh muc cong trinh trong diem_Ke hoach 2012 theo doi (giai ngan 30.6.12) 3 3" xfId="26660" xr:uid="{00000000-0005-0000-0000-0000EF640000}"/>
    <cellStyle name="1_Chi tieu 5 nam_pvhung.skhdt 20117113152041 Danh muc cong trinh trong diem_Ke hoach 2012 theo doi (giai ngan 30.6.12) 4" xfId="26661" xr:uid="{00000000-0005-0000-0000-0000F0640000}"/>
    <cellStyle name="1_Chi tieu 5 nam_pvhung.skhdt 20117113152041 Danh muc cong trinh trong diem_Ke hoach 2012 theo doi (giai ngan 30.6.12) 4 2" xfId="26662" xr:uid="{00000000-0005-0000-0000-0000F1640000}"/>
    <cellStyle name="1_Chi tieu 5 nam_pvhung.skhdt 20117113152041 Danh muc cong trinh trong diem_Ke hoach 2012 theo doi (giai ngan 30.6.12) 4 3" xfId="26663" xr:uid="{00000000-0005-0000-0000-0000F2640000}"/>
    <cellStyle name="1_Chi tieu 5 nam_pvhung.skhdt 20117113152041 Danh muc cong trinh trong diem_Ke hoach 2012 theo doi (giai ngan 30.6.12) 5" xfId="26664" xr:uid="{00000000-0005-0000-0000-0000F3640000}"/>
    <cellStyle name="1_Chi tieu 5 nam_pvhung.skhdt 20117113152041 Danh muc cong trinh trong diem_Ke hoach 2012 theo doi (giai ngan 30.6.12) 5 2" xfId="26665" xr:uid="{00000000-0005-0000-0000-0000F4640000}"/>
    <cellStyle name="1_Chi tieu 5 nam_pvhung.skhdt 20117113152041 Danh muc cong trinh trong diem_Ke hoach 2012 theo doi (giai ngan 30.6.12) 5 3" xfId="26666" xr:uid="{00000000-0005-0000-0000-0000F5640000}"/>
    <cellStyle name="1_Chi tieu 5 nam_pvhung.skhdt 20117113152041 Danh muc cong trinh trong diem_Ke hoach 2012 theo doi (giai ngan 30.6.12) 6" xfId="26667" xr:uid="{00000000-0005-0000-0000-0000F6640000}"/>
    <cellStyle name="1_Chi tieu 5 nam_pvhung.skhdt 20117113152041 Danh muc cong trinh trong diem_Ke hoach 2012 theo doi (giai ngan 30.6.12) 7" xfId="26668" xr:uid="{00000000-0005-0000-0000-0000F7640000}"/>
    <cellStyle name="1_Chi tieu 5 nam_pvhung.skhdt 20117113152041 Danh muc cong trinh trong diem_Ke hoach 2012 theo doi (giai ngan 30.6.12) 8" xfId="51465" xr:uid="{00000000-0005-0000-0000-0000F8640000}"/>
    <cellStyle name="1_Chi tieu 5 nam_pvhung.skhdt 20117113152041 Danh muc cong trinh trong diem_Ke hoach 2012 theo doi (giai ngan 30.6.12) 9" xfId="51466" xr:uid="{00000000-0005-0000-0000-0000F9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KH 2007 (theo doi)" xfId="5646" xr:uid="{00000000-0005-0000-0000-0000E4800000}"/>
    <cellStyle name="1_KH 2007 (theo doi) 10" xfId="52492" xr:uid="{00000000-0005-0000-0000-0000E5800000}"/>
    <cellStyle name="1_KH 2007 (theo doi) 11" xfId="52493" xr:uid="{00000000-0005-0000-0000-0000E6800000}"/>
    <cellStyle name="1_KH 2007 (theo doi) 2" xfId="32514" xr:uid="{00000000-0005-0000-0000-0000E7800000}"/>
    <cellStyle name="1_KH 2007 (theo doi) 2 2" xfId="32515" xr:uid="{00000000-0005-0000-0000-0000E8800000}"/>
    <cellStyle name="1_KH 2007 (theo doi) 2 2 2" xfId="32516" xr:uid="{00000000-0005-0000-0000-0000E9800000}"/>
    <cellStyle name="1_KH 2007 (theo doi) 2 2 3" xfId="32517" xr:uid="{00000000-0005-0000-0000-0000EA800000}"/>
    <cellStyle name="1_KH 2007 (theo doi) 2 3" xfId="32518" xr:uid="{00000000-0005-0000-0000-0000EB800000}"/>
    <cellStyle name="1_KH 2007 (theo doi) 2 3 2" xfId="32519" xr:uid="{00000000-0005-0000-0000-0000EC800000}"/>
    <cellStyle name="1_KH 2007 (theo doi) 2 3 3" xfId="32520" xr:uid="{00000000-0005-0000-0000-0000ED800000}"/>
    <cellStyle name="1_KH 2007 (theo doi) 2 4" xfId="32521" xr:uid="{00000000-0005-0000-0000-0000EE800000}"/>
    <cellStyle name="1_KH 2007 (theo doi) 2 4 2" xfId="32522" xr:uid="{00000000-0005-0000-0000-0000EF800000}"/>
    <cellStyle name="1_KH 2007 (theo doi) 2 4 3" xfId="32523" xr:uid="{00000000-0005-0000-0000-0000F0800000}"/>
    <cellStyle name="1_KH 2007 (theo doi) 2 5" xfId="32524" xr:uid="{00000000-0005-0000-0000-0000F1800000}"/>
    <cellStyle name="1_KH 2007 (theo doi) 2 6" xfId="32525" xr:uid="{00000000-0005-0000-0000-0000F2800000}"/>
    <cellStyle name="1_KH 2007 (theo doi) 3" xfId="32526" xr:uid="{00000000-0005-0000-0000-0000F3800000}"/>
    <cellStyle name="1_KH 2007 (theo doi) 3 2" xfId="32527" xr:uid="{00000000-0005-0000-0000-0000F4800000}"/>
    <cellStyle name="1_KH 2007 (theo doi) 3 3" xfId="32528" xr:uid="{00000000-0005-0000-0000-0000F5800000}"/>
    <cellStyle name="1_KH 2007 (theo doi) 4" xfId="32529" xr:uid="{00000000-0005-0000-0000-0000F6800000}"/>
    <cellStyle name="1_KH 2007 (theo doi) 4 2" xfId="32530" xr:uid="{00000000-0005-0000-0000-0000F7800000}"/>
    <cellStyle name="1_KH 2007 (theo doi) 4 3" xfId="32531" xr:uid="{00000000-0005-0000-0000-0000F8800000}"/>
    <cellStyle name="1_KH 2007 (theo doi) 5" xfId="32532" xr:uid="{00000000-0005-0000-0000-0000F9800000}"/>
    <cellStyle name="1_KH 2007 (theo doi) 5 2" xfId="32533" xr:uid="{00000000-0005-0000-0000-0000FA800000}"/>
    <cellStyle name="1_KH 2007 (theo doi) 5 3" xfId="32534" xr:uid="{00000000-0005-0000-0000-0000FB800000}"/>
    <cellStyle name="1_KH 2007 (theo doi) 6" xfId="32535" xr:uid="{00000000-0005-0000-0000-0000FC800000}"/>
    <cellStyle name="1_KH 2007 (theo doi) 7" xfId="32536" xr:uid="{00000000-0005-0000-0000-0000FD800000}"/>
    <cellStyle name="1_KH 2007 (theo doi) 8" xfId="52494" xr:uid="{00000000-0005-0000-0000-0000FE800000}"/>
    <cellStyle name="1_KH 2007 (theo doi) 9" xfId="52495" xr:uid="{00000000-0005-0000-0000-0000FF800000}"/>
    <cellStyle name="1_KH 2007 (theo doi)_1 Bieu 6 thang nam 2011" xfId="5647" xr:uid="{00000000-0005-0000-0000-000000810000}"/>
    <cellStyle name="1_KH 2007 (theo doi)_1 Bieu 6 thang nam 2011 10" xfId="52496" xr:uid="{00000000-0005-0000-0000-000001810000}"/>
    <cellStyle name="1_KH 2007 (theo doi)_1 Bieu 6 thang nam 2011 2" xfId="5648" xr:uid="{00000000-0005-0000-0000-000002810000}"/>
    <cellStyle name="1_KH 2007 (theo doi)_1 Bieu 6 thang nam 2011 2 10" xfId="52497" xr:uid="{00000000-0005-0000-0000-000003810000}"/>
    <cellStyle name="1_KH 2007 (theo doi)_1 Bieu 6 thang nam 2011 2 11" xfId="52498" xr:uid="{00000000-0005-0000-0000-000004810000}"/>
    <cellStyle name="1_KH 2007 (theo doi)_1 Bieu 6 thang nam 2011 2 2" xfId="32537" xr:uid="{00000000-0005-0000-0000-000005810000}"/>
    <cellStyle name="1_KH 2007 (theo doi)_1 Bieu 6 thang nam 2011 2 2 2" xfId="32538" xr:uid="{00000000-0005-0000-0000-000006810000}"/>
    <cellStyle name="1_KH 2007 (theo doi)_1 Bieu 6 thang nam 2011 2 2 2 2" xfId="32539" xr:uid="{00000000-0005-0000-0000-000007810000}"/>
    <cellStyle name="1_KH 2007 (theo doi)_1 Bieu 6 thang nam 2011 2 2 2 3" xfId="32540" xr:uid="{00000000-0005-0000-0000-000008810000}"/>
    <cellStyle name="1_KH 2007 (theo doi)_1 Bieu 6 thang nam 2011 2 2 3" xfId="32541" xr:uid="{00000000-0005-0000-0000-000009810000}"/>
    <cellStyle name="1_KH 2007 (theo doi)_1 Bieu 6 thang nam 2011 2 2 3 2" xfId="32542" xr:uid="{00000000-0005-0000-0000-00000A810000}"/>
    <cellStyle name="1_KH 2007 (theo doi)_1 Bieu 6 thang nam 2011 2 2 3 3" xfId="32543" xr:uid="{00000000-0005-0000-0000-00000B810000}"/>
    <cellStyle name="1_KH 2007 (theo doi)_1 Bieu 6 thang nam 2011 2 2 4" xfId="32544" xr:uid="{00000000-0005-0000-0000-00000C810000}"/>
    <cellStyle name="1_KH 2007 (theo doi)_1 Bieu 6 thang nam 2011 2 2 4 2" xfId="32545" xr:uid="{00000000-0005-0000-0000-00000D810000}"/>
    <cellStyle name="1_KH 2007 (theo doi)_1 Bieu 6 thang nam 2011 2 2 4 3" xfId="32546" xr:uid="{00000000-0005-0000-0000-00000E810000}"/>
    <cellStyle name="1_KH 2007 (theo doi)_1 Bieu 6 thang nam 2011 2 2 5" xfId="32547" xr:uid="{00000000-0005-0000-0000-00000F810000}"/>
    <cellStyle name="1_KH 2007 (theo doi)_1 Bieu 6 thang nam 2011 2 2 6" xfId="32548" xr:uid="{00000000-0005-0000-0000-000010810000}"/>
    <cellStyle name="1_KH 2007 (theo doi)_1 Bieu 6 thang nam 2011 2 3" xfId="32549" xr:uid="{00000000-0005-0000-0000-000011810000}"/>
    <cellStyle name="1_KH 2007 (theo doi)_1 Bieu 6 thang nam 2011 2 3 2" xfId="32550" xr:uid="{00000000-0005-0000-0000-000012810000}"/>
    <cellStyle name="1_KH 2007 (theo doi)_1 Bieu 6 thang nam 2011 2 3 3" xfId="32551" xr:uid="{00000000-0005-0000-0000-000013810000}"/>
    <cellStyle name="1_KH 2007 (theo doi)_1 Bieu 6 thang nam 2011 2 4" xfId="32552" xr:uid="{00000000-0005-0000-0000-000014810000}"/>
    <cellStyle name="1_KH 2007 (theo doi)_1 Bieu 6 thang nam 2011 2 4 2" xfId="32553" xr:uid="{00000000-0005-0000-0000-000015810000}"/>
    <cellStyle name="1_KH 2007 (theo doi)_1 Bieu 6 thang nam 2011 2 4 3" xfId="32554" xr:uid="{00000000-0005-0000-0000-000016810000}"/>
    <cellStyle name="1_KH 2007 (theo doi)_1 Bieu 6 thang nam 2011 2 5" xfId="32555" xr:uid="{00000000-0005-0000-0000-000017810000}"/>
    <cellStyle name="1_KH 2007 (theo doi)_1 Bieu 6 thang nam 2011 2 5 2" xfId="32556" xr:uid="{00000000-0005-0000-0000-000018810000}"/>
    <cellStyle name="1_KH 2007 (theo doi)_1 Bieu 6 thang nam 2011 2 5 3" xfId="32557" xr:uid="{00000000-0005-0000-0000-000019810000}"/>
    <cellStyle name="1_KH 2007 (theo doi)_1 Bieu 6 thang nam 2011 2 6" xfId="32558" xr:uid="{00000000-0005-0000-0000-00001A810000}"/>
    <cellStyle name="1_KH 2007 (theo doi)_1 Bieu 6 thang nam 2011 2 7" xfId="32559" xr:uid="{00000000-0005-0000-0000-00001B810000}"/>
    <cellStyle name="1_KH 2007 (theo doi)_1 Bieu 6 thang nam 2011 2 8" xfId="52499" xr:uid="{00000000-0005-0000-0000-00001C810000}"/>
    <cellStyle name="1_KH 2007 (theo doi)_1 Bieu 6 thang nam 2011 2 9" xfId="52500" xr:uid="{00000000-0005-0000-0000-00001D810000}"/>
    <cellStyle name="1_KH 2007 (theo doi)_1 Bieu 6 thang nam 2011 3" xfId="32560" xr:uid="{00000000-0005-0000-0000-00001E810000}"/>
    <cellStyle name="1_KH 2007 (theo doi)_1 Bieu 6 thang nam 2011 3 2" xfId="32561" xr:uid="{00000000-0005-0000-0000-00001F810000}"/>
    <cellStyle name="1_KH 2007 (theo doi)_1 Bieu 6 thang nam 2011 3 2 2" xfId="32562" xr:uid="{00000000-0005-0000-0000-000020810000}"/>
    <cellStyle name="1_KH 2007 (theo doi)_1 Bieu 6 thang nam 2011 3 2 3" xfId="32563" xr:uid="{00000000-0005-0000-0000-000021810000}"/>
    <cellStyle name="1_KH 2007 (theo doi)_1 Bieu 6 thang nam 2011 3 3" xfId="32564" xr:uid="{00000000-0005-0000-0000-000022810000}"/>
    <cellStyle name="1_KH 2007 (theo doi)_1 Bieu 6 thang nam 2011 3 3 2" xfId="32565" xr:uid="{00000000-0005-0000-0000-000023810000}"/>
    <cellStyle name="1_KH 2007 (theo doi)_1 Bieu 6 thang nam 2011 3 3 3" xfId="32566" xr:uid="{00000000-0005-0000-0000-000024810000}"/>
    <cellStyle name="1_KH 2007 (theo doi)_1 Bieu 6 thang nam 2011 3 4" xfId="32567" xr:uid="{00000000-0005-0000-0000-000025810000}"/>
    <cellStyle name="1_KH 2007 (theo doi)_1 Bieu 6 thang nam 2011 3 4 2" xfId="32568" xr:uid="{00000000-0005-0000-0000-000026810000}"/>
    <cellStyle name="1_KH 2007 (theo doi)_1 Bieu 6 thang nam 2011 3 4 3" xfId="32569" xr:uid="{00000000-0005-0000-0000-000027810000}"/>
    <cellStyle name="1_KH 2007 (theo doi)_1 Bieu 6 thang nam 2011 3 5" xfId="32570" xr:uid="{00000000-0005-0000-0000-000028810000}"/>
    <cellStyle name="1_KH 2007 (theo doi)_1 Bieu 6 thang nam 2011 3 6" xfId="32571" xr:uid="{00000000-0005-0000-0000-000029810000}"/>
    <cellStyle name="1_KH 2007 (theo doi)_1 Bieu 6 thang nam 2011 4" xfId="32572" xr:uid="{00000000-0005-0000-0000-00002A810000}"/>
    <cellStyle name="1_KH 2007 (theo doi)_1 Bieu 6 thang nam 2011 4 2" xfId="32573" xr:uid="{00000000-0005-0000-0000-00002B810000}"/>
    <cellStyle name="1_KH 2007 (theo doi)_1 Bieu 6 thang nam 2011 4 3" xfId="32574" xr:uid="{00000000-0005-0000-0000-00002C810000}"/>
    <cellStyle name="1_KH 2007 (theo doi)_1 Bieu 6 thang nam 2011 5" xfId="32575" xr:uid="{00000000-0005-0000-0000-00002D810000}"/>
    <cellStyle name="1_KH 2007 (theo doi)_1 Bieu 6 thang nam 2011 5 2" xfId="32576" xr:uid="{00000000-0005-0000-0000-00002E810000}"/>
    <cellStyle name="1_KH 2007 (theo doi)_1 Bieu 6 thang nam 2011 5 3" xfId="32577" xr:uid="{00000000-0005-0000-0000-00002F810000}"/>
    <cellStyle name="1_KH 2007 (theo doi)_1 Bieu 6 thang nam 2011 6" xfId="32578" xr:uid="{00000000-0005-0000-0000-000030810000}"/>
    <cellStyle name="1_KH 2007 (theo doi)_1 Bieu 6 thang nam 2011 6 2" xfId="32579" xr:uid="{00000000-0005-0000-0000-000031810000}"/>
    <cellStyle name="1_KH 2007 (theo doi)_1 Bieu 6 thang nam 2011 6 3" xfId="32580" xr:uid="{00000000-0005-0000-0000-000032810000}"/>
    <cellStyle name="1_KH 2007 (theo doi)_1 Bieu 6 thang nam 2011 7" xfId="32581" xr:uid="{00000000-0005-0000-0000-000033810000}"/>
    <cellStyle name="1_KH 2007 (theo doi)_1 Bieu 6 thang nam 2011 8" xfId="52501" xr:uid="{00000000-0005-0000-0000-000034810000}"/>
    <cellStyle name="1_KH 2007 (theo doi)_1 Bieu 6 thang nam 2011 9" xfId="52502" xr:uid="{00000000-0005-0000-0000-000035810000}"/>
    <cellStyle name="1_KH 2007 (theo doi)_1 Bieu 6 thang nam 2011_BC von DTPT 6 thang 2012" xfId="5649" xr:uid="{00000000-0005-0000-0000-000036810000}"/>
    <cellStyle name="1_KH 2007 (theo doi)_1 Bieu 6 thang nam 2011_BC von DTPT 6 thang 2012 10" xfId="52503" xr:uid="{00000000-0005-0000-0000-000037810000}"/>
    <cellStyle name="1_KH 2007 (theo doi)_1 Bieu 6 thang nam 2011_BC von DTPT 6 thang 2012 2" xfId="5650" xr:uid="{00000000-0005-0000-0000-000038810000}"/>
    <cellStyle name="1_KH 2007 (theo doi)_1 Bieu 6 thang nam 2011_BC von DTPT 6 thang 2012 2 10" xfId="52504" xr:uid="{00000000-0005-0000-0000-000039810000}"/>
    <cellStyle name="1_KH 2007 (theo doi)_1 Bieu 6 thang nam 2011_BC von DTPT 6 thang 2012 2 11" xfId="52505" xr:uid="{00000000-0005-0000-0000-00003A810000}"/>
    <cellStyle name="1_KH 2007 (theo doi)_1 Bieu 6 thang nam 2011_BC von DTPT 6 thang 2012 2 2" xfId="32582" xr:uid="{00000000-0005-0000-0000-00003B810000}"/>
    <cellStyle name="1_KH 2007 (theo doi)_1 Bieu 6 thang nam 2011_BC von DTPT 6 thang 2012 2 2 2" xfId="32583" xr:uid="{00000000-0005-0000-0000-00003C810000}"/>
    <cellStyle name="1_KH 2007 (theo doi)_1 Bieu 6 thang nam 2011_BC von DTPT 6 thang 2012 2 2 2 2" xfId="32584" xr:uid="{00000000-0005-0000-0000-00003D810000}"/>
    <cellStyle name="1_KH 2007 (theo doi)_1 Bieu 6 thang nam 2011_BC von DTPT 6 thang 2012 2 2 2 3" xfId="32585" xr:uid="{00000000-0005-0000-0000-00003E810000}"/>
    <cellStyle name="1_KH 2007 (theo doi)_1 Bieu 6 thang nam 2011_BC von DTPT 6 thang 2012 2 2 3" xfId="32586" xr:uid="{00000000-0005-0000-0000-00003F810000}"/>
    <cellStyle name="1_KH 2007 (theo doi)_1 Bieu 6 thang nam 2011_BC von DTPT 6 thang 2012 2 2 3 2" xfId="32587" xr:uid="{00000000-0005-0000-0000-000040810000}"/>
    <cellStyle name="1_KH 2007 (theo doi)_1 Bieu 6 thang nam 2011_BC von DTPT 6 thang 2012 2 2 3 3" xfId="32588" xr:uid="{00000000-0005-0000-0000-000041810000}"/>
    <cellStyle name="1_KH 2007 (theo doi)_1 Bieu 6 thang nam 2011_BC von DTPT 6 thang 2012 2 2 4" xfId="32589" xr:uid="{00000000-0005-0000-0000-000042810000}"/>
    <cellStyle name="1_KH 2007 (theo doi)_1 Bieu 6 thang nam 2011_BC von DTPT 6 thang 2012 2 2 4 2" xfId="32590" xr:uid="{00000000-0005-0000-0000-000043810000}"/>
    <cellStyle name="1_KH 2007 (theo doi)_1 Bieu 6 thang nam 2011_BC von DTPT 6 thang 2012 2 2 4 3" xfId="32591" xr:uid="{00000000-0005-0000-0000-000044810000}"/>
    <cellStyle name="1_KH 2007 (theo doi)_1 Bieu 6 thang nam 2011_BC von DTPT 6 thang 2012 2 2 5" xfId="32592" xr:uid="{00000000-0005-0000-0000-000045810000}"/>
    <cellStyle name="1_KH 2007 (theo doi)_1 Bieu 6 thang nam 2011_BC von DTPT 6 thang 2012 2 2 6" xfId="32593" xr:uid="{00000000-0005-0000-0000-000046810000}"/>
    <cellStyle name="1_KH 2007 (theo doi)_1 Bieu 6 thang nam 2011_BC von DTPT 6 thang 2012 2 3" xfId="32594" xr:uid="{00000000-0005-0000-0000-000047810000}"/>
    <cellStyle name="1_KH 2007 (theo doi)_1 Bieu 6 thang nam 2011_BC von DTPT 6 thang 2012 2 3 2" xfId="32595" xr:uid="{00000000-0005-0000-0000-000048810000}"/>
    <cellStyle name="1_KH 2007 (theo doi)_1 Bieu 6 thang nam 2011_BC von DTPT 6 thang 2012 2 3 3" xfId="32596" xr:uid="{00000000-0005-0000-0000-000049810000}"/>
    <cellStyle name="1_KH 2007 (theo doi)_1 Bieu 6 thang nam 2011_BC von DTPT 6 thang 2012 2 4" xfId="32597" xr:uid="{00000000-0005-0000-0000-00004A810000}"/>
    <cellStyle name="1_KH 2007 (theo doi)_1 Bieu 6 thang nam 2011_BC von DTPT 6 thang 2012 2 4 2" xfId="32598" xr:uid="{00000000-0005-0000-0000-00004B810000}"/>
    <cellStyle name="1_KH 2007 (theo doi)_1 Bieu 6 thang nam 2011_BC von DTPT 6 thang 2012 2 4 3" xfId="32599" xr:uid="{00000000-0005-0000-0000-00004C810000}"/>
    <cellStyle name="1_KH 2007 (theo doi)_1 Bieu 6 thang nam 2011_BC von DTPT 6 thang 2012 2 5" xfId="32600" xr:uid="{00000000-0005-0000-0000-00004D810000}"/>
    <cellStyle name="1_KH 2007 (theo doi)_1 Bieu 6 thang nam 2011_BC von DTPT 6 thang 2012 2 5 2" xfId="32601" xr:uid="{00000000-0005-0000-0000-00004E810000}"/>
    <cellStyle name="1_KH 2007 (theo doi)_1 Bieu 6 thang nam 2011_BC von DTPT 6 thang 2012 2 5 3" xfId="32602" xr:uid="{00000000-0005-0000-0000-00004F810000}"/>
    <cellStyle name="1_KH 2007 (theo doi)_1 Bieu 6 thang nam 2011_BC von DTPT 6 thang 2012 2 6" xfId="32603" xr:uid="{00000000-0005-0000-0000-000050810000}"/>
    <cellStyle name="1_KH 2007 (theo doi)_1 Bieu 6 thang nam 2011_BC von DTPT 6 thang 2012 2 7" xfId="32604" xr:uid="{00000000-0005-0000-0000-000051810000}"/>
    <cellStyle name="1_KH 2007 (theo doi)_1 Bieu 6 thang nam 2011_BC von DTPT 6 thang 2012 2 8" xfId="52506" xr:uid="{00000000-0005-0000-0000-000052810000}"/>
    <cellStyle name="1_KH 2007 (theo doi)_1 Bieu 6 thang nam 2011_BC von DTPT 6 thang 2012 2 9" xfId="52507" xr:uid="{00000000-0005-0000-0000-000053810000}"/>
    <cellStyle name="1_KH 2007 (theo doi)_1 Bieu 6 thang nam 2011_BC von DTPT 6 thang 2012 3" xfId="32605" xr:uid="{00000000-0005-0000-0000-000054810000}"/>
    <cellStyle name="1_KH 2007 (theo doi)_1 Bieu 6 thang nam 2011_BC von DTPT 6 thang 2012 3 2" xfId="32606" xr:uid="{00000000-0005-0000-0000-000055810000}"/>
    <cellStyle name="1_KH 2007 (theo doi)_1 Bieu 6 thang nam 2011_BC von DTPT 6 thang 2012 3 2 2" xfId="32607" xr:uid="{00000000-0005-0000-0000-000056810000}"/>
    <cellStyle name="1_KH 2007 (theo doi)_1 Bieu 6 thang nam 2011_BC von DTPT 6 thang 2012 3 2 3" xfId="32608" xr:uid="{00000000-0005-0000-0000-000057810000}"/>
    <cellStyle name="1_KH 2007 (theo doi)_1 Bieu 6 thang nam 2011_BC von DTPT 6 thang 2012 3 3" xfId="32609" xr:uid="{00000000-0005-0000-0000-000058810000}"/>
    <cellStyle name="1_KH 2007 (theo doi)_1 Bieu 6 thang nam 2011_BC von DTPT 6 thang 2012 3 3 2" xfId="32610" xr:uid="{00000000-0005-0000-0000-000059810000}"/>
    <cellStyle name="1_KH 2007 (theo doi)_1 Bieu 6 thang nam 2011_BC von DTPT 6 thang 2012 3 3 3" xfId="32611" xr:uid="{00000000-0005-0000-0000-00005A810000}"/>
    <cellStyle name="1_KH 2007 (theo doi)_1 Bieu 6 thang nam 2011_BC von DTPT 6 thang 2012 3 4" xfId="32612" xr:uid="{00000000-0005-0000-0000-00005B810000}"/>
    <cellStyle name="1_KH 2007 (theo doi)_1 Bieu 6 thang nam 2011_BC von DTPT 6 thang 2012 3 4 2" xfId="32613" xr:uid="{00000000-0005-0000-0000-00005C810000}"/>
    <cellStyle name="1_KH 2007 (theo doi)_1 Bieu 6 thang nam 2011_BC von DTPT 6 thang 2012 3 4 3" xfId="32614" xr:uid="{00000000-0005-0000-0000-00005D810000}"/>
    <cellStyle name="1_KH 2007 (theo doi)_1 Bieu 6 thang nam 2011_BC von DTPT 6 thang 2012 3 5" xfId="32615" xr:uid="{00000000-0005-0000-0000-00005E810000}"/>
    <cellStyle name="1_KH 2007 (theo doi)_1 Bieu 6 thang nam 2011_BC von DTPT 6 thang 2012 3 6" xfId="32616" xr:uid="{00000000-0005-0000-0000-00005F810000}"/>
    <cellStyle name="1_KH 2007 (theo doi)_1 Bieu 6 thang nam 2011_BC von DTPT 6 thang 2012 4" xfId="32617" xr:uid="{00000000-0005-0000-0000-000060810000}"/>
    <cellStyle name="1_KH 2007 (theo doi)_1 Bieu 6 thang nam 2011_BC von DTPT 6 thang 2012 4 2" xfId="32618" xr:uid="{00000000-0005-0000-0000-000061810000}"/>
    <cellStyle name="1_KH 2007 (theo doi)_1 Bieu 6 thang nam 2011_BC von DTPT 6 thang 2012 4 3" xfId="32619" xr:uid="{00000000-0005-0000-0000-000062810000}"/>
    <cellStyle name="1_KH 2007 (theo doi)_1 Bieu 6 thang nam 2011_BC von DTPT 6 thang 2012 5" xfId="32620" xr:uid="{00000000-0005-0000-0000-000063810000}"/>
    <cellStyle name="1_KH 2007 (theo doi)_1 Bieu 6 thang nam 2011_BC von DTPT 6 thang 2012 5 2" xfId="32621" xr:uid="{00000000-0005-0000-0000-000064810000}"/>
    <cellStyle name="1_KH 2007 (theo doi)_1 Bieu 6 thang nam 2011_BC von DTPT 6 thang 2012 5 3" xfId="32622" xr:uid="{00000000-0005-0000-0000-000065810000}"/>
    <cellStyle name="1_KH 2007 (theo doi)_1 Bieu 6 thang nam 2011_BC von DTPT 6 thang 2012 6" xfId="32623" xr:uid="{00000000-0005-0000-0000-000066810000}"/>
    <cellStyle name="1_KH 2007 (theo doi)_1 Bieu 6 thang nam 2011_BC von DTPT 6 thang 2012 6 2" xfId="32624" xr:uid="{00000000-0005-0000-0000-000067810000}"/>
    <cellStyle name="1_KH 2007 (theo doi)_1 Bieu 6 thang nam 2011_BC von DTPT 6 thang 2012 6 3" xfId="32625" xr:uid="{00000000-0005-0000-0000-000068810000}"/>
    <cellStyle name="1_KH 2007 (theo doi)_1 Bieu 6 thang nam 2011_BC von DTPT 6 thang 2012 7" xfId="32626" xr:uid="{00000000-0005-0000-0000-000069810000}"/>
    <cellStyle name="1_KH 2007 (theo doi)_1 Bieu 6 thang nam 2011_BC von DTPT 6 thang 2012 8" xfId="52508" xr:uid="{00000000-0005-0000-0000-00006A810000}"/>
    <cellStyle name="1_KH 2007 (theo doi)_1 Bieu 6 thang nam 2011_BC von DTPT 6 thang 2012 9" xfId="52509" xr:uid="{00000000-0005-0000-0000-00006B810000}"/>
    <cellStyle name="1_KH 2007 (theo doi)_1 Bieu 6 thang nam 2011_Bieu du thao QD von ho tro co MT" xfId="5651" xr:uid="{00000000-0005-0000-0000-00006C810000}"/>
    <cellStyle name="1_KH 2007 (theo doi)_1 Bieu 6 thang nam 2011_Bieu du thao QD von ho tro co MT 10" xfId="52510" xr:uid="{00000000-0005-0000-0000-00006D810000}"/>
    <cellStyle name="1_KH 2007 (theo doi)_1 Bieu 6 thang nam 2011_Bieu du thao QD von ho tro co MT 2" xfId="5652" xr:uid="{00000000-0005-0000-0000-00006E810000}"/>
    <cellStyle name="1_KH 2007 (theo doi)_1 Bieu 6 thang nam 2011_Bieu du thao QD von ho tro co MT 2 10" xfId="52511" xr:uid="{00000000-0005-0000-0000-00006F810000}"/>
    <cellStyle name="1_KH 2007 (theo doi)_1 Bieu 6 thang nam 2011_Bieu du thao QD von ho tro co MT 2 11" xfId="52512" xr:uid="{00000000-0005-0000-0000-000070810000}"/>
    <cellStyle name="1_KH 2007 (theo doi)_1 Bieu 6 thang nam 2011_Bieu du thao QD von ho tro co MT 2 2" xfId="32627" xr:uid="{00000000-0005-0000-0000-000071810000}"/>
    <cellStyle name="1_KH 2007 (theo doi)_1 Bieu 6 thang nam 2011_Bieu du thao QD von ho tro co MT 2 2 2" xfId="32628" xr:uid="{00000000-0005-0000-0000-000072810000}"/>
    <cellStyle name="1_KH 2007 (theo doi)_1 Bieu 6 thang nam 2011_Bieu du thao QD von ho tro co MT 2 2 2 2" xfId="32629" xr:uid="{00000000-0005-0000-0000-000073810000}"/>
    <cellStyle name="1_KH 2007 (theo doi)_1 Bieu 6 thang nam 2011_Bieu du thao QD von ho tro co MT 2 2 2 3" xfId="32630" xr:uid="{00000000-0005-0000-0000-000074810000}"/>
    <cellStyle name="1_KH 2007 (theo doi)_1 Bieu 6 thang nam 2011_Bieu du thao QD von ho tro co MT 2 2 3" xfId="32631" xr:uid="{00000000-0005-0000-0000-000075810000}"/>
    <cellStyle name="1_KH 2007 (theo doi)_1 Bieu 6 thang nam 2011_Bieu du thao QD von ho tro co MT 2 2 3 2" xfId="32632" xr:uid="{00000000-0005-0000-0000-000076810000}"/>
    <cellStyle name="1_KH 2007 (theo doi)_1 Bieu 6 thang nam 2011_Bieu du thao QD von ho tro co MT 2 2 3 3" xfId="32633" xr:uid="{00000000-0005-0000-0000-000077810000}"/>
    <cellStyle name="1_KH 2007 (theo doi)_1 Bieu 6 thang nam 2011_Bieu du thao QD von ho tro co MT 2 2 4" xfId="32634" xr:uid="{00000000-0005-0000-0000-000078810000}"/>
    <cellStyle name="1_KH 2007 (theo doi)_1 Bieu 6 thang nam 2011_Bieu du thao QD von ho tro co MT 2 2 4 2" xfId="32635" xr:uid="{00000000-0005-0000-0000-000079810000}"/>
    <cellStyle name="1_KH 2007 (theo doi)_1 Bieu 6 thang nam 2011_Bieu du thao QD von ho tro co MT 2 2 4 3" xfId="32636" xr:uid="{00000000-0005-0000-0000-00007A810000}"/>
    <cellStyle name="1_KH 2007 (theo doi)_1 Bieu 6 thang nam 2011_Bieu du thao QD von ho tro co MT 2 2 5" xfId="32637" xr:uid="{00000000-0005-0000-0000-00007B810000}"/>
    <cellStyle name="1_KH 2007 (theo doi)_1 Bieu 6 thang nam 2011_Bieu du thao QD von ho tro co MT 2 2 6" xfId="32638" xr:uid="{00000000-0005-0000-0000-00007C810000}"/>
    <cellStyle name="1_KH 2007 (theo doi)_1 Bieu 6 thang nam 2011_Bieu du thao QD von ho tro co MT 2 3" xfId="32639" xr:uid="{00000000-0005-0000-0000-00007D810000}"/>
    <cellStyle name="1_KH 2007 (theo doi)_1 Bieu 6 thang nam 2011_Bieu du thao QD von ho tro co MT 2 3 2" xfId="32640" xr:uid="{00000000-0005-0000-0000-00007E810000}"/>
    <cellStyle name="1_KH 2007 (theo doi)_1 Bieu 6 thang nam 2011_Bieu du thao QD von ho tro co MT 2 3 3" xfId="32641" xr:uid="{00000000-0005-0000-0000-00007F810000}"/>
    <cellStyle name="1_KH 2007 (theo doi)_1 Bieu 6 thang nam 2011_Bieu du thao QD von ho tro co MT 2 4" xfId="32642" xr:uid="{00000000-0005-0000-0000-000080810000}"/>
    <cellStyle name="1_KH 2007 (theo doi)_1 Bieu 6 thang nam 2011_Bieu du thao QD von ho tro co MT 2 4 2" xfId="32643" xr:uid="{00000000-0005-0000-0000-000081810000}"/>
    <cellStyle name="1_KH 2007 (theo doi)_1 Bieu 6 thang nam 2011_Bieu du thao QD von ho tro co MT 2 4 3" xfId="32644" xr:uid="{00000000-0005-0000-0000-000082810000}"/>
    <cellStyle name="1_KH 2007 (theo doi)_1 Bieu 6 thang nam 2011_Bieu du thao QD von ho tro co MT 2 5" xfId="32645" xr:uid="{00000000-0005-0000-0000-000083810000}"/>
    <cellStyle name="1_KH 2007 (theo doi)_1 Bieu 6 thang nam 2011_Bieu du thao QD von ho tro co MT 2 5 2" xfId="32646" xr:uid="{00000000-0005-0000-0000-000084810000}"/>
    <cellStyle name="1_KH 2007 (theo doi)_1 Bieu 6 thang nam 2011_Bieu du thao QD von ho tro co MT 2 5 3" xfId="32647" xr:uid="{00000000-0005-0000-0000-000085810000}"/>
    <cellStyle name="1_KH 2007 (theo doi)_1 Bieu 6 thang nam 2011_Bieu du thao QD von ho tro co MT 2 6" xfId="32648" xr:uid="{00000000-0005-0000-0000-000086810000}"/>
    <cellStyle name="1_KH 2007 (theo doi)_1 Bieu 6 thang nam 2011_Bieu du thao QD von ho tro co MT 2 7" xfId="32649" xr:uid="{00000000-0005-0000-0000-000087810000}"/>
    <cellStyle name="1_KH 2007 (theo doi)_1 Bieu 6 thang nam 2011_Bieu du thao QD von ho tro co MT 2 8" xfId="52513" xr:uid="{00000000-0005-0000-0000-000088810000}"/>
    <cellStyle name="1_KH 2007 (theo doi)_1 Bieu 6 thang nam 2011_Bieu du thao QD von ho tro co MT 2 9" xfId="52514" xr:uid="{00000000-0005-0000-0000-000089810000}"/>
    <cellStyle name="1_KH 2007 (theo doi)_1 Bieu 6 thang nam 2011_Bieu du thao QD von ho tro co MT 3" xfId="32650" xr:uid="{00000000-0005-0000-0000-00008A810000}"/>
    <cellStyle name="1_KH 2007 (theo doi)_1 Bieu 6 thang nam 2011_Bieu du thao QD von ho tro co MT 3 2" xfId="32651" xr:uid="{00000000-0005-0000-0000-00008B810000}"/>
    <cellStyle name="1_KH 2007 (theo doi)_1 Bieu 6 thang nam 2011_Bieu du thao QD von ho tro co MT 3 2 2" xfId="32652" xr:uid="{00000000-0005-0000-0000-00008C810000}"/>
    <cellStyle name="1_KH 2007 (theo doi)_1 Bieu 6 thang nam 2011_Bieu du thao QD von ho tro co MT 3 2 3" xfId="32653" xr:uid="{00000000-0005-0000-0000-00008D810000}"/>
    <cellStyle name="1_KH 2007 (theo doi)_1 Bieu 6 thang nam 2011_Bieu du thao QD von ho tro co MT 3 3" xfId="32654" xr:uid="{00000000-0005-0000-0000-00008E810000}"/>
    <cellStyle name="1_KH 2007 (theo doi)_1 Bieu 6 thang nam 2011_Bieu du thao QD von ho tro co MT 3 3 2" xfId="32655" xr:uid="{00000000-0005-0000-0000-00008F810000}"/>
    <cellStyle name="1_KH 2007 (theo doi)_1 Bieu 6 thang nam 2011_Bieu du thao QD von ho tro co MT 3 3 3" xfId="32656" xr:uid="{00000000-0005-0000-0000-000090810000}"/>
    <cellStyle name="1_KH 2007 (theo doi)_1 Bieu 6 thang nam 2011_Bieu du thao QD von ho tro co MT 3 4" xfId="32657" xr:uid="{00000000-0005-0000-0000-000091810000}"/>
    <cellStyle name="1_KH 2007 (theo doi)_1 Bieu 6 thang nam 2011_Bieu du thao QD von ho tro co MT 3 4 2" xfId="32658" xr:uid="{00000000-0005-0000-0000-000092810000}"/>
    <cellStyle name="1_KH 2007 (theo doi)_1 Bieu 6 thang nam 2011_Bieu du thao QD von ho tro co MT 3 4 3" xfId="32659" xr:uid="{00000000-0005-0000-0000-000093810000}"/>
    <cellStyle name="1_KH 2007 (theo doi)_1 Bieu 6 thang nam 2011_Bieu du thao QD von ho tro co MT 3 5" xfId="32660" xr:uid="{00000000-0005-0000-0000-000094810000}"/>
    <cellStyle name="1_KH 2007 (theo doi)_1 Bieu 6 thang nam 2011_Bieu du thao QD von ho tro co MT 3 6" xfId="32661" xr:uid="{00000000-0005-0000-0000-000095810000}"/>
    <cellStyle name="1_KH 2007 (theo doi)_1 Bieu 6 thang nam 2011_Bieu du thao QD von ho tro co MT 4" xfId="32662" xr:uid="{00000000-0005-0000-0000-000096810000}"/>
    <cellStyle name="1_KH 2007 (theo doi)_1 Bieu 6 thang nam 2011_Bieu du thao QD von ho tro co MT 4 2" xfId="32663" xr:uid="{00000000-0005-0000-0000-000097810000}"/>
    <cellStyle name="1_KH 2007 (theo doi)_1 Bieu 6 thang nam 2011_Bieu du thao QD von ho tro co MT 4 3" xfId="32664" xr:uid="{00000000-0005-0000-0000-000098810000}"/>
    <cellStyle name="1_KH 2007 (theo doi)_1 Bieu 6 thang nam 2011_Bieu du thao QD von ho tro co MT 5" xfId="32665" xr:uid="{00000000-0005-0000-0000-000099810000}"/>
    <cellStyle name="1_KH 2007 (theo doi)_1 Bieu 6 thang nam 2011_Bieu du thao QD von ho tro co MT 5 2" xfId="32666" xr:uid="{00000000-0005-0000-0000-00009A810000}"/>
    <cellStyle name="1_KH 2007 (theo doi)_1 Bieu 6 thang nam 2011_Bieu du thao QD von ho tro co MT 5 3" xfId="32667" xr:uid="{00000000-0005-0000-0000-00009B810000}"/>
    <cellStyle name="1_KH 2007 (theo doi)_1 Bieu 6 thang nam 2011_Bieu du thao QD von ho tro co MT 6" xfId="32668" xr:uid="{00000000-0005-0000-0000-00009C810000}"/>
    <cellStyle name="1_KH 2007 (theo doi)_1 Bieu 6 thang nam 2011_Bieu du thao QD von ho tro co MT 6 2" xfId="32669" xr:uid="{00000000-0005-0000-0000-00009D810000}"/>
    <cellStyle name="1_KH 2007 (theo doi)_1 Bieu 6 thang nam 2011_Bieu du thao QD von ho tro co MT 6 3" xfId="32670" xr:uid="{00000000-0005-0000-0000-00009E810000}"/>
    <cellStyle name="1_KH 2007 (theo doi)_1 Bieu 6 thang nam 2011_Bieu du thao QD von ho tro co MT 7" xfId="32671" xr:uid="{00000000-0005-0000-0000-00009F810000}"/>
    <cellStyle name="1_KH 2007 (theo doi)_1 Bieu 6 thang nam 2011_Bieu du thao QD von ho tro co MT 8" xfId="52515" xr:uid="{00000000-0005-0000-0000-0000A0810000}"/>
    <cellStyle name="1_KH 2007 (theo doi)_1 Bieu 6 thang nam 2011_Bieu du thao QD von ho tro co MT 9" xfId="52516" xr:uid="{00000000-0005-0000-0000-0000A1810000}"/>
    <cellStyle name="1_KH 2007 (theo doi)_1 Bieu 6 thang nam 2011_Ke hoach 2012 (theo doi)" xfId="5653" xr:uid="{00000000-0005-0000-0000-0000A2810000}"/>
    <cellStyle name="1_KH 2007 (theo doi)_1 Bieu 6 thang nam 2011_Ke hoach 2012 (theo doi) 10" xfId="52517" xr:uid="{00000000-0005-0000-0000-0000A3810000}"/>
    <cellStyle name="1_KH 2007 (theo doi)_1 Bieu 6 thang nam 2011_Ke hoach 2012 (theo doi) 2" xfId="5654" xr:uid="{00000000-0005-0000-0000-0000A4810000}"/>
    <cellStyle name="1_KH 2007 (theo doi)_1 Bieu 6 thang nam 2011_Ke hoach 2012 (theo doi) 2 10" xfId="52518" xr:uid="{00000000-0005-0000-0000-0000A5810000}"/>
    <cellStyle name="1_KH 2007 (theo doi)_1 Bieu 6 thang nam 2011_Ke hoach 2012 (theo doi) 2 11" xfId="52519" xr:uid="{00000000-0005-0000-0000-0000A6810000}"/>
    <cellStyle name="1_KH 2007 (theo doi)_1 Bieu 6 thang nam 2011_Ke hoach 2012 (theo doi) 2 2" xfId="32672" xr:uid="{00000000-0005-0000-0000-0000A7810000}"/>
    <cellStyle name="1_KH 2007 (theo doi)_1 Bieu 6 thang nam 2011_Ke hoach 2012 (theo doi) 2 2 2" xfId="32673" xr:uid="{00000000-0005-0000-0000-0000A8810000}"/>
    <cellStyle name="1_KH 2007 (theo doi)_1 Bieu 6 thang nam 2011_Ke hoach 2012 (theo doi) 2 2 2 2" xfId="32674" xr:uid="{00000000-0005-0000-0000-0000A9810000}"/>
    <cellStyle name="1_KH 2007 (theo doi)_1 Bieu 6 thang nam 2011_Ke hoach 2012 (theo doi) 2 2 2 3" xfId="32675" xr:uid="{00000000-0005-0000-0000-0000AA810000}"/>
    <cellStyle name="1_KH 2007 (theo doi)_1 Bieu 6 thang nam 2011_Ke hoach 2012 (theo doi) 2 2 3" xfId="32676" xr:uid="{00000000-0005-0000-0000-0000AB810000}"/>
    <cellStyle name="1_KH 2007 (theo doi)_1 Bieu 6 thang nam 2011_Ke hoach 2012 (theo doi) 2 2 3 2" xfId="32677" xr:uid="{00000000-0005-0000-0000-0000AC810000}"/>
    <cellStyle name="1_KH 2007 (theo doi)_1 Bieu 6 thang nam 2011_Ke hoach 2012 (theo doi) 2 2 3 3" xfId="32678" xr:uid="{00000000-0005-0000-0000-0000AD810000}"/>
    <cellStyle name="1_KH 2007 (theo doi)_1 Bieu 6 thang nam 2011_Ke hoach 2012 (theo doi) 2 2 4" xfId="32679" xr:uid="{00000000-0005-0000-0000-0000AE810000}"/>
    <cellStyle name="1_KH 2007 (theo doi)_1 Bieu 6 thang nam 2011_Ke hoach 2012 (theo doi) 2 2 4 2" xfId="32680" xr:uid="{00000000-0005-0000-0000-0000AF810000}"/>
    <cellStyle name="1_KH 2007 (theo doi)_1 Bieu 6 thang nam 2011_Ke hoach 2012 (theo doi) 2 2 4 3" xfId="32681" xr:uid="{00000000-0005-0000-0000-0000B0810000}"/>
    <cellStyle name="1_KH 2007 (theo doi)_1 Bieu 6 thang nam 2011_Ke hoach 2012 (theo doi) 2 2 5" xfId="32682" xr:uid="{00000000-0005-0000-0000-0000B1810000}"/>
    <cellStyle name="1_KH 2007 (theo doi)_1 Bieu 6 thang nam 2011_Ke hoach 2012 (theo doi) 2 2 6" xfId="32683" xr:uid="{00000000-0005-0000-0000-0000B2810000}"/>
    <cellStyle name="1_KH 2007 (theo doi)_1 Bieu 6 thang nam 2011_Ke hoach 2012 (theo doi) 2 3" xfId="32684" xr:uid="{00000000-0005-0000-0000-0000B3810000}"/>
    <cellStyle name="1_KH 2007 (theo doi)_1 Bieu 6 thang nam 2011_Ke hoach 2012 (theo doi) 2 3 2" xfId="32685" xr:uid="{00000000-0005-0000-0000-0000B4810000}"/>
    <cellStyle name="1_KH 2007 (theo doi)_1 Bieu 6 thang nam 2011_Ke hoach 2012 (theo doi) 2 3 3" xfId="32686" xr:uid="{00000000-0005-0000-0000-0000B5810000}"/>
    <cellStyle name="1_KH 2007 (theo doi)_1 Bieu 6 thang nam 2011_Ke hoach 2012 (theo doi) 2 4" xfId="32687" xr:uid="{00000000-0005-0000-0000-0000B6810000}"/>
    <cellStyle name="1_KH 2007 (theo doi)_1 Bieu 6 thang nam 2011_Ke hoach 2012 (theo doi) 2 4 2" xfId="32688" xr:uid="{00000000-0005-0000-0000-0000B7810000}"/>
    <cellStyle name="1_KH 2007 (theo doi)_1 Bieu 6 thang nam 2011_Ke hoach 2012 (theo doi) 2 4 3" xfId="32689" xr:uid="{00000000-0005-0000-0000-0000B8810000}"/>
    <cellStyle name="1_KH 2007 (theo doi)_1 Bieu 6 thang nam 2011_Ke hoach 2012 (theo doi) 2 5" xfId="32690" xr:uid="{00000000-0005-0000-0000-0000B9810000}"/>
    <cellStyle name="1_KH 2007 (theo doi)_1 Bieu 6 thang nam 2011_Ke hoach 2012 (theo doi) 2 5 2" xfId="32691" xr:uid="{00000000-0005-0000-0000-0000BA810000}"/>
    <cellStyle name="1_KH 2007 (theo doi)_1 Bieu 6 thang nam 2011_Ke hoach 2012 (theo doi) 2 5 3" xfId="32692" xr:uid="{00000000-0005-0000-0000-0000BB810000}"/>
    <cellStyle name="1_KH 2007 (theo doi)_1 Bieu 6 thang nam 2011_Ke hoach 2012 (theo doi) 2 6" xfId="32693" xr:uid="{00000000-0005-0000-0000-0000BC810000}"/>
    <cellStyle name="1_KH 2007 (theo doi)_1 Bieu 6 thang nam 2011_Ke hoach 2012 (theo doi) 2 7" xfId="32694" xr:uid="{00000000-0005-0000-0000-0000BD810000}"/>
    <cellStyle name="1_KH 2007 (theo doi)_1 Bieu 6 thang nam 2011_Ke hoach 2012 (theo doi) 2 8" xfId="52520" xr:uid="{00000000-0005-0000-0000-0000BE810000}"/>
    <cellStyle name="1_KH 2007 (theo doi)_1 Bieu 6 thang nam 2011_Ke hoach 2012 (theo doi) 2 9" xfId="52521" xr:uid="{00000000-0005-0000-0000-0000BF810000}"/>
    <cellStyle name="1_KH 2007 (theo doi)_1 Bieu 6 thang nam 2011_Ke hoach 2012 (theo doi) 3" xfId="32695" xr:uid="{00000000-0005-0000-0000-0000C0810000}"/>
    <cellStyle name="1_KH 2007 (theo doi)_1 Bieu 6 thang nam 2011_Ke hoach 2012 (theo doi) 3 2" xfId="32696" xr:uid="{00000000-0005-0000-0000-0000C1810000}"/>
    <cellStyle name="1_KH 2007 (theo doi)_1 Bieu 6 thang nam 2011_Ke hoach 2012 (theo doi) 3 2 2" xfId="32697" xr:uid="{00000000-0005-0000-0000-0000C2810000}"/>
    <cellStyle name="1_KH 2007 (theo doi)_1 Bieu 6 thang nam 2011_Ke hoach 2012 (theo doi) 3 2 3" xfId="32698" xr:uid="{00000000-0005-0000-0000-0000C3810000}"/>
    <cellStyle name="1_KH 2007 (theo doi)_1 Bieu 6 thang nam 2011_Ke hoach 2012 (theo doi) 3 3" xfId="32699" xr:uid="{00000000-0005-0000-0000-0000C4810000}"/>
    <cellStyle name="1_KH 2007 (theo doi)_1 Bieu 6 thang nam 2011_Ke hoach 2012 (theo doi) 3 3 2" xfId="32700" xr:uid="{00000000-0005-0000-0000-0000C5810000}"/>
    <cellStyle name="1_KH 2007 (theo doi)_1 Bieu 6 thang nam 2011_Ke hoach 2012 (theo doi) 3 3 3" xfId="32701" xr:uid="{00000000-0005-0000-0000-0000C6810000}"/>
    <cellStyle name="1_KH 2007 (theo doi)_1 Bieu 6 thang nam 2011_Ke hoach 2012 (theo doi) 3 4" xfId="32702" xr:uid="{00000000-0005-0000-0000-0000C7810000}"/>
    <cellStyle name="1_KH 2007 (theo doi)_1 Bieu 6 thang nam 2011_Ke hoach 2012 (theo doi) 3 4 2" xfId="32703" xr:uid="{00000000-0005-0000-0000-0000C8810000}"/>
    <cellStyle name="1_KH 2007 (theo doi)_1 Bieu 6 thang nam 2011_Ke hoach 2012 (theo doi) 3 4 3" xfId="32704" xr:uid="{00000000-0005-0000-0000-0000C9810000}"/>
    <cellStyle name="1_KH 2007 (theo doi)_1 Bieu 6 thang nam 2011_Ke hoach 2012 (theo doi) 3 5" xfId="32705" xr:uid="{00000000-0005-0000-0000-0000CA810000}"/>
    <cellStyle name="1_KH 2007 (theo doi)_1 Bieu 6 thang nam 2011_Ke hoach 2012 (theo doi) 3 6" xfId="32706" xr:uid="{00000000-0005-0000-0000-0000CB810000}"/>
    <cellStyle name="1_KH 2007 (theo doi)_1 Bieu 6 thang nam 2011_Ke hoach 2012 (theo doi) 4" xfId="32707" xr:uid="{00000000-0005-0000-0000-0000CC810000}"/>
    <cellStyle name="1_KH 2007 (theo doi)_1 Bieu 6 thang nam 2011_Ke hoach 2012 (theo doi) 4 2" xfId="32708" xr:uid="{00000000-0005-0000-0000-0000CD810000}"/>
    <cellStyle name="1_KH 2007 (theo doi)_1 Bieu 6 thang nam 2011_Ke hoach 2012 (theo doi) 4 3" xfId="32709" xr:uid="{00000000-0005-0000-0000-0000CE810000}"/>
    <cellStyle name="1_KH 2007 (theo doi)_1 Bieu 6 thang nam 2011_Ke hoach 2012 (theo doi) 5" xfId="32710" xr:uid="{00000000-0005-0000-0000-0000CF810000}"/>
    <cellStyle name="1_KH 2007 (theo doi)_1 Bieu 6 thang nam 2011_Ke hoach 2012 (theo doi) 5 2" xfId="32711" xr:uid="{00000000-0005-0000-0000-0000D0810000}"/>
    <cellStyle name="1_KH 2007 (theo doi)_1 Bieu 6 thang nam 2011_Ke hoach 2012 (theo doi) 5 3" xfId="32712" xr:uid="{00000000-0005-0000-0000-0000D1810000}"/>
    <cellStyle name="1_KH 2007 (theo doi)_1 Bieu 6 thang nam 2011_Ke hoach 2012 (theo doi) 6" xfId="32713" xr:uid="{00000000-0005-0000-0000-0000D2810000}"/>
    <cellStyle name="1_KH 2007 (theo doi)_1 Bieu 6 thang nam 2011_Ke hoach 2012 (theo doi) 6 2" xfId="32714" xr:uid="{00000000-0005-0000-0000-0000D3810000}"/>
    <cellStyle name="1_KH 2007 (theo doi)_1 Bieu 6 thang nam 2011_Ke hoach 2012 (theo doi) 6 3" xfId="32715" xr:uid="{00000000-0005-0000-0000-0000D4810000}"/>
    <cellStyle name="1_KH 2007 (theo doi)_1 Bieu 6 thang nam 2011_Ke hoach 2012 (theo doi) 7" xfId="32716" xr:uid="{00000000-0005-0000-0000-0000D5810000}"/>
    <cellStyle name="1_KH 2007 (theo doi)_1 Bieu 6 thang nam 2011_Ke hoach 2012 (theo doi) 8" xfId="52522" xr:uid="{00000000-0005-0000-0000-0000D6810000}"/>
    <cellStyle name="1_KH 2007 (theo doi)_1 Bieu 6 thang nam 2011_Ke hoach 2012 (theo doi) 9" xfId="52523"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524"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525" xr:uid="{00000000-0005-0000-0000-0000DB810000}"/>
    <cellStyle name="1_KH 2007 (theo doi)_1 Bieu 6 thang nam 2011_Ke hoach 2012 theo doi (giai ngan 30.6.12) 2 11" xfId="52526" xr:uid="{00000000-0005-0000-0000-0000DC810000}"/>
    <cellStyle name="1_KH 2007 (theo doi)_1 Bieu 6 thang nam 2011_Ke hoach 2012 theo doi (giai ngan 30.6.12) 2 2" xfId="32717" xr:uid="{00000000-0005-0000-0000-0000DD810000}"/>
    <cellStyle name="1_KH 2007 (theo doi)_1 Bieu 6 thang nam 2011_Ke hoach 2012 theo doi (giai ngan 30.6.12) 2 2 2" xfId="32718" xr:uid="{00000000-0005-0000-0000-0000DE810000}"/>
    <cellStyle name="1_KH 2007 (theo doi)_1 Bieu 6 thang nam 2011_Ke hoach 2012 theo doi (giai ngan 30.6.12) 2 2 2 2" xfId="32719" xr:uid="{00000000-0005-0000-0000-0000DF810000}"/>
    <cellStyle name="1_KH 2007 (theo doi)_1 Bieu 6 thang nam 2011_Ke hoach 2012 theo doi (giai ngan 30.6.12) 2 2 2 3" xfId="32720" xr:uid="{00000000-0005-0000-0000-0000E0810000}"/>
    <cellStyle name="1_KH 2007 (theo doi)_1 Bieu 6 thang nam 2011_Ke hoach 2012 theo doi (giai ngan 30.6.12) 2 2 3" xfId="32721" xr:uid="{00000000-0005-0000-0000-0000E1810000}"/>
    <cellStyle name="1_KH 2007 (theo doi)_1 Bieu 6 thang nam 2011_Ke hoach 2012 theo doi (giai ngan 30.6.12) 2 2 3 2" xfId="32722" xr:uid="{00000000-0005-0000-0000-0000E2810000}"/>
    <cellStyle name="1_KH 2007 (theo doi)_1 Bieu 6 thang nam 2011_Ke hoach 2012 theo doi (giai ngan 30.6.12) 2 2 3 3" xfId="32723" xr:uid="{00000000-0005-0000-0000-0000E3810000}"/>
    <cellStyle name="1_KH 2007 (theo doi)_1 Bieu 6 thang nam 2011_Ke hoach 2012 theo doi (giai ngan 30.6.12) 2 2 4" xfId="32724" xr:uid="{00000000-0005-0000-0000-0000E4810000}"/>
    <cellStyle name="1_KH 2007 (theo doi)_1 Bieu 6 thang nam 2011_Ke hoach 2012 theo doi (giai ngan 30.6.12) 2 2 4 2" xfId="32725" xr:uid="{00000000-0005-0000-0000-0000E5810000}"/>
    <cellStyle name="1_KH 2007 (theo doi)_1 Bieu 6 thang nam 2011_Ke hoach 2012 theo doi (giai ngan 30.6.12) 2 2 4 3" xfId="32726" xr:uid="{00000000-0005-0000-0000-0000E6810000}"/>
    <cellStyle name="1_KH 2007 (theo doi)_1 Bieu 6 thang nam 2011_Ke hoach 2012 theo doi (giai ngan 30.6.12) 2 2 5" xfId="32727" xr:uid="{00000000-0005-0000-0000-0000E7810000}"/>
    <cellStyle name="1_KH 2007 (theo doi)_1 Bieu 6 thang nam 2011_Ke hoach 2012 theo doi (giai ngan 30.6.12) 2 2 6" xfId="32728" xr:uid="{00000000-0005-0000-0000-0000E8810000}"/>
    <cellStyle name="1_KH 2007 (theo doi)_1 Bieu 6 thang nam 2011_Ke hoach 2012 theo doi (giai ngan 30.6.12) 2 3" xfId="32729" xr:uid="{00000000-0005-0000-0000-0000E9810000}"/>
    <cellStyle name="1_KH 2007 (theo doi)_1 Bieu 6 thang nam 2011_Ke hoach 2012 theo doi (giai ngan 30.6.12) 2 3 2" xfId="32730" xr:uid="{00000000-0005-0000-0000-0000EA810000}"/>
    <cellStyle name="1_KH 2007 (theo doi)_1 Bieu 6 thang nam 2011_Ke hoach 2012 theo doi (giai ngan 30.6.12) 2 3 3" xfId="32731" xr:uid="{00000000-0005-0000-0000-0000EB810000}"/>
    <cellStyle name="1_KH 2007 (theo doi)_1 Bieu 6 thang nam 2011_Ke hoach 2012 theo doi (giai ngan 30.6.12) 2 4" xfId="32732" xr:uid="{00000000-0005-0000-0000-0000EC810000}"/>
    <cellStyle name="1_KH 2007 (theo doi)_1 Bieu 6 thang nam 2011_Ke hoach 2012 theo doi (giai ngan 30.6.12) 2 4 2" xfId="32733" xr:uid="{00000000-0005-0000-0000-0000ED810000}"/>
    <cellStyle name="1_KH 2007 (theo doi)_1 Bieu 6 thang nam 2011_Ke hoach 2012 theo doi (giai ngan 30.6.12) 2 4 3" xfId="32734" xr:uid="{00000000-0005-0000-0000-0000EE810000}"/>
    <cellStyle name="1_KH 2007 (theo doi)_1 Bieu 6 thang nam 2011_Ke hoach 2012 theo doi (giai ngan 30.6.12) 2 5" xfId="32735" xr:uid="{00000000-0005-0000-0000-0000EF810000}"/>
    <cellStyle name="1_KH 2007 (theo doi)_1 Bieu 6 thang nam 2011_Ke hoach 2012 theo doi (giai ngan 30.6.12) 2 5 2" xfId="32736" xr:uid="{00000000-0005-0000-0000-0000F0810000}"/>
    <cellStyle name="1_KH 2007 (theo doi)_1 Bieu 6 thang nam 2011_Ke hoach 2012 theo doi (giai ngan 30.6.12) 2 5 3" xfId="32737" xr:uid="{00000000-0005-0000-0000-0000F1810000}"/>
    <cellStyle name="1_KH 2007 (theo doi)_1 Bieu 6 thang nam 2011_Ke hoach 2012 theo doi (giai ngan 30.6.12) 2 6" xfId="32738" xr:uid="{00000000-0005-0000-0000-0000F2810000}"/>
    <cellStyle name="1_KH 2007 (theo doi)_1 Bieu 6 thang nam 2011_Ke hoach 2012 theo doi (giai ngan 30.6.12) 2 7" xfId="32739" xr:uid="{00000000-0005-0000-0000-0000F3810000}"/>
    <cellStyle name="1_KH 2007 (theo doi)_1 Bieu 6 thang nam 2011_Ke hoach 2012 theo doi (giai ngan 30.6.12) 2 8" xfId="52527" xr:uid="{00000000-0005-0000-0000-0000F4810000}"/>
    <cellStyle name="1_KH 2007 (theo doi)_1 Bieu 6 thang nam 2011_Ke hoach 2012 theo doi (giai ngan 30.6.12) 2 9" xfId="52528" xr:uid="{00000000-0005-0000-0000-0000F5810000}"/>
    <cellStyle name="1_KH 2007 (theo doi)_1 Bieu 6 thang nam 2011_Ke hoach 2012 theo doi (giai ngan 30.6.12) 3" xfId="32740" xr:uid="{00000000-0005-0000-0000-0000F6810000}"/>
    <cellStyle name="1_KH 2007 (theo doi)_1 Bieu 6 thang nam 2011_Ke hoach 2012 theo doi (giai ngan 30.6.12) 3 2" xfId="32741" xr:uid="{00000000-0005-0000-0000-0000F7810000}"/>
    <cellStyle name="1_KH 2007 (theo doi)_1 Bieu 6 thang nam 2011_Ke hoach 2012 theo doi (giai ngan 30.6.12) 3 2 2" xfId="32742" xr:uid="{00000000-0005-0000-0000-0000F8810000}"/>
    <cellStyle name="1_KH 2007 (theo doi)_1 Bieu 6 thang nam 2011_Ke hoach 2012 theo doi (giai ngan 30.6.12) 3 2 3" xfId="32743" xr:uid="{00000000-0005-0000-0000-0000F9810000}"/>
    <cellStyle name="1_KH 2007 (theo doi)_1 Bieu 6 thang nam 2011_Ke hoach 2012 theo doi (giai ngan 30.6.12) 3 3" xfId="32744" xr:uid="{00000000-0005-0000-0000-0000FA810000}"/>
    <cellStyle name="1_KH 2007 (theo doi)_1 Bieu 6 thang nam 2011_Ke hoach 2012 theo doi (giai ngan 30.6.12) 3 3 2" xfId="32745" xr:uid="{00000000-0005-0000-0000-0000FB810000}"/>
    <cellStyle name="1_KH 2007 (theo doi)_1 Bieu 6 thang nam 2011_Ke hoach 2012 theo doi (giai ngan 30.6.12) 3 3 3" xfId="32746" xr:uid="{00000000-0005-0000-0000-0000FC810000}"/>
    <cellStyle name="1_KH 2007 (theo doi)_1 Bieu 6 thang nam 2011_Ke hoach 2012 theo doi (giai ngan 30.6.12) 3 4" xfId="32747" xr:uid="{00000000-0005-0000-0000-0000FD810000}"/>
    <cellStyle name="1_KH 2007 (theo doi)_1 Bieu 6 thang nam 2011_Ke hoach 2012 theo doi (giai ngan 30.6.12) 3 4 2" xfId="32748" xr:uid="{00000000-0005-0000-0000-0000FE810000}"/>
    <cellStyle name="1_KH 2007 (theo doi)_1 Bieu 6 thang nam 2011_Ke hoach 2012 theo doi (giai ngan 30.6.12) 3 4 3" xfId="32749" xr:uid="{00000000-0005-0000-0000-0000FF810000}"/>
    <cellStyle name="1_KH 2007 (theo doi)_1 Bieu 6 thang nam 2011_Ke hoach 2012 theo doi (giai ngan 30.6.12) 3 5" xfId="32750" xr:uid="{00000000-0005-0000-0000-000000820000}"/>
    <cellStyle name="1_KH 2007 (theo doi)_1 Bieu 6 thang nam 2011_Ke hoach 2012 theo doi (giai ngan 30.6.12) 3 6" xfId="32751" xr:uid="{00000000-0005-0000-0000-000001820000}"/>
    <cellStyle name="1_KH 2007 (theo doi)_1 Bieu 6 thang nam 2011_Ke hoach 2012 theo doi (giai ngan 30.6.12) 4" xfId="32752" xr:uid="{00000000-0005-0000-0000-000002820000}"/>
    <cellStyle name="1_KH 2007 (theo doi)_1 Bieu 6 thang nam 2011_Ke hoach 2012 theo doi (giai ngan 30.6.12) 4 2" xfId="32753" xr:uid="{00000000-0005-0000-0000-000003820000}"/>
    <cellStyle name="1_KH 2007 (theo doi)_1 Bieu 6 thang nam 2011_Ke hoach 2012 theo doi (giai ngan 30.6.12) 4 3" xfId="32754" xr:uid="{00000000-0005-0000-0000-000004820000}"/>
    <cellStyle name="1_KH 2007 (theo doi)_1 Bieu 6 thang nam 2011_Ke hoach 2012 theo doi (giai ngan 30.6.12) 5" xfId="32755" xr:uid="{00000000-0005-0000-0000-000005820000}"/>
    <cellStyle name="1_KH 2007 (theo doi)_1 Bieu 6 thang nam 2011_Ke hoach 2012 theo doi (giai ngan 30.6.12) 5 2" xfId="32756" xr:uid="{00000000-0005-0000-0000-000006820000}"/>
    <cellStyle name="1_KH 2007 (theo doi)_1 Bieu 6 thang nam 2011_Ke hoach 2012 theo doi (giai ngan 30.6.12) 5 3" xfId="32757" xr:uid="{00000000-0005-0000-0000-000007820000}"/>
    <cellStyle name="1_KH 2007 (theo doi)_1 Bieu 6 thang nam 2011_Ke hoach 2012 theo doi (giai ngan 30.6.12) 6" xfId="32758" xr:uid="{00000000-0005-0000-0000-000008820000}"/>
    <cellStyle name="1_KH 2007 (theo doi)_1 Bieu 6 thang nam 2011_Ke hoach 2012 theo doi (giai ngan 30.6.12) 6 2" xfId="32759" xr:uid="{00000000-0005-0000-0000-000009820000}"/>
    <cellStyle name="1_KH 2007 (theo doi)_1 Bieu 6 thang nam 2011_Ke hoach 2012 theo doi (giai ngan 30.6.12) 6 3" xfId="32760" xr:uid="{00000000-0005-0000-0000-00000A820000}"/>
    <cellStyle name="1_KH 2007 (theo doi)_1 Bieu 6 thang nam 2011_Ke hoach 2012 theo doi (giai ngan 30.6.12) 7" xfId="32761" xr:uid="{00000000-0005-0000-0000-00000B820000}"/>
    <cellStyle name="1_KH 2007 (theo doi)_1 Bieu 6 thang nam 2011_Ke hoach 2012 theo doi (giai ngan 30.6.12) 8" xfId="52529" xr:uid="{00000000-0005-0000-0000-00000C820000}"/>
    <cellStyle name="1_KH 2007 (theo doi)_1 Bieu 6 thang nam 2011_Ke hoach 2012 theo doi (giai ngan 30.6.12) 9" xfId="52530" xr:uid="{00000000-0005-0000-0000-00000D820000}"/>
    <cellStyle name="1_KH 2007 (theo doi)_Bao cao doan cong tac cua Bo thang 4-2010" xfId="5657" xr:uid="{00000000-0005-0000-0000-00000E820000}"/>
    <cellStyle name="1_KH 2007 (theo doi)_Bao cao doan cong tac cua Bo thang 4-2010 10" xfId="52531" xr:uid="{00000000-0005-0000-0000-00000F820000}"/>
    <cellStyle name="1_KH 2007 (theo doi)_Bao cao doan cong tac cua Bo thang 4-2010 11" xfId="52532" xr:uid="{00000000-0005-0000-0000-000010820000}"/>
    <cellStyle name="1_KH 2007 (theo doi)_Bao cao doan cong tac cua Bo thang 4-2010 2" xfId="32762" xr:uid="{00000000-0005-0000-0000-000011820000}"/>
    <cellStyle name="1_KH 2007 (theo doi)_Bao cao doan cong tac cua Bo thang 4-2010 2 2" xfId="32763" xr:uid="{00000000-0005-0000-0000-000012820000}"/>
    <cellStyle name="1_KH 2007 (theo doi)_Bao cao doan cong tac cua Bo thang 4-2010 2 2 2" xfId="32764" xr:uid="{00000000-0005-0000-0000-000013820000}"/>
    <cellStyle name="1_KH 2007 (theo doi)_Bao cao doan cong tac cua Bo thang 4-2010 2 2 3" xfId="32765" xr:uid="{00000000-0005-0000-0000-000014820000}"/>
    <cellStyle name="1_KH 2007 (theo doi)_Bao cao doan cong tac cua Bo thang 4-2010 2 3" xfId="32766" xr:uid="{00000000-0005-0000-0000-000015820000}"/>
    <cellStyle name="1_KH 2007 (theo doi)_Bao cao doan cong tac cua Bo thang 4-2010 2 3 2" xfId="32767" xr:uid="{00000000-0005-0000-0000-000016820000}"/>
    <cellStyle name="1_KH 2007 (theo doi)_Bao cao doan cong tac cua Bo thang 4-2010 2 3 3" xfId="32768" xr:uid="{00000000-0005-0000-0000-000017820000}"/>
    <cellStyle name="1_KH 2007 (theo doi)_Bao cao doan cong tac cua Bo thang 4-2010 2 4" xfId="32769" xr:uid="{00000000-0005-0000-0000-000018820000}"/>
    <cellStyle name="1_KH 2007 (theo doi)_Bao cao doan cong tac cua Bo thang 4-2010 2 4 2" xfId="32770" xr:uid="{00000000-0005-0000-0000-000019820000}"/>
    <cellStyle name="1_KH 2007 (theo doi)_Bao cao doan cong tac cua Bo thang 4-2010 2 4 3" xfId="32771" xr:uid="{00000000-0005-0000-0000-00001A820000}"/>
    <cellStyle name="1_KH 2007 (theo doi)_Bao cao doan cong tac cua Bo thang 4-2010 2 5" xfId="32772" xr:uid="{00000000-0005-0000-0000-00001B820000}"/>
    <cellStyle name="1_KH 2007 (theo doi)_Bao cao doan cong tac cua Bo thang 4-2010 2 6" xfId="32773" xr:uid="{00000000-0005-0000-0000-00001C820000}"/>
    <cellStyle name="1_KH 2007 (theo doi)_Bao cao doan cong tac cua Bo thang 4-2010 3" xfId="32774" xr:uid="{00000000-0005-0000-0000-00001D820000}"/>
    <cellStyle name="1_KH 2007 (theo doi)_Bao cao doan cong tac cua Bo thang 4-2010 3 2" xfId="32775" xr:uid="{00000000-0005-0000-0000-00001E820000}"/>
    <cellStyle name="1_KH 2007 (theo doi)_Bao cao doan cong tac cua Bo thang 4-2010 3 3" xfId="32776" xr:uid="{00000000-0005-0000-0000-00001F820000}"/>
    <cellStyle name="1_KH 2007 (theo doi)_Bao cao doan cong tac cua Bo thang 4-2010 4" xfId="32777" xr:uid="{00000000-0005-0000-0000-000020820000}"/>
    <cellStyle name="1_KH 2007 (theo doi)_Bao cao doan cong tac cua Bo thang 4-2010 4 2" xfId="32778" xr:uid="{00000000-0005-0000-0000-000021820000}"/>
    <cellStyle name="1_KH 2007 (theo doi)_Bao cao doan cong tac cua Bo thang 4-2010 4 3" xfId="32779" xr:uid="{00000000-0005-0000-0000-000022820000}"/>
    <cellStyle name="1_KH 2007 (theo doi)_Bao cao doan cong tac cua Bo thang 4-2010 5" xfId="32780" xr:uid="{00000000-0005-0000-0000-000023820000}"/>
    <cellStyle name="1_KH 2007 (theo doi)_Bao cao doan cong tac cua Bo thang 4-2010 5 2" xfId="32781" xr:uid="{00000000-0005-0000-0000-000024820000}"/>
    <cellStyle name="1_KH 2007 (theo doi)_Bao cao doan cong tac cua Bo thang 4-2010 5 3" xfId="32782" xr:uid="{00000000-0005-0000-0000-000025820000}"/>
    <cellStyle name="1_KH 2007 (theo doi)_Bao cao doan cong tac cua Bo thang 4-2010 6" xfId="32783" xr:uid="{00000000-0005-0000-0000-000026820000}"/>
    <cellStyle name="1_KH 2007 (theo doi)_Bao cao doan cong tac cua Bo thang 4-2010 7" xfId="32784" xr:uid="{00000000-0005-0000-0000-000027820000}"/>
    <cellStyle name="1_KH 2007 (theo doi)_Bao cao doan cong tac cua Bo thang 4-2010 8" xfId="52533" xr:uid="{00000000-0005-0000-0000-000028820000}"/>
    <cellStyle name="1_KH 2007 (theo doi)_Bao cao doan cong tac cua Bo thang 4-2010 9" xfId="52534"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535" xr:uid="{00000000-0005-0000-0000-00002B820000}"/>
    <cellStyle name="1_KH 2007 (theo doi)_Bao cao doan cong tac cua Bo thang 4-2010_BC von DTPT 6 thang 2012 11" xfId="52536" xr:uid="{00000000-0005-0000-0000-00002C820000}"/>
    <cellStyle name="1_KH 2007 (theo doi)_Bao cao doan cong tac cua Bo thang 4-2010_BC von DTPT 6 thang 2012 2" xfId="32785" xr:uid="{00000000-0005-0000-0000-00002D820000}"/>
    <cellStyle name="1_KH 2007 (theo doi)_Bao cao doan cong tac cua Bo thang 4-2010_BC von DTPT 6 thang 2012 2 2" xfId="32786" xr:uid="{00000000-0005-0000-0000-00002E820000}"/>
    <cellStyle name="1_KH 2007 (theo doi)_Bao cao doan cong tac cua Bo thang 4-2010_BC von DTPT 6 thang 2012 2 2 2" xfId="32787" xr:uid="{00000000-0005-0000-0000-00002F820000}"/>
    <cellStyle name="1_KH 2007 (theo doi)_Bao cao doan cong tac cua Bo thang 4-2010_BC von DTPT 6 thang 2012 2 2 3" xfId="32788" xr:uid="{00000000-0005-0000-0000-000030820000}"/>
    <cellStyle name="1_KH 2007 (theo doi)_Bao cao doan cong tac cua Bo thang 4-2010_BC von DTPT 6 thang 2012 2 3" xfId="32789" xr:uid="{00000000-0005-0000-0000-000031820000}"/>
    <cellStyle name="1_KH 2007 (theo doi)_Bao cao doan cong tac cua Bo thang 4-2010_BC von DTPT 6 thang 2012 2 3 2" xfId="32790" xr:uid="{00000000-0005-0000-0000-000032820000}"/>
    <cellStyle name="1_KH 2007 (theo doi)_Bao cao doan cong tac cua Bo thang 4-2010_BC von DTPT 6 thang 2012 2 3 3" xfId="32791" xr:uid="{00000000-0005-0000-0000-000033820000}"/>
    <cellStyle name="1_KH 2007 (theo doi)_Bao cao doan cong tac cua Bo thang 4-2010_BC von DTPT 6 thang 2012 2 4" xfId="32792" xr:uid="{00000000-0005-0000-0000-000034820000}"/>
    <cellStyle name="1_KH 2007 (theo doi)_Bao cao doan cong tac cua Bo thang 4-2010_BC von DTPT 6 thang 2012 2 4 2" xfId="32793" xr:uid="{00000000-0005-0000-0000-000035820000}"/>
    <cellStyle name="1_KH 2007 (theo doi)_Bao cao doan cong tac cua Bo thang 4-2010_BC von DTPT 6 thang 2012 2 4 3" xfId="32794" xr:uid="{00000000-0005-0000-0000-000036820000}"/>
    <cellStyle name="1_KH 2007 (theo doi)_Bao cao doan cong tac cua Bo thang 4-2010_BC von DTPT 6 thang 2012 2 5" xfId="32795" xr:uid="{00000000-0005-0000-0000-000037820000}"/>
    <cellStyle name="1_KH 2007 (theo doi)_Bao cao doan cong tac cua Bo thang 4-2010_BC von DTPT 6 thang 2012 2 6" xfId="32796" xr:uid="{00000000-0005-0000-0000-000038820000}"/>
    <cellStyle name="1_KH 2007 (theo doi)_Bao cao doan cong tac cua Bo thang 4-2010_BC von DTPT 6 thang 2012 3" xfId="32797" xr:uid="{00000000-0005-0000-0000-000039820000}"/>
    <cellStyle name="1_KH 2007 (theo doi)_Bao cao doan cong tac cua Bo thang 4-2010_BC von DTPT 6 thang 2012 3 2" xfId="32798" xr:uid="{00000000-0005-0000-0000-00003A820000}"/>
    <cellStyle name="1_KH 2007 (theo doi)_Bao cao doan cong tac cua Bo thang 4-2010_BC von DTPT 6 thang 2012 3 3" xfId="32799" xr:uid="{00000000-0005-0000-0000-00003B820000}"/>
    <cellStyle name="1_KH 2007 (theo doi)_Bao cao doan cong tac cua Bo thang 4-2010_BC von DTPT 6 thang 2012 4" xfId="32800" xr:uid="{00000000-0005-0000-0000-00003C820000}"/>
    <cellStyle name="1_KH 2007 (theo doi)_Bao cao doan cong tac cua Bo thang 4-2010_BC von DTPT 6 thang 2012 4 2" xfId="32801" xr:uid="{00000000-0005-0000-0000-00003D820000}"/>
    <cellStyle name="1_KH 2007 (theo doi)_Bao cao doan cong tac cua Bo thang 4-2010_BC von DTPT 6 thang 2012 4 3" xfId="32802" xr:uid="{00000000-0005-0000-0000-00003E820000}"/>
    <cellStyle name="1_KH 2007 (theo doi)_Bao cao doan cong tac cua Bo thang 4-2010_BC von DTPT 6 thang 2012 5" xfId="32803" xr:uid="{00000000-0005-0000-0000-00003F820000}"/>
    <cellStyle name="1_KH 2007 (theo doi)_Bao cao doan cong tac cua Bo thang 4-2010_BC von DTPT 6 thang 2012 5 2" xfId="32804" xr:uid="{00000000-0005-0000-0000-000040820000}"/>
    <cellStyle name="1_KH 2007 (theo doi)_Bao cao doan cong tac cua Bo thang 4-2010_BC von DTPT 6 thang 2012 5 3" xfId="32805" xr:uid="{00000000-0005-0000-0000-000041820000}"/>
    <cellStyle name="1_KH 2007 (theo doi)_Bao cao doan cong tac cua Bo thang 4-2010_BC von DTPT 6 thang 2012 6" xfId="32806" xr:uid="{00000000-0005-0000-0000-000042820000}"/>
    <cellStyle name="1_KH 2007 (theo doi)_Bao cao doan cong tac cua Bo thang 4-2010_BC von DTPT 6 thang 2012 7" xfId="32807" xr:uid="{00000000-0005-0000-0000-000043820000}"/>
    <cellStyle name="1_KH 2007 (theo doi)_Bao cao doan cong tac cua Bo thang 4-2010_BC von DTPT 6 thang 2012 8" xfId="52537" xr:uid="{00000000-0005-0000-0000-000044820000}"/>
    <cellStyle name="1_KH 2007 (theo doi)_Bao cao doan cong tac cua Bo thang 4-2010_BC von DTPT 6 thang 2012 9" xfId="52538"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539" xr:uid="{00000000-0005-0000-0000-000047820000}"/>
    <cellStyle name="1_KH 2007 (theo doi)_Bao cao doan cong tac cua Bo thang 4-2010_Bieu du thao QD von ho tro co MT 11" xfId="52540" xr:uid="{00000000-0005-0000-0000-000048820000}"/>
    <cellStyle name="1_KH 2007 (theo doi)_Bao cao doan cong tac cua Bo thang 4-2010_Bieu du thao QD von ho tro co MT 2" xfId="32808" xr:uid="{00000000-0005-0000-0000-000049820000}"/>
    <cellStyle name="1_KH 2007 (theo doi)_Bao cao doan cong tac cua Bo thang 4-2010_Bieu du thao QD von ho tro co MT 2 2" xfId="32809" xr:uid="{00000000-0005-0000-0000-00004A820000}"/>
    <cellStyle name="1_KH 2007 (theo doi)_Bao cao doan cong tac cua Bo thang 4-2010_Bieu du thao QD von ho tro co MT 2 2 2" xfId="32810" xr:uid="{00000000-0005-0000-0000-00004B820000}"/>
    <cellStyle name="1_KH 2007 (theo doi)_Bao cao doan cong tac cua Bo thang 4-2010_Bieu du thao QD von ho tro co MT 2 2 3" xfId="32811" xr:uid="{00000000-0005-0000-0000-00004C820000}"/>
    <cellStyle name="1_KH 2007 (theo doi)_Bao cao doan cong tac cua Bo thang 4-2010_Bieu du thao QD von ho tro co MT 2 3" xfId="32812" xr:uid="{00000000-0005-0000-0000-00004D820000}"/>
    <cellStyle name="1_KH 2007 (theo doi)_Bao cao doan cong tac cua Bo thang 4-2010_Bieu du thao QD von ho tro co MT 2 3 2" xfId="32813" xr:uid="{00000000-0005-0000-0000-00004E820000}"/>
    <cellStyle name="1_KH 2007 (theo doi)_Bao cao doan cong tac cua Bo thang 4-2010_Bieu du thao QD von ho tro co MT 2 3 3" xfId="32814" xr:uid="{00000000-0005-0000-0000-00004F820000}"/>
    <cellStyle name="1_KH 2007 (theo doi)_Bao cao doan cong tac cua Bo thang 4-2010_Bieu du thao QD von ho tro co MT 2 4" xfId="32815" xr:uid="{00000000-0005-0000-0000-000050820000}"/>
    <cellStyle name="1_KH 2007 (theo doi)_Bao cao doan cong tac cua Bo thang 4-2010_Bieu du thao QD von ho tro co MT 2 4 2" xfId="32816" xr:uid="{00000000-0005-0000-0000-000051820000}"/>
    <cellStyle name="1_KH 2007 (theo doi)_Bao cao doan cong tac cua Bo thang 4-2010_Bieu du thao QD von ho tro co MT 2 4 3" xfId="32817" xr:uid="{00000000-0005-0000-0000-000052820000}"/>
    <cellStyle name="1_KH 2007 (theo doi)_Bao cao doan cong tac cua Bo thang 4-2010_Bieu du thao QD von ho tro co MT 2 5" xfId="32818" xr:uid="{00000000-0005-0000-0000-000053820000}"/>
    <cellStyle name="1_KH 2007 (theo doi)_Bao cao doan cong tac cua Bo thang 4-2010_Bieu du thao QD von ho tro co MT 2 6" xfId="32819" xr:uid="{00000000-0005-0000-0000-000054820000}"/>
    <cellStyle name="1_KH 2007 (theo doi)_Bao cao doan cong tac cua Bo thang 4-2010_Bieu du thao QD von ho tro co MT 3" xfId="32820" xr:uid="{00000000-0005-0000-0000-000055820000}"/>
    <cellStyle name="1_KH 2007 (theo doi)_Bao cao doan cong tac cua Bo thang 4-2010_Bieu du thao QD von ho tro co MT 3 2" xfId="32821" xr:uid="{00000000-0005-0000-0000-000056820000}"/>
    <cellStyle name="1_KH 2007 (theo doi)_Bao cao doan cong tac cua Bo thang 4-2010_Bieu du thao QD von ho tro co MT 3 3" xfId="32822" xr:uid="{00000000-0005-0000-0000-000057820000}"/>
    <cellStyle name="1_KH 2007 (theo doi)_Bao cao doan cong tac cua Bo thang 4-2010_Bieu du thao QD von ho tro co MT 4" xfId="32823" xr:uid="{00000000-0005-0000-0000-000058820000}"/>
    <cellStyle name="1_KH 2007 (theo doi)_Bao cao doan cong tac cua Bo thang 4-2010_Bieu du thao QD von ho tro co MT 4 2" xfId="32824" xr:uid="{00000000-0005-0000-0000-000059820000}"/>
    <cellStyle name="1_KH 2007 (theo doi)_Bao cao doan cong tac cua Bo thang 4-2010_Bieu du thao QD von ho tro co MT 4 3" xfId="32825" xr:uid="{00000000-0005-0000-0000-00005A820000}"/>
    <cellStyle name="1_KH 2007 (theo doi)_Bao cao doan cong tac cua Bo thang 4-2010_Bieu du thao QD von ho tro co MT 5" xfId="32826" xr:uid="{00000000-0005-0000-0000-00005B820000}"/>
    <cellStyle name="1_KH 2007 (theo doi)_Bao cao doan cong tac cua Bo thang 4-2010_Bieu du thao QD von ho tro co MT 5 2" xfId="32827" xr:uid="{00000000-0005-0000-0000-00005C820000}"/>
    <cellStyle name="1_KH 2007 (theo doi)_Bao cao doan cong tac cua Bo thang 4-2010_Bieu du thao QD von ho tro co MT 5 3" xfId="32828" xr:uid="{00000000-0005-0000-0000-00005D820000}"/>
    <cellStyle name="1_KH 2007 (theo doi)_Bao cao doan cong tac cua Bo thang 4-2010_Bieu du thao QD von ho tro co MT 6" xfId="32829" xr:uid="{00000000-0005-0000-0000-00005E820000}"/>
    <cellStyle name="1_KH 2007 (theo doi)_Bao cao doan cong tac cua Bo thang 4-2010_Bieu du thao QD von ho tro co MT 7" xfId="32830" xr:uid="{00000000-0005-0000-0000-00005F820000}"/>
    <cellStyle name="1_KH 2007 (theo doi)_Bao cao doan cong tac cua Bo thang 4-2010_Bieu du thao QD von ho tro co MT 8" xfId="52541" xr:uid="{00000000-0005-0000-0000-000060820000}"/>
    <cellStyle name="1_KH 2007 (theo doi)_Bao cao doan cong tac cua Bo thang 4-2010_Bieu du thao QD von ho tro co MT 9" xfId="52542"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543" xr:uid="{00000000-0005-0000-0000-000063820000}"/>
    <cellStyle name="1_KH 2007 (theo doi)_Bao cao doan cong tac cua Bo thang 4-2010_Dang ky phan khai von ODA (gui Bo) 11" xfId="52544" xr:uid="{00000000-0005-0000-0000-000064820000}"/>
    <cellStyle name="1_KH 2007 (theo doi)_Bao cao doan cong tac cua Bo thang 4-2010_Dang ky phan khai von ODA (gui Bo) 2" xfId="32831" xr:uid="{00000000-0005-0000-0000-000065820000}"/>
    <cellStyle name="1_KH 2007 (theo doi)_Bao cao doan cong tac cua Bo thang 4-2010_Dang ky phan khai von ODA (gui Bo) 2 2" xfId="32832" xr:uid="{00000000-0005-0000-0000-000066820000}"/>
    <cellStyle name="1_KH 2007 (theo doi)_Bao cao doan cong tac cua Bo thang 4-2010_Dang ky phan khai von ODA (gui Bo) 2 2 2" xfId="32833" xr:uid="{00000000-0005-0000-0000-000067820000}"/>
    <cellStyle name="1_KH 2007 (theo doi)_Bao cao doan cong tac cua Bo thang 4-2010_Dang ky phan khai von ODA (gui Bo) 2 2 3" xfId="32834" xr:uid="{00000000-0005-0000-0000-000068820000}"/>
    <cellStyle name="1_KH 2007 (theo doi)_Bao cao doan cong tac cua Bo thang 4-2010_Dang ky phan khai von ODA (gui Bo) 2 3" xfId="32835" xr:uid="{00000000-0005-0000-0000-000069820000}"/>
    <cellStyle name="1_KH 2007 (theo doi)_Bao cao doan cong tac cua Bo thang 4-2010_Dang ky phan khai von ODA (gui Bo) 2 3 2" xfId="32836" xr:uid="{00000000-0005-0000-0000-00006A820000}"/>
    <cellStyle name="1_KH 2007 (theo doi)_Bao cao doan cong tac cua Bo thang 4-2010_Dang ky phan khai von ODA (gui Bo) 2 3 3" xfId="32837" xr:uid="{00000000-0005-0000-0000-00006B820000}"/>
    <cellStyle name="1_KH 2007 (theo doi)_Bao cao doan cong tac cua Bo thang 4-2010_Dang ky phan khai von ODA (gui Bo) 2 4" xfId="32838" xr:uid="{00000000-0005-0000-0000-00006C820000}"/>
    <cellStyle name="1_KH 2007 (theo doi)_Bao cao doan cong tac cua Bo thang 4-2010_Dang ky phan khai von ODA (gui Bo) 2 4 2" xfId="32839" xr:uid="{00000000-0005-0000-0000-00006D820000}"/>
    <cellStyle name="1_KH 2007 (theo doi)_Bao cao doan cong tac cua Bo thang 4-2010_Dang ky phan khai von ODA (gui Bo) 2 4 3" xfId="32840" xr:uid="{00000000-0005-0000-0000-00006E820000}"/>
    <cellStyle name="1_KH 2007 (theo doi)_Bao cao doan cong tac cua Bo thang 4-2010_Dang ky phan khai von ODA (gui Bo) 2 5" xfId="32841" xr:uid="{00000000-0005-0000-0000-00006F820000}"/>
    <cellStyle name="1_KH 2007 (theo doi)_Bao cao doan cong tac cua Bo thang 4-2010_Dang ky phan khai von ODA (gui Bo) 2 6" xfId="32842" xr:uid="{00000000-0005-0000-0000-000070820000}"/>
    <cellStyle name="1_KH 2007 (theo doi)_Bao cao doan cong tac cua Bo thang 4-2010_Dang ky phan khai von ODA (gui Bo) 3" xfId="32843" xr:uid="{00000000-0005-0000-0000-000071820000}"/>
    <cellStyle name="1_KH 2007 (theo doi)_Bao cao doan cong tac cua Bo thang 4-2010_Dang ky phan khai von ODA (gui Bo) 3 2" xfId="32844" xr:uid="{00000000-0005-0000-0000-000072820000}"/>
    <cellStyle name="1_KH 2007 (theo doi)_Bao cao doan cong tac cua Bo thang 4-2010_Dang ky phan khai von ODA (gui Bo) 3 3" xfId="32845" xr:uid="{00000000-0005-0000-0000-000073820000}"/>
    <cellStyle name="1_KH 2007 (theo doi)_Bao cao doan cong tac cua Bo thang 4-2010_Dang ky phan khai von ODA (gui Bo) 4" xfId="32846" xr:uid="{00000000-0005-0000-0000-000074820000}"/>
    <cellStyle name="1_KH 2007 (theo doi)_Bao cao doan cong tac cua Bo thang 4-2010_Dang ky phan khai von ODA (gui Bo) 4 2" xfId="32847" xr:uid="{00000000-0005-0000-0000-000075820000}"/>
    <cellStyle name="1_KH 2007 (theo doi)_Bao cao doan cong tac cua Bo thang 4-2010_Dang ky phan khai von ODA (gui Bo) 4 3" xfId="32848" xr:uid="{00000000-0005-0000-0000-000076820000}"/>
    <cellStyle name="1_KH 2007 (theo doi)_Bao cao doan cong tac cua Bo thang 4-2010_Dang ky phan khai von ODA (gui Bo) 5" xfId="32849" xr:uid="{00000000-0005-0000-0000-000077820000}"/>
    <cellStyle name="1_KH 2007 (theo doi)_Bao cao doan cong tac cua Bo thang 4-2010_Dang ky phan khai von ODA (gui Bo) 5 2" xfId="32850" xr:uid="{00000000-0005-0000-0000-000078820000}"/>
    <cellStyle name="1_KH 2007 (theo doi)_Bao cao doan cong tac cua Bo thang 4-2010_Dang ky phan khai von ODA (gui Bo) 5 3" xfId="32851" xr:uid="{00000000-0005-0000-0000-000079820000}"/>
    <cellStyle name="1_KH 2007 (theo doi)_Bao cao doan cong tac cua Bo thang 4-2010_Dang ky phan khai von ODA (gui Bo) 6" xfId="32852" xr:uid="{00000000-0005-0000-0000-00007A820000}"/>
    <cellStyle name="1_KH 2007 (theo doi)_Bao cao doan cong tac cua Bo thang 4-2010_Dang ky phan khai von ODA (gui Bo) 7" xfId="32853" xr:uid="{00000000-0005-0000-0000-00007B820000}"/>
    <cellStyle name="1_KH 2007 (theo doi)_Bao cao doan cong tac cua Bo thang 4-2010_Dang ky phan khai von ODA (gui Bo) 8" xfId="52545" xr:uid="{00000000-0005-0000-0000-00007C820000}"/>
    <cellStyle name="1_KH 2007 (theo doi)_Bao cao doan cong tac cua Bo thang 4-2010_Dang ky phan khai von ODA (gui Bo) 9" xfId="52546"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547" xr:uid="{00000000-0005-0000-0000-00007F820000}"/>
    <cellStyle name="1_KH 2007 (theo doi)_Bao cao doan cong tac cua Bo thang 4-2010_Dang ky phan khai von ODA (gui Bo)_BC von DTPT 6 thang 2012 11" xfId="52548" xr:uid="{00000000-0005-0000-0000-000080820000}"/>
    <cellStyle name="1_KH 2007 (theo doi)_Bao cao doan cong tac cua Bo thang 4-2010_Dang ky phan khai von ODA (gui Bo)_BC von DTPT 6 thang 2012 2" xfId="32854" xr:uid="{00000000-0005-0000-0000-000081820000}"/>
    <cellStyle name="1_KH 2007 (theo doi)_Bao cao doan cong tac cua Bo thang 4-2010_Dang ky phan khai von ODA (gui Bo)_BC von DTPT 6 thang 2012 2 2" xfId="32855" xr:uid="{00000000-0005-0000-0000-000082820000}"/>
    <cellStyle name="1_KH 2007 (theo doi)_Bao cao doan cong tac cua Bo thang 4-2010_Dang ky phan khai von ODA (gui Bo)_BC von DTPT 6 thang 2012 2 2 2" xfId="32856" xr:uid="{00000000-0005-0000-0000-000083820000}"/>
    <cellStyle name="1_KH 2007 (theo doi)_Bao cao doan cong tac cua Bo thang 4-2010_Dang ky phan khai von ODA (gui Bo)_BC von DTPT 6 thang 2012 2 2 3" xfId="32857" xr:uid="{00000000-0005-0000-0000-000084820000}"/>
    <cellStyle name="1_KH 2007 (theo doi)_Bao cao doan cong tac cua Bo thang 4-2010_Dang ky phan khai von ODA (gui Bo)_BC von DTPT 6 thang 2012 2 3" xfId="32858" xr:uid="{00000000-0005-0000-0000-000085820000}"/>
    <cellStyle name="1_KH 2007 (theo doi)_Bao cao doan cong tac cua Bo thang 4-2010_Dang ky phan khai von ODA (gui Bo)_BC von DTPT 6 thang 2012 2 3 2" xfId="32859" xr:uid="{00000000-0005-0000-0000-000086820000}"/>
    <cellStyle name="1_KH 2007 (theo doi)_Bao cao doan cong tac cua Bo thang 4-2010_Dang ky phan khai von ODA (gui Bo)_BC von DTPT 6 thang 2012 2 3 3" xfId="32860" xr:uid="{00000000-0005-0000-0000-000087820000}"/>
    <cellStyle name="1_KH 2007 (theo doi)_Bao cao doan cong tac cua Bo thang 4-2010_Dang ky phan khai von ODA (gui Bo)_BC von DTPT 6 thang 2012 2 4" xfId="32861" xr:uid="{00000000-0005-0000-0000-000088820000}"/>
    <cellStyle name="1_KH 2007 (theo doi)_Bao cao doan cong tac cua Bo thang 4-2010_Dang ky phan khai von ODA (gui Bo)_BC von DTPT 6 thang 2012 2 4 2" xfId="32862" xr:uid="{00000000-0005-0000-0000-000089820000}"/>
    <cellStyle name="1_KH 2007 (theo doi)_Bao cao doan cong tac cua Bo thang 4-2010_Dang ky phan khai von ODA (gui Bo)_BC von DTPT 6 thang 2012 2 4 3" xfId="32863" xr:uid="{00000000-0005-0000-0000-00008A820000}"/>
    <cellStyle name="1_KH 2007 (theo doi)_Bao cao doan cong tac cua Bo thang 4-2010_Dang ky phan khai von ODA (gui Bo)_BC von DTPT 6 thang 2012 2 5" xfId="32864" xr:uid="{00000000-0005-0000-0000-00008B820000}"/>
    <cellStyle name="1_KH 2007 (theo doi)_Bao cao doan cong tac cua Bo thang 4-2010_Dang ky phan khai von ODA (gui Bo)_BC von DTPT 6 thang 2012 2 6" xfId="32865" xr:uid="{00000000-0005-0000-0000-00008C820000}"/>
    <cellStyle name="1_KH 2007 (theo doi)_Bao cao doan cong tac cua Bo thang 4-2010_Dang ky phan khai von ODA (gui Bo)_BC von DTPT 6 thang 2012 3" xfId="32866" xr:uid="{00000000-0005-0000-0000-00008D820000}"/>
    <cellStyle name="1_KH 2007 (theo doi)_Bao cao doan cong tac cua Bo thang 4-2010_Dang ky phan khai von ODA (gui Bo)_BC von DTPT 6 thang 2012 3 2" xfId="32867" xr:uid="{00000000-0005-0000-0000-00008E820000}"/>
    <cellStyle name="1_KH 2007 (theo doi)_Bao cao doan cong tac cua Bo thang 4-2010_Dang ky phan khai von ODA (gui Bo)_BC von DTPT 6 thang 2012 3 3" xfId="32868" xr:uid="{00000000-0005-0000-0000-00008F820000}"/>
    <cellStyle name="1_KH 2007 (theo doi)_Bao cao doan cong tac cua Bo thang 4-2010_Dang ky phan khai von ODA (gui Bo)_BC von DTPT 6 thang 2012 4" xfId="32869" xr:uid="{00000000-0005-0000-0000-000090820000}"/>
    <cellStyle name="1_KH 2007 (theo doi)_Bao cao doan cong tac cua Bo thang 4-2010_Dang ky phan khai von ODA (gui Bo)_BC von DTPT 6 thang 2012 4 2" xfId="32870" xr:uid="{00000000-0005-0000-0000-000091820000}"/>
    <cellStyle name="1_KH 2007 (theo doi)_Bao cao doan cong tac cua Bo thang 4-2010_Dang ky phan khai von ODA (gui Bo)_BC von DTPT 6 thang 2012 4 3" xfId="32871" xr:uid="{00000000-0005-0000-0000-000092820000}"/>
    <cellStyle name="1_KH 2007 (theo doi)_Bao cao doan cong tac cua Bo thang 4-2010_Dang ky phan khai von ODA (gui Bo)_BC von DTPT 6 thang 2012 5" xfId="32872" xr:uid="{00000000-0005-0000-0000-000093820000}"/>
    <cellStyle name="1_KH 2007 (theo doi)_Bao cao doan cong tac cua Bo thang 4-2010_Dang ky phan khai von ODA (gui Bo)_BC von DTPT 6 thang 2012 5 2" xfId="32873" xr:uid="{00000000-0005-0000-0000-000094820000}"/>
    <cellStyle name="1_KH 2007 (theo doi)_Bao cao doan cong tac cua Bo thang 4-2010_Dang ky phan khai von ODA (gui Bo)_BC von DTPT 6 thang 2012 5 3" xfId="32874" xr:uid="{00000000-0005-0000-0000-000095820000}"/>
    <cellStyle name="1_KH 2007 (theo doi)_Bao cao doan cong tac cua Bo thang 4-2010_Dang ky phan khai von ODA (gui Bo)_BC von DTPT 6 thang 2012 6" xfId="32875" xr:uid="{00000000-0005-0000-0000-000096820000}"/>
    <cellStyle name="1_KH 2007 (theo doi)_Bao cao doan cong tac cua Bo thang 4-2010_Dang ky phan khai von ODA (gui Bo)_BC von DTPT 6 thang 2012 7" xfId="32876" xr:uid="{00000000-0005-0000-0000-000097820000}"/>
    <cellStyle name="1_KH 2007 (theo doi)_Bao cao doan cong tac cua Bo thang 4-2010_Dang ky phan khai von ODA (gui Bo)_BC von DTPT 6 thang 2012 8" xfId="52549" xr:uid="{00000000-0005-0000-0000-000098820000}"/>
    <cellStyle name="1_KH 2007 (theo doi)_Bao cao doan cong tac cua Bo thang 4-2010_Dang ky phan khai von ODA (gui Bo)_BC von DTPT 6 thang 2012 9" xfId="52550"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551" xr:uid="{00000000-0005-0000-0000-00009B820000}"/>
    <cellStyle name="1_KH 2007 (theo doi)_Bao cao doan cong tac cua Bo thang 4-2010_Dang ky phan khai von ODA (gui Bo)_Bieu du thao QD von ho tro co MT 11" xfId="52552" xr:uid="{00000000-0005-0000-0000-00009C820000}"/>
    <cellStyle name="1_KH 2007 (theo doi)_Bao cao doan cong tac cua Bo thang 4-2010_Dang ky phan khai von ODA (gui Bo)_Bieu du thao QD von ho tro co MT 2" xfId="32877" xr:uid="{00000000-0005-0000-0000-00009D820000}"/>
    <cellStyle name="1_KH 2007 (theo doi)_Bao cao doan cong tac cua Bo thang 4-2010_Dang ky phan khai von ODA (gui Bo)_Bieu du thao QD von ho tro co MT 2 2" xfId="32878" xr:uid="{00000000-0005-0000-0000-00009E820000}"/>
    <cellStyle name="1_KH 2007 (theo doi)_Bao cao doan cong tac cua Bo thang 4-2010_Dang ky phan khai von ODA (gui Bo)_Bieu du thao QD von ho tro co MT 2 2 2" xfId="32879" xr:uid="{00000000-0005-0000-0000-00009F820000}"/>
    <cellStyle name="1_KH 2007 (theo doi)_Bao cao doan cong tac cua Bo thang 4-2010_Dang ky phan khai von ODA (gui Bo)_Bieu du thao QD von ho tro co MT 2 2 3" xfId="32880" xr:uid="{00000000-0005-0000-0000-0000A0820000}"/>
    <cellStyle name="1_KH 2007 (theo doi)_Bao cao doan cong tac cua Bo thang 4-2010_Dang ky phan khai von ODA (gui Bo)_Bieu du thao QD von ho tro co MT 2 3" xfId="32881" xr:uid="{00000000-0005-0000-0000-0000A1820000}"/>
    <cellStyle name="1_KH 2007 (theo doi)_Bao cao doan cong tac cua Bo thang 4-2010_Dang ky phan khai von ODA (gui Bo)_Bieu du thao QD von ho tro co MT 2 3 2" xfId="32882" xr:uid="{00000000-0005-0000-0000-0000A2820000}"/>
    <cellStyle name="1_KH 2007 (theo doi)_Bao cao doan cong tac cua Bo thang 4-2010_Dang ky phan khai von ODA (gui Bo)_Bieu du thao QD von ho tro co MT 2 3 3" xfId="32883" xr:uid="{00000000-0005-0000-0000-0000A3820000}"/>
    <cellStyle name="1_KH 2007 (theo doi)_Bao cao doan cong tac cua Bo thang 4-2010_Dang ky phan khai von ODA (gui Bo)_Bieu du thao QD von ho tro co MT 2 4" xfId="32884" xr:uid="{00000000-0005-0000-0000-0000A4820000}"/>
    <cellStyle name="1_KH 2007 (theo doi)_Bao cao doan cong tac cua Bo thang 4-2010_Dang ky phan khai von ODA (gui Bo)_Bieu du thao QD von ho tro co MT 2 4 2" xfId="32885" xr:uid="{00000000-0005-0000-0000-0000A5820000}"/>
    <cellStyle name="1_KH 2007 (theo doi)_Bao cao doan cong tac cua Bo thang 4-2010_Dang ky phan khai von ODA (gui Bo)_Bieu du thao QD von ho tro co MT 2 4 3" xfId="32886" xr:uid="{00000000-0005-0000-0000-0000A6820000}"/>
    <cellStyle name="1_KH 2007 (theo doi)_Bao cao doan cong tac cua Bo thang 4-2010_Dang ky phan khai von ODA (gui Bo)_Bieu du thao QD von ho tro co MT 2 5" xfId="32887" xr:uid="{00000000-0005-0000-0000-0000A7820000}"/>
    <cellStyle name="1_KH 2007 (theo doi)_Bao cao doan cong tac cua Bo thang 4-2010_Dang ky phan khai von ODA (gui Bo)_Bieu du thao QD von ho tro co MT 2 6" xfId="32888" xr:uid="{00000000-0005-0000-0000-0000A8820000}"/>
    <cellStyle name="1_KH 2007 (theo doi)_Bao cao doan cong tac cua Bo thang 4-2010_Dang ky phan khai von ODA (gui Bo)_Bieu du thao QD von ho tro co MT 3" xfId="32889" xr:uid="{00000000-0005-0000-0000-0000A9820000}"/>
    <cellStyle name="1_KH 2007 (theo doi)_Bao cao doan cong tac cua Bo thang 4-2010_Dang ky phan khai von ODA (gui Bo)_Bieu du thao QD von ho tro co MT 3 2" xfId="32890" xr:uid="{00000000-0005-0000-0000-0000AA820000}"/>
    <cellStyle name="1_KH 2007 (theo doi)_Bao cao doan cong tac cua Bo thang 4-2010_Dang ky phan khai von ODA (gui Bo)_Bieu du thao QD von ho tro co MT 3 3" xfId="32891" xr:uid="{00000000-0005-0000-0000-0000AB820000}"/>
    <cellStyle name="1_KH 2007 (theo doi)_Bao cao doan cong tac cua Bo thang 4-2010_Dang ky phan khai von ODA (gui Bo)_Bieu du thao QD von ho tro co MT 4" xfId="32892" xr:uid="{00000000-0005-0000-0000-0000AC820000}"/>
    <cellStyle name="1_KH 2007 (theo doi)_Bao cao doan cong tac cua Bo thang 4-2010_Dang ky phan khai von ODA (gui Bo)_Bieu du thao QD von ho tro co MT 4 2" xfId="32893" xr:uid="{00000000-0005-0000-0000-0000AD820000}"/>
    <cellStyle name="1_KH 2007 (theo doi)_Bao cao doan cong tac cua Bo thang 4-2010_Dang ky phan khai von ODA (gui Bo)_Bieu du thao QD von ho tro co MT 4 3" xfId="32894" xr:uid="{00000000-0005-0000-0000-0000AE820000}"/>
    <cellStyle name="1_KH 2007 (theo doi)_Bao cao doan cong tac cua Bo thang 4-2010_Dang ky phan khai von ODA (gui Bo)_Bieu du thao QD von ho tro co MT 5" xfId="32895" xr:uid="{00000000-0005-0000-0000-0000AF820000}"/>
    <cellStyle name="1_KH 2007 (theo doi)_Bao cao doan cong tac cua Bo thang 4-2010_Dang ky phan khai von ODA (gui Bo)_Bieu du thao QD von ho tro co MT 5 2" xfId="32896" xr:uid="{00000000-0005-0000-0000-0000B0820000}"/>
    <cellStyle name="1_KH 2007 (theo doi)_Bao cao doan cong tac cua Bo thang 4-2010_Dang ky phan khai von ODA (gui Bo)_Bieu du thao QD von ho tro co MT 5 3" xfId="32897" xr:uid="{00000000-0005-0000-0000-0000B1820000}"/>
    <cellStyle name="1_KH 2007 (theo doi)_Bao cao doan cong tac cua Bo thang 4-2010_Dang ky phan khai von ODA (gui Bo)_Bieu du thao QD von ho tro co MT 6" xfId="32898" xr:uid="{00000000-0005-0000-0000-0000B2820000}"/>
    <cellStyle name="1_KH 2007 (theo doi)_Bao cao doan cong tac cua Bo thang 4-2010_Dang ky phan khai von ODA (gui Bo)_Bieu du thao QD von ho tro co MT 7" xfId="32899" xr:uid="{00000000-0005-0000-0000-0000B3820000}"/>
    <cellStyle name="1_KH 2007 (theo doi)_Bao cao doan cong tac cua Bo thang 4-2010_Dang ky phan khai von ODA (gui Bo)_Bieu du thao QD von ho tro co MT 8" xfId="52553" xr:uid="{00000000-0005-0000-0000-0000B4820000}"/>
    <cellStyle name="1_KH 2007 (theo doi)_Bao cao doan cong tac cua Bo thang 4-2010_Dang ky phan khai von ODA (gui Bo)_Bieu du thao QD von ho tro co MT 9" xfId="52554"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555" xr:uid="{00000000-0005-0000-0000-0000B7820000}"/>
    <cellStyle name="1_KH 2007 (theo doi)_Bao cao doan cong tac cua Bo thang 4-2010_Dang ky phan khai von ODA (gui Bo)_Ke hoach 2012 theo doi (giai ngan 30.6.12) 11" xfId="52556" xr:uid="{00000000-0005-0000-0000-0000B8820000}"/>
    <cellStyle name="1_KH 2007 (theo doi)_Bao cao doan cong tac cua Bo thang 4-2010_Dang ky phan khai von ODA (gui Bo)_Ke hoach 2012 theo doi (giai ngan 30.6.12) 2" xfId="32900" xr:uid="{00000000-0005-0000-0000-0000B9820000}"/>
    <cellStyle name="1_KH 2007 (theo doi)_Bao cao doan cong tac cua Bo thang 4-2010_Dang ky phan khai von ODA (gui Bo)_Ke hoach 2012 theo doi (giai ngan 30.6.12) 2 2" xfId="32901" xr:uid="{00000000-0005-0000-0000-0000BA820000}"/>
    <cellStyle name="1_KH 2007 (theo doi)_Bao cao doan cong tac cua Bo thang 4-2010_Dang ky phan khai von ODA (gui Bo)_Ke hoach 2012 theo doi (giai ngan 30.6.12) 2 2 2" xfId="32902" xr:uid="{00000000-0005-0000-0000-0000BB820000}"/>
    <cellStyle name="1_KH 2007 (theo doi)_Bao cao doan cong tac cua Bo thang 4-2010_Dang ky phan khai von ODA (gui Bo)_Ke hoach 2012 theo doi (giai ngan 30.6.12) 2 2 3" xfId="32903" xr:uid="{00000000-0005-0000-0000-0000BC820000}"/>
    <cellStyle name="1_KH 2007 (theo doi)_Bao cao doan cong tac cua Bo thang 4-2010_Dang ky phan khai von ODA (gui Bo)_Ke hoach 2012 theo doi (giai ngan 30.6.12) 2 3" xfId="32904" xr:uid="{00000000-0005-0000-0000-0000BD820000}"/>
    <cellStyle name="1_KH 2007 (theo doi)_Bao cao doan cong tac cua Bo thang 4-2010_Dang ky phan khai von ODA (gui Bo)_Ke hoach 2012 theo doi (giai ngan 30.6.12) 2 3 2" xfId="32905" xr:uid="{00000000-0005-0000-0000-0000BE820000}"/>
    <cellStyle name="1_KH 2007 (theo doi)_Bao cao doan cong tac cua Bo thang 4-2010_Dang ky phan khai von ODA (gui Bo)_Ke hoach 2012 theo doi (giai ngan 30.6.12) 2 3 3" xfId="32906" xr:uid="{00000000-0005-0000-0000-0000BF820000}"/>
    <cellStyle name="1_KH 2007 (theo doi)_Bao cao doan cong tac cua Bo thang 4-2010_Dang ky phan khai von ODA (gui Bo)_Ke hoach 2012 theo doi (giai ngan 30.6.12) 2 4" xfId="32907" xr:uid="{00000000-0005-0000-0000-0000C0820000}"/>
    <cellStyle name="1_KH 2007 (theo doi)_Bao cao doan cong tac cua Bo thang 4-2010_Dang ky phan khai von ODA (gui Bo)_Ke hoach 2012 theo doi (giai ngan 30.6.12) 2 4 2" xfId="32908" xr:uid="{00000000-0005-0000-0000-0000C1820000}"/>
    <cellStyle name="1_KH 2007 (theo doi)_Bao cao doan cong tac cua Bo thang 4-2010_Dang ky phan khai von ODA (gui Bo)_Ke hoach 2012 theo doi (giai ngan 30.6.12) 2 4 3" xfId="32909" xr:uid="{00000000-0005-0000-0000-0000C2820000}"/>
    <cellStyle name="1_KH 2007 (theo doi)_Bao cao doan cong tac cua Bo thang 4-2010_Dang ky phan khai von ODA (gui Bo)_Ke hoach 2012 theo doi (giai ngan 30.6.12) 2 5" xfId="32910" xr:uid="{00000000-0005-0000-0000-0000C3820000}"/>
    <cellStyle name="1_KH 2007 (theo doi)_Bao cao doan cong tac cua Bo thang 4-2010_Dang ky phan khai von ODA (gui Bo)_Ke hoach 2012 theo doi (giai ngan 30.6.12) 2 6" xfId="32911" xr:uid="{00000000-0005-0000-0000-0000C4820000}"/>
    <cellStyle name="1_KH 2007 (theo doi)_Bao cao doan cong tac cua Bo thang 4-2010_Dang ky phan khai von ODA (gui Bo)_Ke hoach 2012 theo doi (giai ngan 30.6.12) 3" xfId="32912" xr:uid="{00000000-0005-0000-0000-0000C5820000}"/>
    <cellStyle name="1_KH 2007 (theo doi)_Bao cao doan cong tac cua Bo thang 4-2010_Dang ky phan khai von ODA (gui Bo)_Ke hoach 2012 theo doi (giai ngan 30.6.12) 3 2" xfId="32913" xr:uid="{00000000-0005-0000-0000-0000C6820000}"/>
    <cellStyle name="1_KH 2007 (theo doi)_Bao cao doan cong tac cua Bo thang 4-2010_Dang ky phan khai von ODA (gui Bo)_Ke hoach 2012 theo doi (giai ngan 30.6.12) 3 3" xfId="32914" xr:uid="{00000000-0005-0000-0000-0000C7820000}"/>
    <cellStyle name="1_KH 2007 (theo doi)_Bao cao doan cong tac cua Bo thang 4-2010_Dang ky phan khai von ODA (gui Bo)_Ke hoach 2012 theo doi (giai ngan 30.6.12) 4" xfId="32915" xr:uid="{00000000-0005-0000-0000-0000C8820000}"/>
    <cellStyle name="1_KH 2007 (theo doi)_Bao cao doan cong tac cua Bo thang 4-2010_Dang ky phan khai von ODA (gui Bo)_Ke hoach 2012 theo doi (giai ngan 30.6.12) 4 2" xfId="32916" xr:uid="{00000000-0005-0000-0000-0000C9820000}"/>
    <cellStyle name="1_KH 2007 (theo doi)_Bao cao doan cong tac cua Bo thang 4-2010_Dang ky phan khai von ODA (gui Bo)_Ke hoach 2012 theo doi (giai ngan 30.6.12) 4 3" xfId="32917" xr:uid="{00000000-0005-0000-0000-0000CA820000}"/>
    <cellStyle name="1_KH 2007 (theo doi)_Bao cao doan cong tac cua Bo thang 4-2010_Dang ky phan khai von ODA (gui Bo)_Ke hoach 2012 theo doi (giai ngan 30.6.12) 5" xfId="32918" xr:uid="{00000000-0005-0000-0000-0000CB820000}"/>
    <cellStyle name="1_KH 2007 (theo doi)_Bao cao doan cong tac cua Bo thang 4-2010_Dang ky phan khai von ODA (gui Bo)_Ke hoach 2012 theo doi (giai ngan 30.6.12) 5 2" xfId="32919" xr:uid="{00000000-0005-0000-0000-0000CC820000}"/>
    <cellStyle name="1_KH 2007 (theo doi)_Bao cao doan cong tac cua Bo thang 4-2010_Dang ky phan khai von ODA (gui Bo)_Ke hoach 2012 theo doi (giai ngan 30.6.12) 5 3" xfId="32920" xr:uid="{00000000-0005-0000-0000-0000CD820000}"/>
    <cellStyle name="1_KH 2007 (theo doi)_Bao cao doan cong tac cua Bo thang 4-2010_Dang ky phan khai von ODA (gui Bo)_Ke hoach 2012 theo doi (giai ngan 30.6.12) 6" xfId="32921" xr:uid="{00000000-0005-0000-0000-0000CE820000}"/>
    <cellStyle name="1_KH 2007 (theo doi)_Bao cao doan cong tac cua Bo thang 4-2010_Dang ky phan khai von ODA (gui Bo)_Ke hoach 2012 theo doi (giai ngan 30.6.12) 7" xfId="32922" xr:uid="{00000000-0005-0000-0000-0000CF820000}"/>
    <cellStyle name="1_KH 2007 (theo doi)_Bao cao doan cong tac cua Bo thang 4-2010_Dang ky phan khai von ODA (gui Bo)_Ke hoach 2012 theo doi (giai ngan 30.6.12) 8" xfId="52557" xr:uid="{00000000-0005-0000-0000-0000D0820000}"/>
    <cellStyle name="1_KH 2007 (theo doi)_Bao cao doan cong tac cua Bo thang 4-2010_Dang ky phan khai von ODA (gui Bo)_Ke hoach 2012 theo doi (giai ngan 30.6.12) 9" xfId="52558"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559" xr:uid="{00000000-0005-0000-0000-0000D3820000}"/>
    <cellStyle name="1_KH 2007 (theo doi)_Bao cao doan cong tac cua Bo thang 4-2010_Ke hoach 2012 (theo doi) 11" xfId="52560" xr:uid="{00000000-0005-0000-0000-0000D4820000}"/>
    <cellStyle name="1_KH 2007 (theo doi)_Bao cao doan cong tac cua Bo thang 4-2010_Ke hoach 2012 (theo doi) 2" xfId="32923" xr:uid="{00000000-0005-0000-0000-0000D5820000}"/>
    <cellStyle name="1_KH 2007 (theo doi)_Bao cao doan cong tac cua Bo thang 4-2010_Ke hoach 2012 (theo doi) 2 2" xfId="32924" xr:uid="{00000000-0005-0000-0000-0000D6820000}"/>
    <cellStyle name="1_KH 2007 (theo doi)_Bao cao doan cong tac cua Bo thang 4-2010_Ke hoach 2012 (theo doi) 2 2 2" xfId="32925" xr:uid="{00000000-0005-0000-0000-0000D7820000}"/>
    <cellStyle name="1_KH 2007 (theo doi)_Bao cao doan cong tac cua Bo thang 4-2010_Ke hoach 2012 (theo doi) 2 2 3" xfId="32926" xr:uid="{00000000-0005-0000-0000-0000D8820000}"/>
    <cellStyle name="1_KH 2007 (theo doi)_Bao cao doan cong tac cua Bo thang 4-2010_Ke hoach 2012 (theo doi) 2 3" xfId="32927" xr:uid="{00000000-0005-0000-0000-0000D9820000}"/>
    <cellStyle name="1_KH 2007 (theo doi)_Bao cao doan cong tac cua Bo thang 4-2010_Ke hoach 2012 (theo doi) 2 3 2" xfId="32928" xr:uid="{00000000-0005-0000-0000-0000DA820000}"/>
    <cellStyle name="1_KH 2007 (theo doi)_Bao cao doan cong tac cua Bo thang 4-2010_Ke hoach 2012 (theo doi) 2 3 3" xfId="32929" xr:uid="{00000000-0005-0000-0000-0000DB820000}"/>
    <cellStyle name="1_KH 2007 (theo doi)_Bao cao doan cong tac cua Bo thang 4-2010_Ke hoach 2012 (theo doi) 2 4" xfId="32930" xr:uid="{00000000-0005-0000-0000-0000DC820000}"/>
    <cellStyle name="1_KH 2007 (theo doi)_Bao cao doan cong tac cua Bo thang 4-2010_Ke hoach 2012 (theo doi) 2 4 2" xfId="32931" xr:uid="{00000000-0005-0000-0000-0000DD820000}"/>
    <cellStyle name="1_KH 2007 (theo doi)_Bao cao doan cong tac cua Bo thang 4-2010_Ke hoach 2012 (theo doi) 2 4 3" xfId="32932" xr:uid="{00000000-0005-0000-0000-0000DE820000}"/>
    <cellStyle name="1_KH 2007 (theo doi)_Bao cao doan cong tac cua Bo thang 4-2010_Ke hoach 2012 (theo doi) 2 5" xfId="32933" xr:uid="{00000000-0005-0000-0000-0000DF820000}"/>
    <cellStyle name="1_KH 2007 (theo doi)_Bao cao doan cong tac cua Bo thang 4-2010_Ke hoach 2012 (theo doi) 2 6" xfId="32934" xr:uid="{00000000-0005-0000-0000-0000E0820000}"/>
    <cellStyle name="1_KH 2007 (theo doi)_Bao cao doan cong tac cua Bo thang 4-2010_Ke hoach 2012 (theo doi) 3" xfId="32935" xr:uid="{00000000-0005-0000-0000-0000E1820000}"/>
    <cellStyle name="1_KH 2007 (theo doi)_Bao cao doan cong tac cua Bo thang 4-2010_Ke hoach 2012 (theo doi) 3 2" xfId="32936" xr:uid="{00000000-0005-0000-0000-0000E2820000}"/>
    <cellStyle name="1_KH 2007 (theo doi)_Bao cao doan cong tac cua Bo thang 4-2010_Ke hoach 2012 (theo doi) 3 3" xfId="32937" xr:uid="{00000000-0005-0000-0000-0000E3820000}"/>
    <cellStyle name="1_KH 2007 (theo doi)_Bao cao doan cong tac cua Bo thang 4-2010_Ke hoach 2012 (theo doi) 4" xfId="32938" xr:uid="{00000000-0005-0000-0000-0000E4820000}"/>
    <cellStyle name="1_KH 2007 (theo doi)_Bao cao doan cong tac cua Bo thang 4-2010_Ke hoach 2012 (theo doi) 4 2" xfId="32939" xr:uid="{00000000-0005-0000-0000-0000E5820000}"/>
    <cellStyle name="1_KH 2007 (theo doi)_Bao cao doan cong tac cua Bo thang 4-2010_Ke hoach 2012 (theo doi) 4 3" xfId="32940" xr:uid="{00000000-0005-0000-0000-0000E6820000}"/>
    <cellStyle name="1_KH 2007 (theo doi)_Bao cao doan cong tac cua Bo thang 4-2010_Ke hoach 2012 (theo doi) 5" xfId="32941" xr:uid="{00000000-0005-0000-0000-0000E7820000}"/>
    <cellStyle name="1_KH 2007 (theo doi)_Bao cao doan cong tac cua Bo thang 4-2010_Ke hoach 2012 (theo doi) 5 2" xfId="32942" xr:uid="{00000000-0005-0000-0000-0000E8820000}"/>
    <cellStyle name="1_KH 2007 (theo doi)_Bao cao doan cong tac cua Bo thang 4-2010_Ke hoach 2012 (theo doi) 5 3" xfId="32943" xr:uid="{00000000-0005-0000-0000-0000E9820000}"/>
    <cellStyle name="1_KH 2007 (theo doi)_Bao cao doan cong tac cua Bo thang 4-2010_Ke hoach 2012 (theo doi) 6" xfId="32944" xr:uid="{00000000-0005-0000-0000-0000EA820000}"/>
    <cellStyle name="1_KH 2007 (theo doi)_Bao cao doan cong tac cua Bo thang 4-2010_Ke hoach 2012 (theo doi) 7" xfId="32945" xr:uid="{00000000-0005-0000-0000-0000EB820000}"/>
    <cellStyle name="1_KH 2007 (theo doi)_Bao cao doan cong tac cua Bo thang 4-2010_Ke hoach 2012 (theo doi) 8" xfId="52561" xr:uid="{00000000-0005-0000-0000-0000EC820000}"/>
    <cellStyle name="1_KH 2007 (theo doi)_Bao cao doan cong tac cua Bo thang 4-2010_Ke hoach 2012 (theo doi) 9" xfId="52562"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563" xr:uid="{00000000-0005-0000-0000-0000EF820000}"/>
    <cellStyle name="1_KH 2007 (theo doi)_Bao cao doan cong tac cua Bo thang 4-2010_Ke hoach 2012 theo doi (giai ngan 30.6.12) 11" xfId="52564" xr:uid="{00000000-0005-0000-0000-0000F0820000}"/>
    <cellStyle name="1_KH 2007 (theo doi)_Bao cao doan cong tac cua Bo thang 4-2010_Ke hoach 2012 theo doi (giai ngan 30.6.12) 2" xfId="32946" xr:uid="{00000000-0005-0000-0000-0000F1820000}"/>
    <cellStyle name="1_KH 2007 (theo doi)_Bao cao doan cong tac cua Bo thang 4-2010_Ke hoach 2012 theo doi (giai ngan 30.6.12) 2 2" xfId="32947" xr:uid="{00000000-0005-0000-0000-0000F2820000}"/>
    <cellStyle name="1_KH 2007 (theo doi)_Bao cao doan cong tac cua Bo thang 4-2010_Ke hoach 2012 theo doi (giai ngan 30.6.12) 2 2 2" xfId="32948" xr:uid="{00000000-0005-0000-0000-0000F3820000}"/>
    <cellStyle name="1_KH 2007 (theo doi)_Bao cao doan cong tac cua Bo thang 4-2010_Ke hoach 2012 theo doi (giai ngan 30.6.12) 2 2 3" xfId="32949" xr:uid="{00000000-0005-0000-0000-0000F4820000}"/>
    <cellStyle name="1_KH 2007 (theo doi)_Bao cao doan cong tac cua Bo thang 4-2010_Ke hoach 2012 theo doi (giai ngan 30.6.12) 2 3" xfId="32950" xr:uid="{00000000-0005-0000-0000-0000F5820000}"/>
    <cellStyle name="1_KH 2007 (theo doi)_Bao cao doan cong tac cua Bo thang 4-2010_Ke hoach 2012 theo doi (giai ngan 30.6.12) 2 3 2" xfId="32951" xr:uid="{00000000-0005-0000-0000-0000F6820000}"/>
    <cellStyle name="1_KH 2007 (theo doi)_Bao cao doan cong tac cua Bo thang 4-2010_Ke hoach 2012 theo doi (giai ngan 30.6.12) 2 3 3" xfId="32952" xr:uid="{00000000-0005-0000-0000-0000F7820000}"/>
    <cellStyle name="1_KH 2007 (theo doi)_Bao cao doan cong tac cua Bo thang 4-2010_Ke hoach 2012 theo doi (giai ngan 30.6.12) 2 4" xfId="32953" xr:uid="{00000000-0005-0000-0000-0000F8820000}"/>
    <cellStyle name="1_KH 2007 (theo doi)_Bao cao doan cong tac cua Bo thang 4-2010_Ke hoach 2012 theo doi (giai ngan 30.6.12) 2 4 2" xfId="32954" xr:uid="{00000000-0005-0000-0000-0000F9820000}"/>
    <cellStyle name="1_KH 2007 (theo doi)_Bao cao doan cong tac cua Bo thang 4-2010_Ke hoach 2012 theo doi (giai ngan 30.6.12) 2 4 3" xfId="32955" xr:uid="{00000000-0005-0000-0000-0000FA820000}"/>
    <cellStyle name="1_KH 2007 (theo doi)_Bao cao doan cong tac cua Bo thang 4-2010_Ke hoach 2012 theo doi (giai ngan 30.6.12) 2 5" xfId="32956" xr:uid="{00000000-0005-0000-0000-0000FB820000}"/>
    <cellStyle name="1_KH 2007 (theo doi)_Bao cao doan cong tac cua Bo thang 4-2010_Ke hoach 2012 theo doi (giai ngan 30.6.12) 2 6" xfId="32957" xr:uid="{00000000-0005-0000-0000-0000FC820000}"/>
    <cellStyle name="1_KH 2007 (theo doi)_Bao cao doan cong tac cua Bo thang 4-2010_Ke hoach 2012 theo doi (giai ngan 30.6.12) 3" xfId="32958" xr:uid="{00000000-0005-0000-0000-0000FD820000}"/>
    <cellStyle name="1_KH 2007 (theo doi)_Bao cao doan cong tac cua Bo thang 4-2010_Ke hoach 2012 theo doi (giai ngan 30.6.12) 3 2" xfId="32959" xr:uid="{00000000-0005-0000-0000-0000FE820000}"/>
    <cellStyle name="1_KH 2007 (theo doi)_Bao cao doan cong tac cua Bo thang 4-2010_Ke hoach 2012 theo doi (giai ngan 30.6.12) 3 3" xfId="32960" xr:uid="{00000000-0005-0000-0000-0000FF820000}"/>
    <cellStyle name="1_KH 2007 (theo doi)_Bao cao doan cong tac cua Bo thang 4-2010_Ke hoach 2012 theo doi (giai ngan 30.6.12) 4" xfId="32961" xr:uid="{00000000-0005-0000-0000-000000830000}"/>
    <cellStyle name="1_KH 2007 (theo doi)_Bao cao doan cong tac cua Bo thang 4-2010_Ke hoach 2012 theo doi (giai ngan 30.6.12) 4 2" xfId="32962" xr:uid="{00000000-0005-0000-0000-000001830000}"/>
    <cellStyle name="1_KH 2007 (theo doi)_Bao cao doan cong tac cua Bo thang 4-2010_Ke hoach 2012 theo doi (giai ngan 30.6.12) 4 3" xfId="32963" xr:uid="{00000000-0005-0000-0000-000002830000}"/>
    <cellStyle name="1_KH 2007 (theo doi)_Bao cao doan cong tac cua Bo thang 4-2010_Ke hoach 2012 theo doi (giai ngan 30.6.12) 5" xfId="32964" xr:uid="{00000000-0005-0000-0000-000003830000}"/>
    <cellStyle name="1_KH 2007 (theo doi)_Bao cao doan cong tac cua Bo thang 4-2010_Ke hoach 2012 theo doi (giai ngan 30.6.12) 5 2" xfId="32965" xr:uid="{00000000-0005-0000-0000-000004830000}"/>
    <cellStyle name="1_KH 2007 (theo doi)_Bao cao doan cong tac cua Bo thang 4-2010_Ke hoach 2012 theo doi (giai ngan 30.6.12) 5 3" xfId="32966" xr:uid="{00000000-0005-0000-0000-000005830000}"/>
    <cellStyle name="1_KH 2007 (theo doi)_Bao cao doan cong tac cua Bo thang 4-2010_Ke hoach 2012 theo doi (giai ngan 30.6.12) 6" xfId="32967" xr:uid="{00000000-0005-0000-0000-000006830000}"/>
    <cellStyle name="1_KH 2007 (theo doi)_Bao cao doan cong tac cua Bo thang 4-2010_Ke hoach 2012 theo doi (giai ngan 30.6.12) 7" xfId="32968" xr:uid="{00000000-0005-0000-0000-000007830000}"/>
    <cellStyle name="1_KH 2007 (theo doi)_Bao cao doan cong tac cua Bo thang 4-2010_Ke hoach 2012 theo doi (giai ngan 30.6.12) 8" xfId="52565" xr:uid="{00000000-0005-0000-0000-000008830000}"/>
    <cellStyle name="1_KH 2007 (theo doi)_Bao cao doan cong tac cua Bo thang 4-2010_Ke hoach 2012 theo doi (giai ngan 30.6.12) 9" xfId="52566" xr:uid="{00000000-0005-0000-0000-000009830000}"/>
    <cellStyle name="1_KH 2007 (theo doi)_Bao cao tinh hinh thuc hien KH 2009 den 31-01-10" xfId="5666" xr:uid="{00000000-0005-0000-0000-00000A830000}"/>
    <cellStyle name="1_KH 2007 (theo doi)_Bao cao tinh hinh thuc hien KH 2009 den 31-01-10 10" xfId="52567" xr:uid="{00000000-0005-0000-0000-00000B830000}"/>
    <cellStyle name="1_KH 2007 (theo doi)_Bao cao tinh hinh thuc hien KH 2009 den 31-01-10 2" xfId="5667" xr:uid="{00000000-0005-0000-0000-00000C830000}"/>
    <cellStyle name="1_KH 2007 (theo doi)_Bao cao tinh hinh thuc hien KH 2009 den 31-01-10 2 10" xfId="52568" xr:uid="{00000000-0005-0000-0000-00000D830000}"/>
    <cellStyle name="1_KH 2007 (theo doi)_Bao cao tinh hinh thuc hien KH 2009 den 31-01-10 2 11" xfId="52569" xr:uid="{00000000-0005-0000-0000-00000E830000}"/>
    <cellStyle name="1_KH 2007 (theo doi)_Bao cao tinh hinh thuc hien KH 2009 den 31-01-10 2 2" xfId="32969" xr:uid="{00000000-0005-0000-0000-00000F830000}"/>
    <cellStyle name="1_KH 2007 (theo doi)_Bao cao tinh hinh thuc hien KH 2009 den 31-01-10 2 2 2" xfId="32970" xr:uid="{00000000-0005-0000-0000-000010830000}"/>
    <cellStyle name="1_KH 2007 (theo doi)_Bao cao tinh hinh thuc hien KH 2009 den 31-01-10 2 2 2 2" xfId="32971" xr:uid="{00000000-0005-0000-0000-000011830000}"/>
    <cellStyle name="1_KH 2007 (theo doi)_Bao cao tinh hinh thuc hien KH 2009 den 31-01-10 2 2 2 3" xfId="32972" xr:uid="{00000000-0005-0000-0000-000012830000}"/>
    <cellStyle name="1_KH 2007 (theo doi)_Bao cao tinh hinh thuc hien KH 2009 den 31-01-10 2 2 3" xfId="32973" xr:uid="{00000000-0005-0000-0000-000013830000}"/>
    <cellStyle name="1_KH 2007 (theo doi)_Bao cao tinh hinh thuc hien KH 2009 den 31-01-10 2 2 3 2" xfId="32974" xr:uid="{00000000-0005-0000-0000-000014830000}"/>
    <cellStyle name="1_KH 2007 (theo doi)_Bao cao tinh hinh thuc hien KH 2009 den 31-01-10 2 2 3 3" xfId="32975" xr:uid="{00000000-0005-0000-0000-000015830000}"/>
    <cellStyle name="1_KH 2007 (theo doi)_Bao cao tinh hinh thuc hien KH 2009 den 31-01-10 2 2 4" xfId="32976" xr:uid="{00000000-0005-0000-0000-000016830000}"/>
    <cellStyle name="1_KH 2007 (theo doi)_Bao cao tinh hinh thuc hien KH 2009 den 31-01-10 2 2 4 2" xfId="32977" xr:uid="{00000000-0005-0000-0000-000017830000}"/>
    <cellStyle name="1_KH 2007 (theo doi)_Bao cao tinh hinh thuc hien KH 2009 den 31-01-10 2 2 4 3" xfId="32978" xr:uid="{00000000-0005-0000-0000-000018830000}"/>
    <cellStyle name="1_KH 2007 (theo doi)_Bao cao tinh hinh thuc hien KH 2009 den 31-01-10 2 2 5" xfId="32979" xr:uid="{00000000-0005-0000-0000-000019830000}"/>
    <cellStyle name="1_KH 2007 (theo doi)_Bao cao tinh hinh thuc hien KH 2009 den 31-01-10 2 2 6" xfId="32980" xr:uid="{00000000-0005-0000-0000-00001A830000}"/>
    <cellStyle name="1_KH 2007 (theo doi)_Bao cao tinh hinh thuc hien KH 2009 den 31-01-10 2 3" xfId="32981" xr:uid="{00000000-0005-0000-0000-00001B830000}"/>
    <cellStyle name="1_KH 2007 (theo doi)_Bao cao tinh hinh thuc hien KH 2009 den 31-01-10 2 3 2" xfId="32982" xr:uid="{00000000-0005-0000-0000-00001C830000}"/>
    <cellStyle name="1_KH 2007 (theo doi)_Bao cao tinh hinh thuc hien KH 2009 den 31-01-10 2 3 3" xfId="32983" xr:uid="{00000000-0005-0000-0000-00001D830000}"/>
    <cellStyle name="1_KH 2007 (theo doi)_Bao cao tinh hinh thuc hien KH 2009 den 31-01-10 2 4" xfId="32984" xr:uid="{00000000-0005-0000-0000-00001E830000}"/>
    <cellStyle name="1_KH 2007 (theo doi)_Bao cao tinh hinh thuc hien KH 2009 den 31-01-10 2 4 2" xfId="32985" xr:uid="{00000000-0005-0000-0000-00001F830000}"/>
    <cellStyle name="1_KH 2007 (theo doi)_Bao cao tinh hinh thuc hien KH 2009 den 31-01-10 2 4 3" xfId="32986" xr:uid="{00000000-0005-0000-0000-000020830000}"/>
    <cellStyle name="1_KH 2007 (theo doi)_Bao cao tinh hinh thuc hien KH 2009 den 31-01-10 2 5" xfId="32987" xr:uid="{00000000-0005-0000-0000-000021830000}"/>
    <cellStyle name="1_KH 2007 (theo doi)_Bao cao tinh hinh thuc hien KH 2009 den 31-01-10 2 5 2" xfId="32988" xr:uid="{00000000-0005-0000-0000-000022830000}"/>
    <cellStyle name="1_KH 2007 (theo doi)_Bao cao tinh hinh thuc hien KH 2009 den 31-01-10 2 5 3" xfId="32989" xr:uid="{00000000-0005-0000-0000-000023830000}"/>
    <cellStyle name="1_KH 2007 (theo doi)_Bao cao tinh hinh thuc hien KH 2009 den 31-01-10 2 6" xfId="32990" xr:uid="{00000000-0005-0000-0000-000024830000}"/>
    <cellStyle name="1_KH 2007 (theo doi)_Bao cao tinh hinh thuc hien KH 2009 den 31-01-10 2 7" xfId="32991" xr:uid="{00000000-0005-0000-0000-000025830000}"/>
    <cellStyle name="1_KH 2007 (theo doi)_Bao cao tinh hinh thuc hien KH 2009 den 31-01-10 2 8" xfId="52570" xr:uid="{00000000-0005-0000-0000-000026830000}"/>
    <cellStyle name="1_KH 2007 (theo doi)_Bao cao tinh hinh thuc hien KH 2009 den 31-01-10 2 9" xfId="52571" xr:uid="{00000000-0005-0000-0000-000027830000}"/>
    <cellStyle name="1_KH 2007 (theo doi)_Bao cao tinh hinh thuc hien KH 2009 den 31-01-10 3" xfId="32992" xr:uid="{00000000-0005-0000-0000-000028830000}"/>
    <cellStyle name="1_KH 2007 (theo doi)_Bao cao tinh hinh thuc hien KH 2009 den 31-01-10 3 2" xfId="32993" xr:uid="{00000000-0005-0000-0000-000029830000}"/>
    <cellStyle name="1_KH 2007 (theo doi)_Bao cao tinh hinh thuc hien KH 2009 den 31-01-10 3 2 2" xfId="32994" xr:uid="{00000000-0005-0000-0000-00002A830000}"/>
    <cellStyle name="1_KH 2007 (theo doi)_Bao cao tinh hinh thuc hien KH 2009 den 31-01-10 3 2 3" xfId="32995" xr:uid="{00000000-0005-0000-0000-00002B830000}"/>
    <cellStyle name="1_KH 2007 (theo doi)_Bao cao tinh hinh thuc hien KH 2009 den 31-01-10 3 3" xfId="32996" xr:uid="{00000000-0005-0000-0000-00002C830000}"/>
    <cellStyle name="1_KH 2007 (theo doi)_Bao cao tinh hinh thuc hien KH 2009 den 31-01-10 3 3 2" xfId="32997" xr:uid="{00000000-0005-0000-0000-00002D830000}"/>
    <cellStyle name="1_KH 2007 (theo doi)_Bao cao tinh hinh thuc hien KH 2009 den 31-01-10 3 3 3" xfId="32998" xr:uid="{00000000-0005-0000-0000-00002E830000}"/>
    <cellStyle name="1_KH 2007 (theo doi)_Bao cao tinh hinh thuc hien KH 2009 den 31-01-10 3 4" xfId="32999" xr:uid="{00000000-0005-0000-0000-00002F830000}"/>
    <cellStyle name="1_KH 2007 (theo doi)_Bao cao tinh hinh thuc hien KH 2009 den 31-01-10 3 4 2" xfId="33000" xr:uid="{00000000-0005-0000-0000-000030830000}"/>
    <cellStyle name="1_KH 2007 (theo doi)_Bao cao tinh hinh thuc hien KH 2009 den 31-01-10 3 4 3" xfId="33001" xr:uid="{00000000-0005-0000-0000-000031830000}"/>
    <cellStyle name="1_KH 2007 (theo doi)_Bao cao tinh hinh thuc hien KH 2009 den 31-01-10 3 5" xfId="33002" xr:uid="{00000000-0005-0000-0000-000032830000}"/>
    <cellStyle name="1_KH 2007 (theo doi)_Bao cao tinh hinh thuc hien KH 2009 den 31-01-10 3 6" xfId="33003" xr:uid="{00000000-0005-0000-0000-000033830000}"/>
    <cellStyle name="1_KH 2007 (theo doi)_Bao cao tinh hinh thuc hien KH 2009 den 31-01-10 4" xfId="33004" xr:uid="{00000000-0005-0000-0000-000034830000}"/>
    <cellStyle name="1_KH 2007 (theo doi)_Bao cao tinh hinh thuc hien KH 2009 den 31-01-10 4 2" xfId="33005" xr:uid="{00000000-0005-0000-0000-000035830000}"/>
    <cellStyle name="1_KH 2007 (theo doi)_Bao cao tinh hinh thuc hien KH 2009 den 31-01-10 4 3" xfId="33006" xr:uid="{00000000-0005-0000-0000-000036830000}"/>
    <cellStyle name="1_KH 2007 (theo doi)_Bao cao tinh hinh thuc hien KH 2009 den 31-01-10 5" xfId="33007" xr:uid="{00000000-0005-0000-0000-000037830000}"/>
    <cellStyle name="1_KH 2007 (theo doi)_Bao cao tinh hinh thuc hien KH 2009 den 31-01-10 5 2" xfId="33008" xr:uid="{00000000-0005-0000-0000-000038830000}"/>
    <cellStyle name="1_KH 2007 (theo doi)_Bao cao tinh hinh thuc hien KH 2009 den 31-01-10 5 3" xfId="33009" xr:uid="{00000000-0005-0000-0000-000039830000}"/>
    <cellStyle name="1_KH 2007 (theo doi)_Bao cao tinh hinh thuc hien KH 2009 den 31-01-10 6" xfId="33010" xr:uid="{00000000-0005-0000-0000-00003A830000}"/>
    <cellStyle name="1_KH 2007 (theo doi)_Bao cao tinh hinh thuc hien KH 2009 den 31-01-10 6 2" xfId="33011" xr:uid="{00000000-0005-0000-0000-00003B830000}"/>
    <cellStyle name="1_KH 2007 (theo doi)_Bao cao tinh hinh thuc hien KH 2009 den 31-01-10 6 3" xfId="33012" xr:uid="{00000000-0005-0000-0000-00003C830000}"/>
    <cellStyle name="1_KH 2007 (theo doi)_Bao cao tinh hinh thuc hien KH 2009 den 31-01-10 7" xfId="33013" xr:uid="{00000000-0005-0000-0000-00003D830000}"/>
    <cellStyle name="1_KH 2007 (theo doi)_Bao cao tinh hinh thuc hien KH 2009 den 31-01-10 8" xfId="52572" xr:uid="{00000000-0005-0000-0000-00003E830000}"/>
    <cellStyle name="1_KH 2007 (theo doi)_Bao cao tinh hinh thuc hien KH 2009 den 31-01-10 9" xfId="52573"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574"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575" xr:uid="{00000000-0005-0000-0000-000043830000}"/>
    <cellStyle name="1_KH 2007 (theo doi)_Bao cao tinh hinh thuc hien KH 2009 den 31-01-10_BC von DTPT 6 thang 2012 2 11" xfId="52576" xr:uid="{00000000-0005-0000-0000-000044830000}"/>
    <cellStyle name="1_KH 2007 (theo doi)_Bao cao tinh hinh thuc hien KH 2009 den 31-01-10_BC von DTPT 6 thang 2012 2 2" xfId="33014" xr:uid="{00000000-0005-0000-0000-000045830000}"/>
    <cellStyle name="1_KH 2007 (theo doi)_Bao cao tinh hinh thuc hien KH 2009 den 31-01-10_BC von DTPT 6 thang 2012 2 2 2" xfId="33015" xr:uid="{00000000-0005-0000-0000-000046830000}"/>
    <cellStyle name="1_KH 2007 (theo doi)_Bao cao tinh hinh thuc hien KH 2009 den 31-01-10_BC von DTPT 6 thang 2012 2 2 2 2" xfId="33016" xr:uid="{00000000-0005-0000-0000-000047830000}"/>
    <cellStyle name="1_KH 2007 (theo doi)_Bao cao tinh hinh thuc hien KH 2009 den 31-01-10_BC von DTPT 6 thang 2012 2 2 2 3" xfId="33017" xr:uid="{00000000-0005-0000-0000-000048830000}"/>
    <cellStyle name="1_KH 2007 (theo doi)_Bao cao tinh hinh thuc hien KH 2009 den 31-01-10_BC von DTPT 6 thang 2012 2 2 3" xfId="33018" xr:uid="{00000000-0005-0000-0000-000049830000}"/>
    <cellStyle name="1_KH 2007 (theo doi)_Bao cao tinh hinh thuc hien KH 2009 den 31-01-10_BC von DTPT 6 thang 2012 2 2 3 2" xfId="33019" xr:uid="{00000000-0005-0000-0000-00004A830000}"/>
    <cellStyle name="1_KH 2007 (theo doi)_Bao cao tinh hinh thuc hien KH 2009 den 31-01-10_BC von DTPT 6 thang 2012 2 2 3 3" xfId="33020" xr:uid="{00000000-0005-0000-0000-00004B830000}"/>
    <cellStyle name="1_KH 2007 (theo doi)_Bao cao tinh hinh thuc hien KH 2009 den 31-01-10_BC von DTPT 6 thang 2012 2 2 4" xfId="33021" xr:uid="{00000000-0005-0000-0000-00004C830000}"/>
    <cellStyle name="1_KH 2007 (theo doi)_Bao cao tinh hinh thuc hien KH 2009 den 31-01-10_BC von DTPT 6 thang 2012 2 2 4 2" xfId="33022" xr:uid="{00000000-0005-0000-0000-00004D830000}"/>
    <cellStyle name="1_KH 2007 (theo doi)_Bao cao tinh hinh thuc hien KH 2009 den 31-01-10_BC von DTPT 6 thang 2012 2 2 4 3" xfId="33023" xr:uid="{00000000-0005-0000-0000-00004E830000}"/>
    <cellStyle name="1_KH 2007 (theo doi)_Bao cao tinh hinh thuc hien KH 2009 den 31-01-10_BC von DTPT 6 thang 2012 2 2 5" xfId="33024" xr:uid="{00000000-0005-0000-0000-00004F830000}"/>
    <cellStyle name="1_KH 2007 (theo doi)_Bao cao tinh hinh thuc hien KH 2009 den 31-01-10_BC von DTPT 6 thang 2012 2 2 6" xfId="33025" xr:uid="{00000000-0005-0000-0000-000050830000}"/>
    <cellStyle name="1_KH 2007 (theo doi)_Bao cao tinh hinh thuc hien KH 2009 den 31-01-10_BC von DTPT 6 thang 2012 2 3" xfId="33026" xr:uid="{00000000-0005-0000-0000-000051830000}"/>
    <cellStyle name="1_KH 2007 (theo doi)_Bao cao tinh hinh thuc hien KH 2009 den 31-01-10_BC von DTPT 6 thang 2012 2 3 2" xfId="33027" xr:uid="{00000000-0005-0000-0000-000052830000}"/>
    <cellStyle name="1_KH 2007 (theo doi)_Bao cao tinh hinh thuc hien KH 2009 den 31-01-10_BC von DTPT 6 thang 2012 2 3 3" xfId="33028" xr:uid="{00000000-0005-0000-0000-000053830000}"/>
    <cellStyle name="1_KH 2007 (theo doi)_Bao cao tinh hinh thuc hien KH 2009 den 31-01-10_BC von DTPT 6 thang 2012 2 4" xfId="33029" xr:uid="{00000000-0005-0000-0000-000054830000}"/>
    <cellStyle name="1_KH 2007 (theo doi)_Bao cao tinh hinh thuc hien KH 2009 den 31-01-10_BC von DTPT 6 thang 2012 2 4 2" xfId="33030" xr:uid="{00000000-0005-0000-0000-000055830000}"/>
    <cellStyle name="1_KH 2007 (theo doi)_Bao cao tinh hinh thuc hien KH 2009 den 31-01-10_BC von DTPT 6 thang 2012 2 4 3" xfId="33031" xr:uid="{00000000-0005-0000-0000-000056830000}"/>
    <cellStyle name="1_KH 2007 (theo doi)_Bao cao tinh hinh thuc hien KH 2009 den 31-01-10_BC von DTPT 6 thang 2012 2 5" xfId="33032" xr:uid="{00000000-0005-0000-0000-000057830000}"/>
    <cellStyle name="1_KH 2007 (theo doi)_Bao cao tinh hinh thuc hien KH 2009 den 31-01-10_BC von DTPT 6 thang 2012 2 5 2" xfId="33033" xr:uid="{00000000-0005-0000-0000-000058830000}"/>
    <cellStyle name="1_KH 2007 (theo doi)_Bao cao tinh hinh thuc hien KH 2009 den 31-01-10_BC von DTPT 6 thang 2012 2 5 3" xfId="33034" xr:uid="{00000000-0005-0000-0000-000059830000}"/>
    <cellStyle name="1_KH 2007 (theo doi)_Bao cao tinh hinh thuc hien KH 2009 den 31-01-10_BC von DTPT 6 thang 2012 2 6" xfId="33035" xr:uid="{00000000-0005-0000-0000-00005A830000}"/>
    <cellStyle name="1_KH 2007 (theo doi)_Bao cao tinh hinh thuc hien KH 2009 den 31-01-10_BC von DTPT 6 thang 2012 2 7" xfId="33036" xr:uid="{00000000-0005-0000-0000-00005B830000}"/>
    <cellStyle name="1_KH 2007 (theo doi)_Bao cao tinh hinh thuc hien KH 2009 den 31-01-10_BC von DTPT 6 thang 2012 2 8" xfId="52577" xr:uid="{00000000-0005-0000-0000-00005C830000}"/>
    <cellStyle name="1_KH 2007 (theo doi)_Bao cao tinh hinh thuc hien KH 2009 den 31-01-10_BC von DTPT 6 thang 2012 2 9" xfId="52578" xr:uid="{00000000-0005-0000-0000-00005D830000}"/>
    <cellStyle name="1_KH 2007 (theo doi)_Bao cao tinh hinh thuc hien KH 2009 den 31-01-10_BC von DTPT 6 thang 2012 3" xfId="33037" xr:uid="{00000000-0005-0000-0000-00005E830000}"/>
    <cellStyle name="1_KH 2007 (theo doi)_Bao cao tinh hinh thuc hien KH 2009 den 31-01-10_BC von DTPT 6 thang 2012 3 2" xfId="33038" xr:uid="{00000000-0005-0000-0000-00005F830000}"/>
    <cellStyle name="1_KH 2007 (theo doi)_Bao cao tinh hinh thuc hien KH 2009 den 31-01-10_BC von DTPT 6 thang 2012 3 2 2" xfId="33039" xr:uid="{00000000-0005-0000-0000-000060830000}"/>
    <cellStyle name="1_KH 2007 (theo doi)_Bao cao tinh hinh thuc hien KH 2009 den 31-01-10_BC von DTPT 6 thang 2012 3 2 3" xfId="33040" xr:uid="{00000000-0005-0000-0000-000061830000}"/>
    <cellStyle name="1_KH 2007 (theo doi)_Bao cao tinh hinh thuc hien KH 2009 den 31-01-10_BC von DTPT 6 thang 2012 3 3" xfId="33041" xr:uid="{00000000-0005-0000-0000-000062830000}"/>
    <cellStyle name="1_KH 2007 (theo doi)_Bao cao tinh hinh thuc hien KH 2009 den 31-01-10_BC von DTPT 6 thang 2012 3 3 2" xfId="33042" xr:uid="{00000000-0005-0000-0000-000063830000}"/>
    <cellStyle name="1_KH 2007 (theo doi)_Bao cao tinh hinh thuc hien KH 2009 den 31-01-10_BC von DTPT 6 thang 2012 3 3 3" xfId="33043" xr:uid="{00000000-0005-0000-0000-000064830000}"/>
    <cellStyle name="1_KH 2007 (theo doi)_Bao cao tinh hinh thuc hien KH 2009 den 31-01-10_BC von DTPT 6 thang 2012 3 4" xfId="33044" xr:uid="{00000000-0005-0000-0000-000065830000}"/>
    <cellStyle name="1_KH 2007 (theo doi)_Bao cao tinh hinh thuc hien KH 2009 den 31-01-10_BC von DTPT 6 thang 2012 3 4 2" xfId="33045" xr:uid="{00000000-0005-0000-0000-000066830000}"/>
    <cellStyle name="1_KH 2007 (theo doi)_Bao cao tinh hinh thuc hien KH 2009 den 31-01-10_BC von DTPT 6 thang 2012 3 4 3" xfId="33046" xr:uid="{00000000-0005-0000-0000-000067830000}"/>
    <cellStyle name="1_KH 2007 (theo doi)_Bao cao tinh hinh thuc hien KH 2009 den 31-01-10_BC von DTPT 6 thang 2012 3 5" xfId="33047" xr:uid="{00000000-0005-0000-0000-000068830000}"/>
    <cellStyle name="1_KH 2007 (theo doi)_Bao cao tinh hinh thuc hien KH 2009 den 31-01-10_BC von DTPT 6 thang 2012 3 6" xfId="33048" xr:uid="{00000000-0005-0000-0000-000069830000}"/>
    <cellStyle name="1_KH 2007 (theo doi)_Bao cao tinh hinh thuc hien KH 2009 den 31-01-10_BC von DTPT 6 thang 2012 4" xfId="33049" xr:uid="{00000000-0005-0000-0000-00006A830000}"/>
    <cellStyle name="1_KH 2007 (theo doi)_Bao cao tinh hinh thuc hien KH 2009 den 31-01-10_BC von DTPT 6 thang 2012 4 2" xfId="33050" xr:uid="{00000000-0005-0000-0000-00006B830000}"/>
    <cellStyle name="1_KH 2007 (theo doi)_Bao cao tinh hinh thuc hien KH 2009 den 31-01-10_BC von DTPT 6 thang 2012 4 3" xfId="33051" xr:uid="{00000000-0005-0000-0000-00006C830000}"/>
    <cellStyle name="1_KH 2007 (theo doi)_Bao cao tinh hinh thuc hien KH 2009 den 31-01-10_BC von DTPT 6 thang 2012 5" xfId="33052" xr:uid="{00000000-0005-0000-0000-00006D830000}"/>
    <cellStyle name="1_KH 2007 (theo doi)_Bao cao tinh hinh thuc hien KH 2009 den 31-01-10_BC von DTPT 6 thang 2012 5 2" xfId="33053" xr:uid="{00000000-0005-0000-0000-00006E830000}"/>
    <cellStyle name="1_KH 2007 (theo doi)_Bao cao tinh hinh thuc hien KH 2009 den 31-01-10_BC von DTPT 6 thang 2012 5 3" xfId="33054" xr:uid="{00000000-0005-0000-0000-00006F830000}"/>
    <cellStyle name="1_KH 2007 (theo doi)_Bao cao tinh hinh thuc hien KH 2009 den 31-01-10_BC von DTPT 6 thang 2012 6" xfId="33055" xr:uid="{00000000-0005-0000-0000-000070830000}"/>
    <cellStyle name="1_KH 2007 (theo doi)_Bao cao tinh hinh thuc hien KH 2009 den 31-01-10_BC von DTPT 6 thang 2012 6 2" xfId="33056" xr:uid="{00000000-0005-0000-0000-000071830000}"/>
    <cellStyle name="1_KH 2007 (theo doi)_Bao cao tinh hinh thuc hien KH 2009 den 31-01-10_BC von DTPT 6 thang 2012 6 3" xfId="33057" xr:uid="{00000000-0005-0000-0000-000072830000}"/>
    <cellStyle name="1_KH 2007 (theo doi)_Bao cao tinh hinh thuc hien KH 2009 den 31-01-10_BC von DTPT 6 thang 2012 7" xfId="33058" xr:uid="{00000000-0005-0000-0000-000073830000}"/>
    <cellStyle name="1_KH 2007 (theo doi)_Bao cao tinh hinh thuc hien KH 2009 den 31-01-10_BC von DTPT 6 thang 2012 8" xfId="52579" xr:uid="{00000000-0005-0000-0000-000074830000}"/>
    <cellStyle name="1_KH 2007 (theo doi)_Bao cao tinh hinh thuc hien KH 2009 den 31-01-10_BC von DTPT 6 thang 2012 9" xfId="52580"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581"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582" xr:uid="{00000000-0005-0000-0000-000079830000}"/>
    <cellStyle name="1_KH 2007 (theo doi)_Bao cao tinh hinh thuc hien KH 2009 den 31-01-10_Bieu du thao QD von ho tro co MT 2 11" xfId="52583" xr:uid="{00000000-0005-0000-0000-00007A830000}"/>
    <cellStyle name="1_KH 2007 (theo doi)_Bao cao tinh hinh thuc hien KH 2009 den 31-01-10_Bieu du thao QD von ho tro co MT 2 2" xfId="33059" xr:uid="{00000000-0005-0000-0000-00007B830000}"/>
    <cellStyle name="1_KH 2007 (theo doi)_Bao cao tinh hinh thuc hien KH 2009 den 31-01-10_Bieu du thao QD von ho tro co MT 2 2 2" xfId="33060" xr:uid="{00000000-0005-0000-0000-00007C830000}"/>
    <cellStyle name="1_KH 2007 (theo doi)_Bao cao tinh hinh thuc hien KH 2009 den 31-01-10_Bieu du thao QD von ho tro co MT 2 2 2 2" xfId="33061" xr:uid="{00000000-0005-0000-0000-00007D830000}"/>
    <cellStyle name="1_KH 2007 (theo doi)_Bao cao tinh hinh thuc hien KH 2009 den 31-01-10_Bieu du thao QD von ho tro co MT 2 2 2 3" xfId="33062" xr:uid="{00000000-0005-0000-0000-00007E830000}"/>
    <cellStyle name="1_KH 2007 (theo doi)_Bao cao tinh hinh thuc hien KH 2009 den 31-01-10_Bieu du thao QD von ho tro co MT 2 2 3" xfId="33063" xr:uid="{00000000-0005-0000-0000-00007F830000}"/>
    <cellStyle name="1_KH 2007 (theo doi)_Bao cao tinh hinh thuc hien KH 2009 den 31-01-10_Bieu du thao QD von ho tro co MT 2 2 3 2" xfId="33064" xr:uid="{00000000-0005-0000-0000-000080830000}"/>
    <cellStyle name="1_KH 2007 (theo doi)_Bao cao tinh hinh thuc hien KH 2009 den 31-01-10_Bieu du thao QD von ho tro co MT 2 2 3 3" xfId="33065" xr:uid="{00000000-0005-0000-0000-000081830000}"/>
    <cellStyle name="1_KH 2007 (theo doi)_Bao cao tinh hinh thuc hien KH 2009 den 31-01-10_Bieu du thao QD von ho tro co MT 2 2 4" xfId="33066" xr:uid="{00000000-0005-0000-0000-000082830000}"/>
    <cellStyle name="1_KH 2007 (theo doi)_Bao cao tinh hinh thuc hien KH 2009 den 31-01-10_Bieu du thao QD von ho tro co MT 2 2 4 2" xfId="33067" xr:uid="{00000000-0005-0000-0000-000083830000}"/>
    <cellStyle name="1_KH 2007 (theo doi)_Bao cao tinh hinh thuc hien KH 2009 den 31-01-10_Bieu du thao QD von ho tro co MT 2 2 4 3" xfId="33068" xr:uid="{00000000-0005-0000-0000-000084830000}"/>
    <cellStyle name="1_KH 2007 (theo doi)_Bao cao tinh hinh thuc hien KH 2009 den 31-01-10_Bieu du thao QD von ho tro co MT 2 2 5" xfId="33069" xr:uid="{00000000-0005-0000-0000-000085830000}"/>
    <cellStyle name="1_KH 2007 (theo doi)_Bao cao tinh hinh thuc hien KH 2009 den 31-01-10_Bieu du thao QD von ho tro co MT 2 2 6" xfId="33070" xr:uid="{00000000-0005-0000-0000-000086830000}"/>
    <cellStyle name="1_KH 2007 (theo doi)_Bao cao tinh hinh thuc hien KH 2009 den 31-01-10_Bieu du thao QD von ho tro co MT 2 3" xfId="33071" xr:uid="{00000000-0005-0000-0000-000087830000}"/>
    <cellStyle name="1_KH 2007 (theo doi)_Bao cao tinh hinh thuc hien KH 2009 den 31-01-10_Bieu du thao QD von ho tro co MT 2 3 2" xfId="33072" xr:uid="{00000000-0005-0000-0000-000088830000}"/>
    <cellStyle name="1_KH 2007 (theo doi)_Bao cao tinh hinh thuc hien KH 2009 den 31-01-10_Bieu du thao QD von ho tro co MT 2 3 3" xfId="33073" xr:uid="{00000000-0005-0000-0000-000089830000}"/>
    <cellStyle name="1_KH 2007 (theo doi)_Bao cao tinh hinh thuc hien KH 2009 den 31-01-10_Bieu du thao QD von ho tro co MT 2 4" xfId="33074" xr:uid="{00000000-0005-0000-0000-00008A830000}"/>
    <cellStyle name="1_KH 2007 (theo doi)_Bao cao tinh hinh thuc hien KH 2009 den 31-01-10_Bieu du thao QD von ho tro co MT 2 4 2" xfId="33075" xr:uid="{00000000-0005-0000-0000-00008B830000}"/>
    <cellStyle name="1_KH 2007 (theo doi)_Bao cao tinh hinh thuc hien KH 2009 den 31-01-10_Bieu du thao QD von ho tro co MT 2 4 3" xfId="33076" xr:uid="{00000000-0005-0000-0000-00008C830000}"/>
    <cellStyle name="1_KH 2007 (theo doi)_Bao cao tinh hinh thuc hien KH 2009 den 31-01-10_Bieu du thao QD von ho tro co MT 2 5" xfId="33077" xr:uid="{00000000-0005-0000-0000-00008D830000}"/>
    <cellStyle name="1_KH 2007 (theo doi)_Bao cao tinh hinh thuc hien KH 2009 den 31-01-10_Bieu du thao QD von ho tro co MT 2 5 2" xfId="33078" xr:uid="{00000000-0005-0000-0000-00008E830000}"/>
    <cellStyle name="1_KH 2007 (theo doi)_Bao cao tinh hinh thuc hien KH 2009 den 31-01-10_Bieu du thao QD von ho tro co MT 2 5 3" xfId="33079" xr:uid="{00000000-0005-0000-0000-00008F830000}"/>
    <cellStyle name="1_KH 2007 (theo doi)_Bao cao tinh hinh thuc hien KH 2009 den 31-01-10_Bieu du thao QD von ho tro co MT 2 6" xfId="33080" xr:uid="{00000000-0005-0000-0000-000090830000}"/>
    <cellStyle name="1_KH 2007 (theo doi)_Bao cao tinh hinh thuc hien KH 2009 den 31-01-10_Bieu du thao QD von ho tro co MT 2 7" xfId="33081" xr:uid="{00000000-0005-0000-0000-000091830000}"/>
    <cellStyle name="1_KH 2007 (theo doi)_Bao cao tinh hinh thuc hien KH 2009 den 31-01-10_Bieu du thao QD von ho tro co MT 2 8" xfId="52584" xr:uid="{00000000-0005-0000-0000-000092830000}"/>
    <cellStyle name="1_KH 2007 (theo doi)_Bao cao tinh hinh thuc hien KH 2009 den 31-01-10_Bieu du thao QD von ho tro co MT 2 9" xfId="52585" xr:uid="{00000000-0005-0000-0000-000093830000}"/>
    <cellStyle name="1_KH 2007 (theo doi)_Bao cao tinh hinh thuc hien KH 2009 den 31-01-10_Bieu du thao QD von ho tro co MT 3" xfId="33082" xr:uid="{00000000-0005-0000-0000-000094830000}"/>
    <cellStyle name="1_KH 2007 (theo doi)_Bao cao tinh hinh thuc hien KH 2009 den 31-01-10_Bieu du thao QD von ho tro co MT 3 2" xfId="33083" xr:uid="{00000000-0005-0000-0000-000095830000}"/>
    <cellStyle name="1_KH 2007 (theo doi)_Bao cao tinh hinh thuc hien KH 2009 den 31-01-10_Bieu du thao QD von ho tro co MT 3 2 2" xfId="33084" xr:uid="{00000000-0005-0000-0000-000096830000}"/>
    <cellStyle name="1_KH 2007 (theo doi)_Bao cao tinh hinh thuc hien KH 2009 den 31-01-10_Bieu du thao QD von ho tro co MT 3 2 3" xfId="33085" xr:uid="{00000000-0005-0000-0000-000097830000}"/>
    <cellStyle name="1_KH 2007 (theo doi)_Bao cao tinh hinh thuc hien KH 2009 den 31-01-10_Bieu du thao QD von ho tro co MT 3 3" xfId="33086" xr:uid="{00000000-0005-0000-0000-000098830000}"/>
    <cellStyle name="1_KH 2007 (theo doi)_Bao cao tinh hinh thuc hien KH 2009 den 31-01-10_Bieu du thao QD von ho tro co MT 3 3 2" xfId="33087" xr:uid="{00000000-0005-0000-0000-000099830000}"/>
    <cellStyle name="1_KH 2007 (theo doi)_Bao cao tinh hinh thuc hien KH 2009 den 31-01-10_Bieu du thao QD von ho tro co MT 3 3 3" xfId="33088" xr:uid="{00000000-0005-0000-0000-00009A830000}"/>
    <cellStyle name="1_KH 2007 (theo doi)_Bao cao tinh hinh thuc hien KH 2009 den 31-01-10_Bieu du thao QD von ho tro co MT 3 4" xfId="33089" xr:uid="{00000000-0005-0000-0000-00009B830000}"/>
    <cellStyle name="1_KH 2007 (theo doi)_Bao cao tinh hinh thuc hien KH 2009 den 31-01-10_Bieu du thao QD von ho tro co MT 3 4 2" xfId="33090" xr:uid="{00000000-0005-0000-0000-00009C830000}"/>
    <cellStyle name="1_KH 2007 (theo doi)_Bao cao tinh hinh thuc hien KH 2009 den 31-01-10_Bieu du thao QD von ho tro co MT 3 4 3" xfId="33091" xr:uid="{00000000-0005-0000-0000-00009D830000}"/>
    <cellStyle name="1_KH 2007 (theo doi)_Bao cao tinh hinh thuc hien KH 2009 den 31-01-10_Bieu du thao QD von ho tro co MT 3 5" xfId="33092" xr:uid="{00000000-0005-0000-0000-00009E830000}"/>
    <cellStyle name="1_KH 2007 (theo doi)_Bao cao tinh hinh thuc hien KH 2009 den 31-01-10_Bieu du thao QD von ho tro co MT 3 6" xfId="33093" xr:uid="{00000000-0005-0000-0000-00009F830000}"/>
    <cellStyle name="1_KH 2007 (theo doi)_Bao cao tinh hinh thuc hien KH 2009 den 31-01-10_Bieu du thao QD von ho tro co MT 4" xfId="33094" xr:uid="{00000000-0005-0000-0000-0000A0830000}"/>
    <cellStyle name="1_KH 2007 (theo doi)_Bao cao tinh hinh thuc hien KH 2009 den 31-01-10_Bieu du thao QD von ho tro co MT 4 2" xfId="33095" xr:uid="{00000000-0005-0000-0000-0000A1830000}"/>
    <cellStyle name="1_KH 2007 (theo doi)_Bao cao tinh hinh thuc hien KH 2009 den 31-01-10_Bieu du thao QD von ho tro co MT 4 3" xfId="33096" xr:uid="{00000000-0005-0000-0000-0000A2830000}"/>
    <cellStyle name="1_KH 2007 (theo doi)_Bao cao tinh hinh thuc hien KH 2009 den 31-01-10_Bieu du thao QD von ho tro co MT 5" xfId="33097" xr:uid="{00000000-0005-0000-0000-0000A3830000}"/>
    <cellStyle name="1_KH 2007 (theo doi)_Bao cao tinh hinh thuc hien KH 2009 den 31-01-10_Bieu du thao QD von ho tro co MT 5 2" xfId="33098" xr:uid="{00000000-0005-0000-0000-0000A4830000}"/>
    <cellStyle name="1_KH 2007 (theo doi)_Bao cao tinh hinh thuc hien KH 2009 den 31-01-10_Bieu du thao QD von ho tro co MT 5 3" xfId="33099" xr:uid="{00000000-0005-0000-0000-0000A5830000}"/>
    <cellStyle name="1_KH 2007 (theo doi)_Bao cao tinh hinh thuc hien KH 2009 den 31-01-10_Bieu du thao QD von ho tro co MT 6" xfId="33100" xr:uid="{00000000-0005-0000-0000-0000A6830000}"/>
    <cellStyle name="1_KH 2007 (theo doi)_Bao cao tinh hinh thuc hien KH 2009 den 31-01-10_Bieu du thao QD von ho tro co MT 6 2" xfId="33101" xr:uid="{00000000-0005-0000-0000-0000A7830000}"/>
    <cellStyle name="1_KH 2007 (theo doi)_Bao cao tinh hinh thuc hien KH 2009 den 31-01-10_Bieu du thao QD von ho tro co MT 6 3" xfId="33102" xr:uid="{00000000-0005-0000-0000-0000A8830000}"/>
    <cellStyle name="1_KH 2007 (theo doi)_Bao cao tinh hinh thuc hien KH 2009 den 31-01-10_Bieu du thao QD von ho tro co MT 7" xfId="33103" xr:uid="{00000000-0005-0000-0000-0000A9830000}"/>
    <cellStyle name="1_KH 2007 (theo doi)_Bao cao tinh hinh thuc hien KH 2009 den 31-01-10_Bieu du thao QD von ho tro co MT 8" xfId="52586" xr:uid="{00000000-0005-0000-0000-0000AA830000}"/>
    <cellStyle name="1_KH 2007 (theo doi)_Bao cao tinh hinh thuc hien KH 2009 den 31-01-10_Bieu du thao QD von ho tro co MT 9" xfId="52587"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588"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589" xr:uid="{00000000-0005-0000-0000-0000AF830000}"/>
    <cellStyle name="1_KH 2007 (theo doi)_Bao cao tinh hinh thuc hien KH 2009 den 31-01-10_Ke hoach 2012 (theo doi) 2 11" xfId="52590" xr:uid="{00000000-0005-0000-0000-0000B0830000}"/>
    <cellStyle name="1_KH 2007 (theo doi)_Bao cao tinh hinh thuc hien KH 2009 den 31-01-10_Ke hoach 2012 (theo doi) 2 2" xfId="33104" xr:uid="{00000000-0005-0000-0000-0000B1830000}"/>
    <cellStyle name="1_KH 2007 (theo doi)_Bao cao tinh hinh thuc hien KH 2009 den 31-01-10_Ke hoach 2012 (theo doi) 2 2 2" xfId="33105" xr:uid="{00000000-0005-0000-0000-0000B2830000}"/>
    <cellStyle name="1_KH 2007 (theo doi)_Bao cao tinh hinh thuc hien KH 2009 den 31-01-10_Ke hoach 2012 (theo doi) 2 2 2 2" xfId="33106" xr:uid="{00000000-0005-0000-0000-0000B3830000}"/>
    <cellStyle name="1_KH 2007 (theo doi)_Bao cao tinh hinh thuc hien KH 2009 den 31-01-10_Ke hoach 2012 (theo doi) 2 2 2 3" xfId="33107" xr:uid="{00000000-0005-0000-0000-0000B4830000}"/>
    <cellStyle name="1_KH 2007 (theo doi)_Bao cao tinh hinh thuc hien KH 2009 den 31-01-10_Ke hoach 2012 (theo doi) 2 2 3" xfId="33108" xr:uid="{00000000-0005-0000-0000-0000B5830000}"/>
    <cellStyle name="1_KH 2007 (theo doi)_Bao cao tinh hinh thuc hien KH 2009 den 31-01-10_Ke hoach 2012 (theo doi) 2 2 3 2" xfId="33109" xr:uid="{00000000-0005-0000-0000-0000B6830000}"/>
    <cellStyle name="1_KH 2007 (theo doi)_Bao cao tinh hinh thuc hien KH 2009 den 31-01-10_Ke hoach 2012 (theo doi) 2 2 3 3" xfId="33110" xr:uid="{00000000-0005-0000-0000-0000B7830000}"/>
    <cellStyle name="1_KH 2007 (theo doi)_Bao cao tinh hinh thuc hien KH 2009 den 31-01-10_Ke hoach 2012 (theo doi) 2 2 4" xfId="33111" xr:uid="{00000000-0005-0000-0000-0000B8830000}"/>
    <cellStyle name="1_KH 2007 (theo doi)_Bao cao tinh hinh thuc hien KH 2009 den 31-01-10_Ke hoach 2012 (theo doi) 2 2 4 2" xfId="33112" xr:uid="{00000000-0005-0000-0000-0000B9830000}"/>
    <cellStyle name="1_KH 2007 (theo doi)_Bao cao tinh hinh thuc hien KH 2009 den 31-01-10_Ke hoach 2012 (theo doi) 2 2 4 3" xfId="33113" xr:uid="{00000000-0005-0000-0000-0000BA830000}"/>
    <cellStyle name="1_KH 2007 (theo doi)_Bao cao tinh hinh thuc hien KH 2009 den 31-01-10_Ke hoach 2012 (theo doi) 2 2 5" xfId="33114" xr:uid="{00000000-0005-0000-0000-0000BB830000}"/>
    <cellStyle name="1_KH 2007 (theo doi)_Bao cao tinh hinh thuc hien KH 2009 den 31-01-10_Ke hoach 2012 (theo doi) 2 2 6" xfId="33115" xr:uid="{00000000-0005-0000-0000-0000BC830000}"/>
    <cellStyle name="1_KH 2007 (theo doi)_Bao cao tinh hinh thuc hien KH 2009 den 31-01-10_Ke hoach 2012 (theo doi) 2 3" xfId="33116" xr:uid="{00000000-0005-0000-0000-0000BD830000}"/>
    <cellStyle name="1_KH 2007 (theo doi)_Bao cao tinh hinh thuc hien KH 2009 den 31-01-10_Ke hoach 2012 (theo doi) 2 3 2" xfId="33117" xr:uid="{00000000-0005-0000-0000-0000BE830000}"/>
    <cellStyle name="1_KH 2007 (theo doi)_Bao cao tinh hinh thuc hien KH 2009 den 31-01-10_Ke hoach 2012 (theo doi) 2 3 3" xfId="33118" xr:uid="{00000000-0005-0000-0000-0000BF830000}"/>
    <cellStyle name="1_KH 2007 (theo doi)_Bao cao tinh hinh thuc hien KH 2009 den 31-01-10_Ke hoach 2012 (theo doi) 2 4" xfId="33119" xr:uid="{00000000-0005-0000-0000-0000C0830000}"/>
    <cellStyle name="1_KH 2007 (theo doi)_Bao cao tinh hinh thuc hien KH 2009 den 31-01-10_Ke hoach 2012 (theo doi) 2 4 2" xfId="33120" xr:uid="{00000000-0005-0000-0000-0000C1830000}"/>
    <cellStyle name="1_KH 2007 (theo doi)_Bao cao tinh hinh thuc hien KH 2009 den 31-01-10_Ke hoach 2012 (theo doi) 2 4 3" xfId="33121" xr:uid="{00000000-0005-0000-0000-0000C2830000}"/>
    <cellStyle name="1_KH 2007 (theo doi)_Bao cao tinh hinh thuc hien KH 2009 den 31-01-10_Ke hoach 2012 (theo doi) 2 5" xfId="33122" xr:uid="{00000000-0005-0000-0000-0000C3830000}"/>
    <cellStyle name="1_KH 2007 (theo doi)_Bao cao tinh hinh thuc hien KH 2009 den 31-01-10_Ke hoach 2012 (theo doi) 2 5 2" xfId="33123" xr:uid="{00000000-0005-0000-0000-0000C4830000}"/>
    <cellStyle name="1_KH 2007 (theo doi)_Bao cao tinh hinh thuc hien KH 2009 den 31-01-10_Ke hoach 2012 (theo doi) 2 5 3" xfId="33124" xr:uid="{00000000-0005-0000-0000-0000C5830000}"/>
    <cellStyle name="1_KH 2007 (theo doi)_Bao cao tinh hinh thuc hien KH 2009 den 31-01-10_Ke hoach 2012 (theo doi) 2 6" xfId="33125" xr:uid="{00000000-0005-0000-0000-0000C6830000}"/>
    <cellStyle name="1_KH 2007 (theo doi)_Bao cao tinh hinh thuc hien KH 2009 den 31-01-10_Ke hoach 2012 (theo doi) 2 7" xfId="33126" xr:uid="{00000000-0005-0000-0000-0000C7830000}"/>
    <cellStyle name="1_KH 2007 (theo doi)_Bao cao tinh hinh thuc hien KH 2009 den 31-01-10_Ke hoach 2012 (theo doi) 2 8" xfId="52591" xr:uid="{00000000-0005-0000-0000-0000C8830000}"/>
    <cellStyle name="1_KH 2007 (theo doi)_Bao cao tinh hinh thuc hien KH 2009 den 31-01-10_Ke hoach 2012 (theo doi) 2 9" xfId="52592" xr:uid="{00000000-0005-0000-0000-0000C9830000}"/>
    <cellStyle name="1_KH 2007 (theo doi)_Bao cao tinh hinh thuc hien KH 2009 den 31-01-10_Ke hoach 2012 (theo doi) 3" xfId="33127" xr:uid="{00000000-0005-0000-0000-0000CA830000}"/>
    <cellStyle name="1_KH 2007 (theo doi)_Bao cao tinh hinh thuc hien KH 2009 den 31-01-10_Ke hoach 2012 (theo doi) 3 2" xfId="33128" xr:uid="{00000000-0005-0000-0000-0000CB830000}"/>
    <cellStyle name="1_KH 2007 (theo doi)_Bao cao tinh hinh thuc hien KH 2009 den 31-01-10_Ke hoach 2012 (theo doi) 3 2 2" xfId="33129" xr:uid="{00000000-0005-0000-0000-0000CC830000}"/>
    <cellStyle name="1_KH 2007 (theo doi)_Bao cao tinh hinh thuc hien KH 2009 den 31-01-10_Ke hoach 2012 (theo doi) 3 2 3" xfId="33130" xr:uid="{00000000-0005-0000-0000-0000CD830000}"/>
    <cellStyle name="1_KH 2007 (theo doi)_Bao cao tinh hinh thuc hien KH 2009 den 31-01-10_Ke hoach 2012 (theo doi) 3 3" xfId="33131" xr:uid="{00000000-0005-0000-0000-0000CE830000}"/>
    <cellStyle name="1_KH 2007 (theo doi)_Bao cao tinh hinh thuc hien KH 2009 den 31-01-10_Ke hoach 2012 (theo doi) 3 3 2" xfId="33132" xr:uid="{00000000-0005-0000-0000-0000CF830000}"/>
    <cellStyle name="1_KH 2007 (theo doi)_Bao cao tinh hinh thuc hien KH 2009 den 31-01-10_Ke hoach 2012 (theo doi) 3 3 3" xfId="33133" xr:uid="{00000000-0005-0000-0000-0000D0830000}"/>
    <cellStyle name="1_KH 2007 (theo doi)_Bao cao tinh hinh thuc hien KH 2009 den 31-01-10_Ke hoach 2012 (theo doi) 3 4" xfId="33134" xr:uid="{00000000-0005-0000-0000-0000D1830000}"/>
    <cellStyle name="1_KH 2007 (theo doi)_Bao cao tinh hinh thuc hien KH 2009 den 31-01-10_Ke hoach 2012 (theo doi) 3 4 2" xfId="33135" xr:uid="{00000000-0005-0000-0000-0000D2830000}"/>
    <cellStyle name="1_KH 2007 (theo doi)_Bao cao tinh hinh thuc hien KH 2009 den 31-01-10_Ke hoach 2012 (theo doi) 3 4 3" xfId="33136" xr:uid="{00000000-0005-0000-0000-0000D3830000}"/>
    <cellStyle name="1_KH 2007 (theo doi)_Bao cao tinh hinh thuc hien KH 2009 den 31-01-10_Ke hoach 2012 (theo doi) 3 5" xfId="33137" xr:uid="{00000000-0005-0000-0000-0000D4830000}"/>
    <cellStyle name="1_KH 2007 (theo doi)_Bao cao tinh hinh thuc hien KH 2009 den 31-01-10_Ke hoach 2012 (theo doi) 3 6" xfId="33138" xr:uid="{00000000-0005-0000-0000-0000D5830000}"/>
    <cellStyle name="1_KH 2007 (theo doi)_Bao cao tinh hinh thuc hien KH 2009 den 31-01-10_Ke hoach 2012 (theo doi) 4" xfId="33139" xr:uid="{00000000-0005-0000-0000-0000D6830000}"/>
    <cellStyle name="1_KH 2007 (theo doi)_Bao cao tinh hinh thuc hien KH 2009 den 31-01-10_Ke hoach 2012 (theo doi) 4 2" xfId="33140" xr:uid="{00000000-0005-0000-0000-0000D7830000}"/>
    <cellStyle name="1_KH 2007 (theo doi)_Bao cao tinh hinh thuc hien KH 2009 den 31-01-10_Ke hoach 2012 (theo doi) 4 3" xfId="33141" xr:uid="{00000000-0005-0000-0000-0000D8830000}"/>
    <cellStyle name="1_KH 2007 (theo doi)_Bao cao tinh hinh thuc hien KH 2009 den 31-01-10_Ke hoach 2012 (theo doi) 5" xfId="33142" xr:uid="{00000000-0005-0000-0000-0000D9830000}"/>
    <cellStyle name="1_KH 2007 (theo doi)_Bao cao tinh hinh thuc hien KH 2009 den 31-01-10_Ke hoach 2012 (theo doi) 5 2" xfId="33143" xr:uid="{00000000-0005-0000-0000-0000DA830000}"/>
    <cellStyle name="1_KH 2007 (theo doi)_Bao cao tinh hinh thuc hien KH 2009 den 31-01-10_Ke hoach 2012 (theo doi) 5 3" xfId="33144" xr:uid="{00000000-0005-0000-0000-0000DB830000}"/>
    <cellStyle name="1_KH 2007 (theo doi)_Bao cao tinh hinh thuc hien KH 2009 den 31-01-10_Ke hoach 2012 (theo doi) 6" xfId="33145" xr:uid="{00000000-0005-0000-0000-0000DC830000}"/>
    <cellStyle name="1_KH 2007 (theo doi)_Bao cao tinh hinh thuc hien KH 2009 den 31-01-10_Ke hoach 2012 (theo doi) 6 2" xfId="33146" xr:uid="{00000000-0005-0000-0000-0000DD830000}"/>
    <cellStyle name="1_KH 2007 (theo doi)_Bao cao tinh hinh thuc hien KH 2009 den 31-01-10_Ke hoach 2012 (theo doi) 6 3" xfId="33147" xr:uid="{00000000-0005-0000-0000-0000DE830000}"/>
    <cellStyle name="1_KH 2007 (theo doi)_Bao cao tinh hinh thuc hien KH 2009 den 31-01-10_Ke hoach 2012 (theo doi) 7" xfId="33148" xr:uid="{00000000-0005-0000-0000-0000DF830000}"/>
    <cellStyle name="1_KH 2007 (theo doi)_Bao cao tinh hinh thuc hien KH 2009 den 31-01-10_Ke hoach 2012 (theo doi) 8" xfId="52593" xr:uid="{00000000-0005-0000-0000-0000E0830000}"/>
    <cellStyle name="1_KH 2007 (theo doi)_Bao cao tinh hinh thuc hien KH 2009 den 31-01-10_Ke hoach 2012 (theo doi) 9" xfId="52594"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595"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596" xr:uid="{00000000-0005-0000-0000-0000E5830000}"/>
    <cellStyle name="1_KH 2007 (theo doi)_Bao cao tinh hinh thuc hien KH 2009 den 31-01-10_Ke hoach 2012 theo doi (giai ngan 30.6.12) 2 11" xfId="52597" xr:uid="{00000000-0005-0000-0000-0000E6830000}"/>
    <cellStyle name="1_KH 2007 (theo doi)_Bao cao tinh hinh thuc hien KH 2009 den 31-01-10_Ke hoach 2012 theo doi (giai ngan 30.6.12) 2 2" xfId="33149" xr:uid="{00000000-0005-0000-0000-0000E7830000}"/>
    <cellStyle name="1_KH 2007 (theo doi)_Bao cao tinh hinh thuc hien KH 2009 den 31-01-10_Ke hoach 2012 theo doi (giai ngan 30.6.12) 2 2 2" xfId="33150" xr:uid="{00000000-0005-0000-0000-0000E8830000}"/>
    <cellStyle name="1_KH 2007 (theo doi)_Bao cao tinh hinh thuc hien KH 2009 den 31-01-10_Ke hoach 2012 theo doi (giai ngan 30.6.12) 2 2 2 2" xfId="33151" xr:uid="{00000000-0005-0000-0000-0000E9830000}"/>
    <cellStyle name="1_KH 2007 (theo doi)_Bao cao tinh hinh thuc hien KH 2009 den 31-01-10_Ke hoach 2012 theo doi (giai ngan 30.6.12) 2 2 2 3" xfId="33152" xr:uid="{00000000-0005-0000-0000-0000EA830000}"/>
    <cellStyle name="1_KH 2007 (theo doi)_Bao cao tinh hinh thuc hien KH 2009 den 31-01-10_Ke hoach 2012 theo doi (giai ngan 30.6.12) 2 2 3" xfId="33153" xr:uid="{00000000-0005-0000-0000-0000EB830000}"/>
    <cellStyle name="1_KH 2007 (theo doi)_Bao cao tinh hinh thuc hien KH 2009 den 31-01-10_Ke hoach 2012 theo doi (giai ngan 30.6.12) 2 2 3 2" xfId="33154" xr:uid="{00000000-0005-0000-0000-0000EC830000}"/>
    <cellStyle name="1_KH 2007 (theo doi)_Bao cao tinh hinh thuc hien KH 2009 den 31-01-10_Ke hoach 2012 theo doi (giai ngan 30.6.12) 2 2 3 3" xfId="33155" xr:uid="{00000000-0005-0000-0000-0000ED830000}"/>
    <cellStyle name="1_KH 2007 (theo doi)_Bao cao tinh hinh thuc hien KH 2009 den 31-01-10_Ke hoach 2012 theo doi (giai ngan 30.6.12) 2 2 4" xfId="33156" xr:uid="{00000000-0005-0000-0000-0000EE830000}"/>
    <cellStyle name="1_KH 2007 (theo doi)_Bao cao tinh hinh thuc hien KH 2009 den 31-01-10_Ke hoach 2012 theo doi (giai ngan 30.6.12) 2 2 4 2" xfId="33157" xr:uid="{00000000-0005-0000-0000-0000EF830000}"/>
    <cellStyle name="1_KH 2007 (theo doi)_Bao cao tinh hinh thuc hien KH 2009 den 31-01-10_Ke hoach 2012 theo doi (giai ngan 30.6.12) 2 2 4 3" xfId="33158" xr:uid="{00000000-0005-0000-0000-0000F0830000}"/>
    <cellStyle name="1_KH 2007 (theo doi)_Bao cao tinh hinh thuc hien KH 2009 den 31-01-10_Ke hoach 2012 theo doi (giai ngan 30.6.12) 2 2 5" xfId="33159" xr:uid="{00000000-0005-0000-0000-0000F1830000}"/>
    <cellStyle name="1_KH 2007 (theo doi)_Bao cao tinh hinh thuc hien KH 2009 den 31-01-10_Ke hoach 2012 theo doi (giai ngan 30.6.12) 2 2 6" xfId="33160" xr:uid="{00000000-0005-0000-0000-0000F2830000}"/>
    <cellStyle name="1_KH 2007 (theo doi)_Bao cao tinh hinh thuc hien KH 2009 den 31-01-10_Ke hoach 2012 theo doi (giai ngan 30.6.12) 2 3" xfId="33161" xr:uid="{00000000-0005-0000-0000-0000F3830000}"/>
    <cellStyle name="1_KH 2007 (theo doi)_Bao cao tinh hinh thuc hien KH 2009 den 31-01-10_Ke hoach 2012 theo doi (giai ngan 30.6.12) 2 3 2" xfId="33162" xr:uid="{00000000-0005-0000-0000-0000F4830000}"/>
    <cellStyle name="1_KH 2007 (theo doi)_Bao cao tinh hinh thuc hien KH 2009 den 31-01-10_Ke hoach 2012 theo doi (giai ngan 30.6.12) 2 3 3" xfId="33163" xr:uid="{00000000-0005-0000-0000-0000F5830000}"/>
    <cellStyle name="1_KH 2007 (theo doi)_Bao cao tinh hinh thuc hien KH 2009 den 31-01-10_Ke hoach 2012 theo doi (giai ngan 30.6.12) 2 4" xfId="33164" xr:uid="{00000000-0005-0000-0000-0000F6830000}"/>
    <cellStyle name="1_KH 2007 (theo doi)_Bao cao tinh hinh thuc hien KH 2009 den 31-01-10_Ke hoach 2012 theo doi (giai ngan 30.6.12) 2 4 2" xfId="33165" xr:uid="{00000000-0005-0000-0000-0000F7830000}"/>
    <cellStyle name="1_KH 2007 (theo doi)_Bao cao tinh hinh thuc hien KH 2009 den 31-01-10_Ke hoach 2012 theo doi (giai ngan 30.6.12) 2 4 3" xfId="33166" xr:uid="{00000000-0005-0000-0000-0000F8830000}"/>
    <cellStyle name="1_KH 2007 (theo doi)_Bao cao tinh hinh thuc hien KH 2009 den 31-01-10_Ke hoach 2012 theo doi (giai ngan 30.6.12) 2 5" xfId="33167" xr:uid="{00000000-0005-0000-0000-0000F9830000}"/>
    <cellStyle name="1_KH 2007 (theo doi)_Bao cao tinh hinh thuc hien KH 2009 den 31-01-10_Ke hoach 2012 theo doi (giai ngan 30.6.12) 2 5 2" xfId="33168" xr:uid="{00000000-0005-0000-0000-0000FA830000}"/>
    <cellStyle name="1_KH 2007 (theo doi)_Bao cao tinh hinh thuc hien KH 2009 den 31-01-10_Ke hoach 2012 theo doi (giai ngan 30.6.12) 2 5 3" xfId="33169" xr:uid="{00000000-0005-0000-0000-0000FB830000}"/>
    <cellStyle name="1_KH 2007 (theo doi)_Bao cao tinh hinh thuc hien KH 2009 den 31-01-10_Ke hoach 2012 theo doi (giai ngan 30.6.12) 2 6" xfId="33170" xr:uid="{00000000-0005-0000-0000-0000FC830000}"/>
    <cellStyle name="1_KH 2007 (theo doi)_Bao cao tinh hinh thuc hien KH 2009 den 31-01-10_Ke hoach 2012 theo doi (giai ngan 30.6.12) 2 7" xfId="33171" xr:uid="{00000000-0005-0000-0000-0000FD830000}"/>
    <cellStyle name="1_KH 2007 (theo doi)_Bao cao tinh hinh thuc hien KH 2009 den 31-01-10_Ke hoach 2012 theo doi (giai ngan 30.6.12) 2 8" xfId="52598" xr:uid="{00000000-0005-0000-0000-0000FE830000}"/>
    <cellStyle name="1_KH 2007 (theo doi)_Bao cao tinh hinh thuc hien KH 2009 den 31-01-10_Ke hoach 2012 theo doi (giai ngan 30.6.12) 2 9" xfId="52599" xr:uid="{00000000-0005-0000-0000-0000FF830000}"/>
    <cellStyle name="1_KH 2007 (theo doi)_Bao cao tinh hinh thuc hien KH 2009 den 31-01-10_Ke hoach 2012 theo doi (giai ngan 30.6.12) 3" xfId="33172" xr:uid="{00000000-0005-0000-0000-000000840000}"/>
    <cellStyle name="1_KH 2007 (theo doi)_Bao cao tinh hinh thuc hien KH 2009 den 31-01-10_Ke hoach 2012 theo doi (giai ngan 30.6.12) 3 2" xfId="33173" xr:uid="{00000000-0005-0000-0000-000001840000}"/>
    <cellStyle name="1_KH 2007 (theo doi)_Bao cao tinh hinh thuc hien KH 2009 den 31-01-10_Ke hoach 2012 theo doi (giai ngan 30.6.12) 3 2 2" xfId="33174" xr:uid="{00000000-0005-0000-0000-000002840000}"/>
    <cellStyle name="1_KH 2007 (theo doi)_Bao cao tinh hinh thuc hien KH 2009 den 31-01-10_Ke hoach 2012 theo doi (giai ngan 30.6.12) 3 2 3" xfId="33175" xr:uid="{00000000-0005-0000-0000-000003840000}"/>
    <cellStyle name="1_KH 2007 (theo doi)_Bao cao tinh hinh thuc hien KH 2009 den 31-01-10_Ke hoach 2012 theo doi (giai ngan 30.6.12) 3 3" xfId="33176" xr:uid="{00000000-0005-0000-0000-000004840000}"/>
    <cellStyle name="1_KH 2007 (theo doi)_Bao cao tinh hinh thuc hien KH 2009 den 31-01-10_Ke hoach 2012 theo doi (giai ngan 30.6.12) 3 3 2" xfId="33177" xr:uid="{00000000-0005-0000-0000-000005840000}"/>
    <cellStyle name="1_KH 2007 (theo doi)_Bao cao tinh hinh thuc hien KH 2009 den 31-01-10_Ke hoach 2012 theo doi (giai ngan 30.6.12) 3 3 3" xfId="33178" xr:uid="{00000000-0005-0000-0000-000006840000}"/>
    <cellStyle name="1_KH 2007 (theo doi)_Bao cao tinh hinh thuc hien KH 2009 den 31-01-10_Ke hoach 2012 theo doi (giai ngan 30.6.12) 3 4" xfId="33179" xr:uid="{00000000-0005-0000-0000-000007840000}"/>
    <cellStyle name="1_KH 2007 (theo doi)_Bao cao tinh hinh thuc hien KH 2009 den 31-01-10_Ke hoach 2012 theo doi (giai ngan 30.6.12) 3 4 2" xfId="33180" xr:uid="{00000000-0005-0000-0000-000008840000}"/>
    <cellStyle name="1_KH 2007 (theo doi)_Bao cao tinh hinh thuc hien KH 2009 den 31-01-10_Ke hoach 2012 theo doi (giai ngan 30.6.12) 3 4 3" xfId="33181" xr:uid="{00000000-0005-0000-0000-000009840000}"/>
    <cellStyle name="1_KH 2007 (theo doi)_Bao cao tinh hinh thuc hien KH 2009 den 31-01-10_Ke hoach 2012 theo doi (giai ngan 30.6.12) 3 5" xfId="33182" xr:uid="{00000000-0005-0000-0000-00000A840000}"/>
    <cellStyle name="1_KH 2007 (theo doi)_Bao cao tinh hinh thuc hien KH 2009 den 31-01-10_Ke hoach 2012 theo doi (giai ngan 30.6.12) 3 6" xfId="33183" xr:uid="{00000000-0005-0000-0000-00000B840000}"/>
    <cellStyle name="1_KH 2007 (theo doi)_Bao cao tinh hinh thuc hien KH 2009 den 31-01-10_Ke hoach 2012 theo doi (giai ngan 30.6.12) 4" xfId="33184" xr:uid="{00000000-0005-0000-0000-00000C840000}"/>
    <cellStyle name="1_KH 2007 (theo doi)_Bao cao tinh hinh thuc hien KH 2009 den 31-01-10_Ke hoach 2012 theo doi (giai ngan 30.6.12) 4 2" xfId="33185" xr:uid="{00000000-0005-0000-0000-00000D840000}"/>
    <cellStyle name="1_KH 2007 (theo doi)_Bao cao tinh hinh thuc hien KH 2009 den 31-01-10_Ke hoach 2012 theo doi (giai ngan 30.6.12) 4 3" xfId="33186" xr:uid="{00000000-0005-0000-0000-00000E840000}"/>
    <cellStyle name="1_KH 2007 (theo doi)_Bao cao tinh hinh thuc hien KH 2009 den 31-01-10_Ke hoach 2012 theo doi (giai ngan 30.6.12) 5" xfId="33187" xr:uid="{00000000-0005-0000-0000-00000F840000}"/>
    <cellStyle name="1_KH 2007 (theo doi)_Bao cao tinh hinh thuc hien KH 2009 den 31-01-10_Ke hoach 2012 theo doi (giai ngan 30.6.12) 5 2" xfId="33188" xr:uid="{00000000-0005-0000-0000-000010840000}"/>
    <cellStyle name="1_KH 2007 (theo doi)_Bao cao tinh hinh thuc hien KH 2009 den 31-01-10_Ke hoach 2012 theo doi (giai ngan 30.6.12) 5 3" xfId="33189" xr:uid="{00000000-0005-0000-0000-000011840000}"/>
    <cellStyle name="1_KH 2007 (theo doi)_Bao cao tinh hinh thuc hien KH 2009 den 31-01-10_Ke hoach 2012 theo doi (giai ngan 30.6.12) 6" xfId="33190" xr:uid="{00000000-0005-0000-0000-000012840000}"/>
    <cellStyle name="1_KH 2007 (theo doi)_Bao cao tinh hinh thuc hien KH 2009 den 31-01-10_Ke hoach 2012 theo doi (giai ngan 30.6.12) 6 2" xfId="33191" xr:uid="{00000000-0005-0000-0000-000013840000}"/>
    <cellStyle name="1_KH 2007 (theo doi)_Bao cao tinh hinh thuc hien KH 2009 den 31-01-10_Ke hoach 2012 theo doi (giai ngan 30.6.12) 6 3" xfId="33192" xr:uid="{00000000-0005-0000-0000-000014840000}"/>
    <cellStyle name="1_KH 2007 (theo doi)_Bao cao tinh hinh thuc hien KH 2009 den 31-01-10_Ke hoach 2012 theo doi (giai ngan 30.6.12) 7" xfId="33193" xr:uid="{00000000-0005-0000-0000-000015840000}"/>
    <cellStyle name="1_KH 2007 (theo doi)_Bao cao tinh hinh thuc hien KH 2009 den 31-01-10_Ke hoach 2012 theo doi (giai ngan 30.6.12) 8" xfId="52600" xr:uid="{00000000-0005-0000-0000-000016840000}"/>
    <cellStyle name="1_KH 2007 (theo doi)_Bao cao tinh hinh thuc hien KH 2009 den 31-01-10_Ke hoach 2012 theo doi (giai ngan 30.6.12) 9" xfId="52601" xr:uid="{00000000-0005-0000-0000-000017840000}"/>
    <cellStyle name="1_KH 2007 (theo doi)_BC cong trinh trong diem" xfId="5676" xr:uid="{00000000-0005-0000-0000-000018840000}"/>
    <cellStyle name="1_KH 2007 (theo doi)_BC cong trinh trong diem 10" xfId="52602" xr:uid="{00000000-0005-0000-0000-000019840000}"/>
    <cellStyle name="1_KH 2007 (theo doi)_BC cong trinh trong diem 2" xfId="5677" xr:uid="{00000000-0005-0000-0000-00001A840000}"/>
    <cellStyle name="1_KH 2007 (theo doi)_BC cong trinh trong diem 2 10" xfId="52603" xr:uid="{00000000-0005-0000-0000-00001B840000}"/>
    <cellStyle name="1_KH 2007 (theo doi)_BC cong trinh trong diem 2 11" xfId="52604" xr:uid="{00000000-0005-0000-0000-00001C840000}"/>
    <cellStyle name="1_KH 2007 (theo doi)_BC cong trinh trong diem 2 2" xfId="33194" xr:uid="{00000000-0005-0000-0000-00001D840000}"/>
    <cellStyle name="1_KH 2007 (theo doi)_BC cong trinh trong diem 2 2 2" xfId="33195" xr:uid="{00000000-0005-0000-0000-00001E840000}"/>
    <cellStyle name="1_KH 2007 (theo doi)_BC cong trinh trong diem 2 2 2 2" xfId="33196" xr:uid="{00000000-0005-0000-0000-00001F840000}"/>
    <cellStyle name="1_KH 2007 (theo doi)_BC cong trinh trong diem 2 2 2 3" xfId="33197" xr:uid="{00000000-0005-0000-0000-000020840000}"/>
    <cellStyle name="1_KH 2007 (theo doi)_BC cong trinh trong diem 2 2 3" xfId="33198" xr:uid="{00000000-0005-0000-0000-000021840000}"/>
    <cellStyle name="1_KH 2007 (theo doi)_BC cong trinh trong diem 2 2 3 2" xfId="33199" xr:uid="{00000000-0005-0000-0000-000022840000}"/>
    <cellStyle name="1_KH 2007 (theo doi)_BC cong trinh trong diem 2 2 3 3" xfId="33200" xr:uid="{00000000-0005-0000-0000-000023840000}"/>
    <cellStyle name="1_KH 2007 (theo doi)_BC cong trinh trong diem 2 2 4" xfId="33201" xr:uid="{00000000-0005-0000-0000-000024840000}"/>
    <cellStyle name="1_KH 2007 (theo doi)_BC cong trinh trong diem 2 2 4 2" xfId="33202" xr:uid="{00000000-0005-0000-0000-000025840000}"/>
    <cellStyle name="1_KH 2007 (theo doi)_BC cong trinh trong diem 2 2 4 3" xfId="33203" xr:uid="{00000000-0005-0000-0000-000026840000}"/>
    <cellStyle name="1_KH 2007 (theo doi)_BC cong trinh trong diem 2 2 5" xfId="33204" xr:uid="{00000000-0005-0000-0000-000027840000}"/>
    <cellStyle name="1_KH 2007 (theo doi)_BC cong trinh trong diem 2 2 6" xfId="33205" xr:uid="{00000000-0005-0000-0000-000028840000}"/>
    <cellStyle name="1_KH 2007 (theo doi)_BC cong trinh trong diem 2 3" xfId="33206" xr:uid="{00000000-0005-0000-0000-000029840000}"/>
    <cellStyle name="1_KH 2007 (theo doi)_BC cong trinh trong diem 2 3 2" xfId="33207" xr:uid="{00000000-0005-0000-0000-00002A840000}"/>
    <cellStyle name="1_KH 2007 (theo doi)_BC cong trinh trong diem 2 3 3" xfId="33208" xr:uid="{00000000-0005-0000-0000-00002B840000}"/>
    <cellStyle name="1_KH 2007 (theo doi)_BC cong trinh trong diem 2 4" xfId="33209" xr:uid="{00000000-0005-0000-0000-00002C840000}"/>
    <cellStyle name="1_KH 2007 (theo doi)_BC cong trinh trong diem 2 4 2" xfId="33210" xr:uid="{00000000-0005-0000-0000-00002D840000}"/>
    <cellStyle name="1_KH 2007 (theo doi)_BC cong trinh trong diem 2 4 3" xfId="33211" xr:uid="{00000000-0005-0000-0000-00002E840000}"/>
    <cellStyle name="1_KH 2007 (theo doi)_BC cong trinh trong diem 2 5" xfId="33212" xr:uid="{00000000-0005-0000-0000-00002F840000}"/>
    <cellStyle name="1_KH 2007 (theo doi)_BC cong trinh trong diem 2 5 2" xfId="33213" xr:uid="{00000000-0005-0000-0000-000030840000}"/>
    <cellStyle name="1_KH 2007 (theo doi)_BC cong trinh trong diem 2 5 3" xfId="33214" xr:uid="{00000000-0005-0000-0000-000031840000}"/>
    <cellStyle name="1_KH 2007 (theo doi)_BC cong trinh trong diem 2 6" xfId="33215" xr:uid="{00000000-0005-0000-0000-000032840000}"/>
    <cellStyle name="1_KH 2007 (theo doi)_BC cong trinh trong diem 2 7" xfId="33216" xr:uid="{00000000-0005-0000-0000-000033840000}"/>
    <cellStyle name="1_KH 2007 (theo doi)_BC cong trinh trong diem 2 8" xfId="52605" xr:uid="{00000000-0005-0000-0000-000034840000}"/>
    <cellStyle name="1_KH 2007 (theo doi)_BC cong trinh trong diem 2 9" xfId="52606" xr:uid="{00000000-0005-0000-0000-000035840000}"/>
    <cellStyle name="1_KH 2007 (theo doi)_BC cong trinh trong diem 3" xfId="33217" xr:uid="{00000000-0005-0000-0000-000036840000}"/>
    <cellStyle name="1_KH 2007 (theo doi)_BC cong trinh trong diem 3 2" xfId="33218" xr:uid="{00000000-0005-0000-0000-000037840000}"/>
    <cellStyle name="1_KH 2007 (theo doi)_BC cong trinh trong diem 3 2 2" xfId="33219" xr:uid="{00000000-0005-0000-0000-000038840000}"/>
    <cellStyle name="1_KH 2007 (theo doi)_BC cong trinh trong diem 3 2 3" xfId="33220" xr:uid="{00000000-0005-0000-0000-000039840000}"/>
    <cellStyle name="1_KH 2007 (theo doi)_BC cong trinh trong diem 3 3" xfId="33221" xr:uid="{00000000-0005-0000-0000-00003A840000}"/>
    <cellStyle name="1_KH 2007 (theo doi)_BC cong trinh trong diem 3 3 2" xfId="33222" xr:uid="{00000000-0005-0000-0000-00003B840000}"/>
    <cellStyle name="1_KH 2007 (theo doi)_BC cong trinh trong diem 3 3 3" xfId="33223" xr:uid="{00000000-0005-0000-0000-00003C840000}"/>
    <cellStyle name="1_KH 2007 (theo doi)_BC cong trinh trong diem 3 4" xfId="33224" xr:uid="{00000000-0005-0000-0000-00003D840000}"/>
    <cellStyle name="1_KH 2007 (theo doi)_BC cong trinh trong diem 3 4 2" xfId="33225" xr:uid="{00000000-0005-0000-0000-00003E840000}"/>
    <cellStyle name="1_KH 2007 (theo doi)_BC cong trinh trong diem 3 4 3" xfId="33226" xr:uid="{00000000-0005-0000-0000-00003F840000}"/>
    <cellStyle name="1_KH 2007 (theo doi)_BC cong trinh trong diem 3 5" xfId="33227" xr:uid="{00000000-0005-0000-0000-000040840000}"/>
    <cellStyle name="1_KH 2007 (theo doi)_BC cong trinh trong diem 3 6" xfId="33228" xr:uid="{00000000-0005-0000-0000-000041840000}"/>
    <cellStyle name="1_KH 2007 (theo doi)_BC cong trinh trong diem 4" xfId="33229" xr:uid="{00000000-0005-0000-0000-000042840000}"/>
    <cellStyle name="1_KH 2007 (theo doi)_BC cong trinh trong diem 4 2" xfId="33230" xr:uid="{00000000-0005-0000-0000-000043840000}"/>
    <cellStyle name="1_KH 2007 (theo doi)_BC cong trinh trong diem 4 3" xfId="33231" xr:uid="{00000000-0005-0000-0000-000044840000}"/>
    <cellStyle name="1_KH 2007 (theo doi)_BC cong trinh trong diem 5" xfId="33232" xr:uid="{00000000-0005-0000-0000-000045840000}"/>
    <cellStyle name="1_KH 2007 (theo doi)_BC cong trinh trong diem 5 2" xfId="33233" xr:uid="{00000000-0005-0000-0000-000046840000}"/>
    <cellStyle name="1_KH 2007 (theo doi)_BC cong trinh trong diem 5 3" xfId="33234" xr:uid="{00000000-0005-0000-0000-000047840000}"/>
    <cellStyle name="1_KH 2007 (theo doi)_BC cong trinh trong diem 6" xfId="33235" xr:uid="{00000000-0005-0000-0000-000048840000}"/>
    <cellStyle name="1_KH 2007 (theo doi)_BC cong trinh trong diem 6 2" xfId="33236" xr:uid="{00000000-0005-0000-0000-000049840000}"/>
    <cellStyle name="1_KH 2007 (theo doi)_BC cong trinh trong diem 6 3" xfId="33237" xr:uid="{00000000-0005-0000-0000-00004A840000}"/>
    <cellStyle name="1_KH 2007 (theo doi)_BC cong trinh trong diem 7" xfId="33238" xr:uid="{00000000-0005-0000-0000-00004B840000}"/>
    <cellStyle name="1_KH 2007 (theo doi)_BC cong trinh trong diem 8" xfId="52607" xr:uid="{00000000-0005-0000-0000-00004C840000}"/>
    <cellStyle name="1_KH 2007 (theo doi)_BC cong trinh trong diem 9" xfId="52608" xr:uid="{00000000-0005-0000-0000-00004D840000}"/>
    <cellStyle name="1_KH 2007 (theo doi)_BC cong trinh trong diem_BC von DTPT 6 thang 2012" xfId="5678" xr:uid="{00000000-0005-0000-0000-00004E840000}"/>
    <cellStyle name="1_KH 2007 (theo doi)_BC cong trinh trong diem_BC von DTPT 6 thang 2012 10" xfId="52609" xr:uid="{00000000-0005-0000-0000-00004F840000}"/>
    <cellStyle name="1_KH 2007 (theo doi)_BC cong trinh trong diem_BC von DTPT 6 thang 2012 2" xfId="5679" xr:uid="{00000000-0005-0000-0000-000050840000}"/>
    <cellStyle name="1_KH 2007 (theo doi)_BC cong trinh trong diem_BC von DTPT 6 thang 2012 2 10" xfId="52610" xr:uid="{00000000-0005-0000-0000-000051840000}"/>
    <cellStyle name="1_KH 2007 (theo doi)_BC cong trinh trong diem_BC von DTPT 6 thang 2012 2 11" xfId="52611" xr:uid="{00000000-0005-0000-0000-000052840000}"/>
    <cellStyle name="1_KH 2007 (theo doi)_BC cong trinh trong diem_BC von DTPT 6 thang 2012 2 2" xfId="33239" xr:uid="{00000000-0005-0000-0000-000053840000}"/>
    <cellStyle name="1_KH 2007 (theo doi)_BC cong trinh trong diem_BC von DTPT 6 thang 2012 2 2 2" xfId="33240" xr:uid="{00000000-0005-0000-0000-000054840000}"/>
    <cellStyle name="1_KH 2007 (theo doi)_BC cong trinh trong diem_BC von DTPT 6 thang 2012 2 2 2 2" xfId="33241" xr:uid="{00000000-0005-0000-0000-000055840000}"/>
    <cellStyle name="1_KH 2007 (theo doi)_BC cong trinh trong diem_BC von DTPT 6 thang 2012 2 2 2 3" xfId="33242" xr:uid="{00000000-0005-0000-0000-000056840000}"/>
    <cellStyle name="1_KH 2007 (theo doi)_BC cong trinh trong diem_BC von DTPT 6 thang 2012 2 2 3" xfId="33243" xr:uid="{00000000-0005-0000-0000-000057840000}"/>
    <cellStyle name="1_KH 2007 (theo doi)_BC cong trinh trong diem_BC von DTPT 6 thang 2012 2 2 3 2" xfId="33244" xr:uid="{00000000-0005-0000-0000-000058840000}"/>
    <cellStyle name="1_KH 2007 (theo doi)_BC cong trinh trong diem_BC von DTPT 6 thang 2012 2 2 3 3" xfId="33245" xr:uid="{00000000-0005-0000-0000-000059840000}"/>
    <cellStyle name="1_KH 2007 (theo doi)_BC cong trinh trong diem_BC von DTPT 6 thang 2012 2 2 4" xfId="33246" xr:uid="{00000000-0005-0000-0000-00005A840000}"/>
    <cellStyle name="1_KH 2007 (theo doi)_BC cong trinh trong diem_BC von DTPT 6 thang 2012 2 2 4 2" xfId="33247" xr:uid="{00000000-0005-0000-0000-00005B840000}"/>
    <cellStyle name="1_KH 2007 (theo doi)_BC cong trinh trong diem_BC von DTPT 6 thang 2012 2 2 4 3" xfId="33248" xr:uid="{00000000-0005-0000-0000-00005C840000}"/>
    <cellStyle name="1_KH 2007 (theo doi)_BC cong trinh trong diem_BC von DTPT 6 thang 2012 2 2 5" xfId="33249" xr:uid="{00000000-0005-0000-0000-00005D840000}"/>
    <cellStyle name="1_KH 2007 (theo doi)_BC cong trinh trong diem_BC von DTPT 6 thang 2012 2 2 6" xfId="33250" xr:uid="{00000000-0005-0000-0000-00005E840000}"/>
    <cellStyle name="1_KH 2007 (theo doi)_BC cong trinh trong diem_BC von DTPT 6 thang 2012 2 3" xfId="33251" xr:uid="{00000000-0005-0000-0000-00005F840000}"/>
    <cellStyle name="1_KH 2007 (theo doi)_BC cong trinh trong diem_BC von DTPT 6 thang 2012 2 3 2" xfId="33252" xr:uid="{00000000-0005-0000-0000-000060840000}"/>
    <cellStyle name="1_KH 2007 (theo doi)_BC cong trinh trong diem_BC von DTPT 6 thang 2012 2 3 3" xfId="33253" xr:uid="{00000000-0005-0000-0000-000061840000}"/>
    <cellStyle name="1_KH 2007 (theo doi)_BC cong trinh trong diem_BC von DTPT 6 thang 2012 2 4" xfId="33254" xr:uid="{00000000-0005-0000-0000-000062840000}"/>
    <cellStyle name="1_KH 2007 (theo doi)_BC cong trinh trong diem_BC von DTPT 6 thang 2012 2 4 2" xfId="33255" xr:uid="{00000000-0005-0000-0000-000063840000}"/>
    <cellStyle name="1_KH 2007 (theo doi)_BC cong trinh trong diem_BC von DTPT 6 thang 2012 2 4 3" xfId="33256" xr:uid="{00000000-0005-0000-0000-000064840000}"/>
    <cellStyle name="1_KH 2007 (theo doi)_BC cong trinh trong diem_BC von DTPT 6 thang 2012 2 5" xfId="33257" xr:uid="{00000000-0005-0000-0000-000065840000}"/>
    <cellStyle name="1_KH 2007 (theo doi)_BC cong trinh trong diem_BC von DTPT 6 thang 2012 2 5 2" xfId="33258" xr:uid="{00000000-0005-0000-0000-000066840000}"/>
    <cellStyle name="1_KH 2007 (theo doi)_BC cong trinh trong diem_BC von DTPT 6 thang 2012 2 5 3" xfId="33259" xr:uid="{00000000-0005-0000-0000-000067840000}"/>
    <cellStyle name="1_KH 2007 (theo doi)_BC cong trinh trong diem_BC von DTPT 6 thang 2012 2 6" xfId="33260" xr:uid="{00000000-0005-0000-0000-000068840000}"/>
    <cellStyle name="1_KH 2007 (theo doi)_BC cong trinh trong diem_BC von DTPT 6 thang 2012 2 7" xfId="33261" xr:uid="{00000000-0005-0000-0000-000069840000}"/>
    <cellStyle name="1_KH 2007 (theo doi)_BC cong trinh trong diem_BC von DTPT 6 thang 2012 2 8" xfId="52612" xr:uid="{00000000-0005-0000-0000-00006A840000}"/>
    <cellStyle name="1_KH 2007 (theo doi)_BC cong trinh trong diem_BC von DTPT 6 thang 2012 2 9" xfId="52613" xr:uid="{00000000-0005-0000-0000-00006B840000}"/>
    <cellStyle name="1_KH 2007 (theo doi)_BC cong trinh trong diem_BC von DTPT 6 thang 2012 3" xfId="33262" xr:uid="{00000000-0005-0000-0000-00006C840000}"/>
    <cellStyle name="1_KH 2007 (theo doi)_BC cong trinh trong diem_BC von DTPT 6 thang 2012 3 2" xfId="33263" xr:uid="{00000000-0005-0000-0000-00006D840000}"/>
    <cellStyle name="1_KH 2007 (theo doi)_BC cong trinh trong diem_BC von DTPT 6 thang 2012 3 2 2" xfId="33264" xr:uid="{00000000-0005-0000-0000-00006E840000}"/>
    <cellStyle name="1_KH 2007 (theo doi)_BC cong trinh trong diem_BC von DTPT 6 thang 2012 3 2 3" xfId="33265" xr:uid="{00000000-0005-0000-0000-00006F840000}"/>
    <cellStyle name="1_KH 2007 (theo doi)_BC cong trinh trong diem_BC von DTPT 6 thang 2012 3 3" xfId="33266" xr:uid="{00000000-0005-0000-0000-000070840000}"/>
    <cellStyle name="1_KH 2007 (theo doi)_BC cong trinh trong diem_BC von DTPT 6 thang 2012 3 3 2" xfId="33267" xr:uid="{00000000-0005-0000-0000-000071840000}"/>
    <cellStyle name="1_KH 2007 (theo doi)_BC cong trinh trong diem_BC von DTPT 6 thang 2012 3 3 3" xfId="33268" xr:uid="{00000000-0005-0000-0000-000072840000}"/>
    <cellStyle name="1_KH 2007 (theo doi)_BC cong trinh trong diem_BC von DTPT 6 thang 2012 3 4" xfId="33269" xr:uid="{00000000-0005-0000-0000-000073840000}"/>
    <cellStyle name="1_KH 2007 (theo doi)_BC cong trinh trong diem_BC von DTPT 6 thang 2012 3 4 2" xfId="33270" xr:uid="{00000000-0005-0000-0000-000074840000}"/>
    <cellStyle name="1_KH 2007 (theo doi)_BC cong trinh trong diem_BC von DTPT 6 thang 2012 3 4 3" xfId="33271" xr:uid="{00000000-0005-0000-0000-000075840000}"/>
    <cellStyle name="1_KH 2007 (theo doi)_BC cong trinh trong diem_BC von DTPT 6 thang 2012 3 5" xfId="33272" xr:uid="{00000000-0005-0000-0000-000076840000}"/>
    <cellStyle name="1_KH 2007 (theo doi)_BC cong trinh trong diem_BC von DTPT 6 thang 2012 3 6" xfId="33273" xr:uid="{00000000-0005-0000-0000-000077840000}"/>
    <cellStyle name="1_KH 2007 (theo doi)_BC cong trinh trong diem_BC von DTPT 6 thang 2012 4" xfId="33274" xr:uid="{00000000-0005-0000-0000-000078840000}"/>
    <cellStyle name="1_KH 2007 (theo doi)_BC cong trinh trong diem_BC von DTPT 6 thang 2012 4 2" xfId="33275" xr:uid="{00000000-0005-0000-0000-000079840000}"/>
    <cellStyle name="1_KH 2007 (theo doi)_BC cong trinh trong diem_BC von DTPT 6 thang 2012 4 3" xfId="33276" xr:uid="{00000000-0005-0000-0000-00007A840000}"/>
    <cellStyle name="1_KH 2007 (theo doi)_BC cong trinh trong diem_BC von DTPT 6 thang 2012 5" xfId="33277" xr:uid="{00000000-0005-0000-0000-00007B840000}"/>
    <cellStyle name="1_KH 2007 (theo doi)_BC cong trinh trong diem_BC von DTPT 6 thang 2012 5 2" xfId="33278" xr:uid="{00000000-0005-0000-0000-00007C840000}"/>
    <cellStyle name="1_KH 2007 (theo doi)_BC cong trinh trong diem_BC von DTPT 6 thang 2012 5 3" xfId="33279" xr:uid="{00000000-0005-0000-0000-00007D840000}"/>
    <cellStyle name="1_KH 2007 (theo doi)_BC cong trinh trong diem_BC von DTPT 6 thang 2012 6" xfId="33280" xr:uid="{00000000-0005-0000-0000-00007E840000}"/>
    <cellStyle name="1_KH 2007 (theo doi)_BC cong trinh trong diem_BC von DTPT 6 thang 2012 6 2" xfId="33281" xr:uid="{00000000-0005-0000-0000-00007F840000}"/>
    <cellStyle name="1_KH 2007 (theo doi)_BC cong trinh trong diem_BC von DTPT 6 thang 2012 6 3" xfId="33282" xr:uid="{00000000-0005-0000-0000-000080840000}"/>
    <cellStyle name="1_KH 2007 (theo doi)_BC cong trinh trong diem_BC von DTPT 6 thang 2012 7" xfId="33283" xr:uid="{00000000-0005-0000-0000-000081840000}"/>
    <cellStyle name="1_KH 2007 (theo doi)_BC cong trinh trong diem_BC von DTPT 6 thang 2012 8" xfId="52614" xr:uid="{00000000-0005-0000-0000-000082840000}"/>
    <cellStyle name="1_KH 2007 (theo doi)_BC cong trinh trong diem_BC von DTPT 6 thang 2012 9" xfId="52615" xr:uid="{00000000-0005-0000-0000-000083840000}"/>
    <cellStyle name="1_KH 2007 (theo doi)_BC cong trinh trong diem_Bieu du thao QD von ho tro co MT" xfId="5680" xr:uid="{00000000-0005-0000-0000-000084840000}"/>
    <cellStyle name="1_KH 2007 (theo doi)_BC cong trinh trong diem_Bieu du thao QD von ho tro co MT 10" xfId="52616"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617" xr:uid="{00000000-0005-0000-0000-000087840000}"/>
    <cellStyle name="1_KH 2007 (theo doi)_BC cong trinh trong diem_Bieu du thao QD von ho tro co MT 2 11" xfId="52618" xr:uid="{00000000-0005-0000-0000-000088840000}"/>
    <cellStyle name="1_KH 2007 (theo doi)_BC cong trinh trong diem_Bieu du thao QD von ho tro co MT 2 2" xfId="33284" xr:uid="{00000000-0005-0000-0000-000089840000}"/>
    <cellStyle name="1_KH 2007 (theo doi)_BC cong trinh trong diem_Bieu du thao QD von ho tro co MT 2 2 2" xfId="33285" xr:uid="{00000000-0005-0000-0000-00008A840000}"/>
    <cellStyle name="1_KH 2007 (theo doi)_BC cong trinh trong diem_Bieu du thao QD von ho tro co MT 2 2 2 2" xfId="33286" xr:uid="{00000000-0005-0000-0000-00008B840000}"/>
    <cellStyle name="1_KH 2007 (theo doi)_BC cong trinh trong diem_Bieu du thao QD von ho tro co MT 2 2 2 3" xfId="33287" xr:uid="{00000000-0005-0000-0000-00008C840000}"/>
    <cellStyle name="1_KH 2007 (theo doi)_BC cong trinh trong diem_Bieu du thao QD von ho tro co MT 2 2 3" xfId="33288" xr:uid="{00000000-0005-0000-0000-00008D840000}"/>
    <cellStyle name="1_KH 2007 (theo doi)_BC cong trinh trong diem_Bieu du thao QD von ho tro co MT 2 2 3 2" xfId="33289" xr:uid="{00000000-0005-0000-0000-00008E840000}"/>
    <cellStyle name="1_KH 2007 (theo doi)_BC cong trinh trong diem_Bieu du thao QD von ho tro co MT 2 2 3 3" xfId="33290" xr:uid="{00000000-0005-0000-0000-00008F840000}"/>
    <cellStyle name="1_KH 2007 (theo doi)_BC cong trinh trong diem_Bieu du thao QD von ho tro co MT 2 2 4" xfId="33291" xr:uid="{00000000-0005-0000-0000-000090840000}"/>
    <cellStyle name="1_KH 2007 (theo doi)_BC cong trinh trong diem_Bieu du thao QD von ho tro co MT 2 2 4 2" xfId="33292" xr:uid="{00000000-0005-0000-0000-000091840000}"/>
    <cellStyle name="1_KH 2007 (theo doi)_BC cong trinh trong diem_Bieu du thao QD von ho tro co MT 2 2 4 3" xfId="33293" xr:uid="{00000000-0005-0000-0000-000092840000}"/>
    <cellStyle name="1_KH 2007 (theo doi)_BC cong trinh trong diem_Bieu du thao QD von ho tro co MT 2 2 5" xfId="33294" xr:uid="{00000000-0005-0000-0000-000093840000}"/>
    <cellStyle name="1_KH 2007 (theo doi)_BC cong trinh trong diem_Bieu du thao QD von ho tro co MT 2 2 6" xfId="33295" xr:uid="{00000000-0005-0000-0000-000094840000}"/>
    <cellStyle name="1_KH 2007 (theo doi)_BC cong trinh trong diem_Bieu du thao QD von ho tro co MT 2 3" xfId="33296" xr:uid="{00000000-0005-0000-0000-000095840000}"/>
    <cellStyle name="1_KH 2007 (theo doi)_BC cong trinh trong diem_Bieu du thao QD von ho tro co MT 2 3 2" xfId="33297" xr:uid="{00000000-0005-0000-0000-000096840000}"/>
    <cellStyle name="1_KH 2007 (theo doi)_BC cong trinh trong diem_Bieu du thao QD von ho tro co MT 2 3 3" xfId="33298" xr:uid="{00000000-0005-0000-0000-000097840000}"/>
    <cellStyle name="1_KH 2007 (theo doi)_BC cong trinh trong diem_Bieu du thao QD von ho tro co MT 2 4" xfId="33299" xr:uid="{00000000-0005-0000-0000-000098840000}"/>
    <cellStyle name="1_KH 2007 (theo doi)_BC cong trinh trong diem_Bieu du thao QD von ho tro co MT 2 4 2" xfId="33300" xr:uid="{00000000-0005-0000-0000-000099840000}"/>
    <cellStyle name="1_KH 2007 (theo doi)_BC cong trinh trong diem_Bieu du thao QD von ho tro co MT 2 4 3" xfId="33301" xr:uid="{00000000-0005-0000-0000-00009A840000}"/>
    <cellStyle name="1_KH 2007 (theo doi)_BC cong trinh trong diem_Bieu du thao QD von ho tro co MT 2 5" xfId="33302" xr:uid="{00000000-0005-0000-0000-00009B840000}"/>
    <cellStyle name="1_KH 2007 (theo doi)_BC cong trinh trong diem_Bieu du thao QD von ho tro co MT 2 5 2" xfId="33303" xr:uid="{00000000-0005-0000-0000-00009C840000}"/>
    <cellStyle name="1_KH 2007 (theo doi)_BC cong trinh trong diem_Bieu du thao QD von ho tro co MT 2 5 3" xfId="33304" xr:uid="{00000000-0005-0000-0000-00009D840000}"/>
    <cellStyle name="1_KH 2007 (theo doi)_BC cong trinh trong diem_Bieu du thao QD von ho tro co MT 2 6" xfId="33305" xr:uid="{00000000-0005-0000-0000-00009E840000}"/>
    <cellStyle name="1_KH 2007 (theo doi)_BC cong trinh trong diem_Bieu du thao QD von ho tro co MT 2 7" xfId="33306" xr:uid="{00000000-0005-0000-0000-00009F840000}"/>
    <cellStyle name="1_KH 2007 (theo doi)_BC cong trinh trong diem_Bieu du thao QD von ho tro co MT 2 8" xfId="52619" xr:uid="{00000000-0005-0000-0000-0000A0840000}"/>
    <cellStyle name="1_KH 2007 (theo doi)_BC cong trinh trong diem_Bieu du thao QD von ho tro co MT 2 9" xfId="52620" xr:uid="{00000000-0005-0000-0000-0000A1840000}"/>
    <cellStyle name="1_KH 2007 (theo doi)_BC cong trinh trong diem_Bieu du thao QD von ho tro co MT 3" xfId="33307" xr:uid="{00000000-0005-0000-0000-0000A2840000}"/>
    <cellStyle name="1_KH 2007 (theo doi)_BC cong trinh trong diem_Bieu du thao QD von ho tro co MT 3 2" xfId="33308" xr:uid="{00000000-0005-0000-0000-0000A3840000}"/>
    <cellStyle name="1_KH 2007 (theo doi)_BC cong trinh trong diem_Bieu du thao QD von ho tro co MT 3 2 2" xfId="33309" xr:uid="{00000000-0005-0000-0000-0000A4840000}"/>
    <cellStyle name="1_KH 2007 (theo doi)_BC cong trinh trong diem_Bieu du thao QD von ho tro co MT 3 2 3" xfId="33310" xr:uid="{00000000-0005-0000-0000-0000A5840000}"/>
    <cellStyle name="1_KH 2007 (theo doi)_BC cong trinh trong diem_Bieu du thao QD von ho tro co MT 3 3" xfId="33311" xr:uid="{00000000-0005-0000-0000-0000A6840000}"/>
    <cellStyle name="1_KH 2007 (theo doi)_BC cong trinh trong diem_Bieu du thao QD von ho tro co MT 3 3 2" xfId="33312" xr:uid="{00000000-0005-0000-0000-0000A7840000}"/>
    <cellStyle name="1_KH 2007 (theo doi)_BC cong trinh trong diem_Bieu du thao QD von ho tro co MT 3 3 3" xfId="33313" xr:uid="{00000000-0005-0000-0000-0000A8840000}"/>
    <cellStyle name="1_KH 2007 (theo doi)_BC cong trinh trong diem_Bieu du thao QD von ho tro co MT 3 4" xfId="33314" xr:uid="{00000000-0005-0000-0000-0000A9840000}"/>
    <cellStyle name="1_KH 2007 (theo doi)_BC cong trinh trong diem_Bieu du thao QD von ho tro co MT 3 4 2" xfId="33315" xr:uid="{00000000-0005-0000-0000-0000AA840000}"/>
    <cellStyle name="1_KH 2007 (theo doi)_BC cong trinh trong diem_Bieu du thao QD von ho tro co MT 3 4 3" xfId="33316" xr:uid="{00000000-0005-0000-0000-0000AB840000}"/>
    <cellStyle name="1_KH 2007 (theo doi)_BC cong trinh trong diem_Bieu du thao QD von ho tro co MT 3 5" xfId="33317" xr:uid="{00000000-0005-0000-0000-0000AC840000}"/>
    <cellStyle name="1_KH 2007 (theo doi)_BC cong trinh trong diem_Bieu du thao QD von ho tro co MT 3 6" xfId="33318" xr:uid="{00000000-0005-0000-0000-0000AD840000}"/>
    <cellStyle name="1_KH 2007 (theo doi)_BC cong trinh trong diem_Bieu du thao QD von ho tro co MT 4" xfId="33319" xr:uid="{00000000-0005-0000-0000-0000AE840000}"/>
    <cellStyle name="1_KH 2007 (theo doi)_BC cong trinh trong diem_Bieu du thao QD von ho tro co MT 4 2" xfId="33320" xr:uid="{00000000-0005-0000-0000-0000AF840000}"/>
    <cellStyle name="1_KH 2007 (theo doi)_BC cong trinh trong diem_Bieu du thao QD von ho tro co MT 4 3" xfId="33321" xr:uid="{00000000-0005-0000-0000-0000B0840000}"/>
    <cellStyle name="1_KH 2007 (theo doi)_BC cong trinh trong diem_Bieu du thao QD von ho tro co MT 5" xfId="33322" xr:uid="{00000000-0005-0000-0000-0000B1840000}"/>
    <cellStyle name="1_KH 2007 (theo doi)_BC cong trinh trong diem_Bieu du thao QD von ho tro co MT 5 2" xfId="33323" xr:uid="{00000000-0005-0000-0000-0000B2840000}"/>
    <cellStyle name="1_KH 2007 (theo doi)_BC cong trinh trong diem_Bieu du thao QD von ho tro co MT 5 3" xfId="33324" xr:uid="{00000000-0005-0000-0000-0000B3840000}"/>
    <cellStyle name="1_KH 2007 (theo doi)_BC cong trinh trong diem_Bieu du thao QD von ho tro co MT 6" xfId="33325" xr:uid="{00000000-0005-0000-0000-0000B4840000}"/>
    <cellStyle name="1_KH 2007 (theo doi)_BC cong trinh trong diem_Bieu du thao QD von ho tro co MT 6 2" xfId="33326" xr:uid="{00000000-0005-0000-0000-0000B5840000}"/>
    <cellStyle name="1_KH 2007 (theo doi)_BC cong trinh trong diem_Bieu du thao QD von ho tro co MT 6 3" xfId="33327" xr:uid="{00000000-0005-0000-0000-0000B6840000}"/>
    <cellStyle name="1_KH 2007 (theo doi)_BC cong trinh trong diem_Bieu du thao QD von ho tro co MT 7" xfId="33328" xr:uid="{00000000-0005-0000-0000-0000B7840000}"/>
    <cellStyle name="1_KH 2007 (theo doi)_BC cong trinh trong diem_Bieu du thao QD von ho tro co MT 8" xfId="52621" xr:uid="{00000000-0005-0000-0000-0000B8840000}"/>
    <cellStyle name="1_KH 2007 (theo doi)_BC cong trinh trong diem_Bieu du thao QD von ho tro co MT 9" xfId="52622" xr:uid="{00000000-0005-0000-0000-0000B9840000}"/>
    <cellStyle name="1_KH 2007 (theo doi)_BC cong trinh trong diem_Ke hoach 2012 (theo doi)" xfId="5682" xr:uid="{00000000-0005-0000-0000-0000BA840000}"/>
    <cellStyle name="1_KH 2007 (theo doi)_BC cong trinh trong diem_Ke hoach 2012 (theo doi) 10" xfId="52623" xr:uid="{00000000-0005-0000-0000-0000BB840000}"/>
    <cellStyle name="1_KH 2007 (theo doi)_BC cong trinh trong diem_Ke hoach 2012 (theo doi) 2" xfId="5683" xr:uid="{00000000-0005-0000-0000-0000BC840000}"/>
    <cellStyle name="1_KH 2007 (theo doi)_BC cong trinh trong diem_Ke hoach 2012 (theo doi) 2 10" xfId="52624" xr:uid="{00000000-0005-0000-0000-0000BD840000}"/>
    <cellStyle name="1_KH 2007 (theo doi)_BC cong trinh trong diem_Ke hoach 2012 (theo doi) 2 11" xfId="52625" xr:uid="{00000000-0005-0000-0000-0000BE840000}"/>
    <cellStyle name="1_KH 2007 (theo doi)_BC cong trinh trong diem_Ke hoach 2012 (theo doi) 2 2" xfId="33329" xr:uid="{00000000-0005-0000-0000-0000BF840000}"/>
    <cellStyle name="1_KH 2007 (theo doi)_BC cong trinh trong diem_Ke hoach 2012 (theo doi) 2 2 2" xfId="33330" xr:uid="{00000000-0005-0000-0000-0000C0840000}"/>
    <cellStyle name="1_KH 2007 (theo doi)_BC cong trinh trong diem_Ke hoach 2012 (theo doi) 2 2 2 2" xfId="33331" xr:uid="{00000000-0005-0000-0000-0000C1840000}"/>
    <cellStyle name="1_KH 2007 (theo doi)_BC cong trinh trong diem_Ke hoach 2012 (theo doi) 2 2 2 3" xfId="33332" xr:uid="{00000000-0005-0000-0000-0000C2840000}"/>
    <cellStyle name="1_KH 2007 (theo doi)_BC cong trinh trong diem_Ke hoach 2012 (theo doi) 2 2 3" xfId="33333" xr:uid="{00000000-0005-0000-0000-0000C3840000}"/>
    <cellStyle name="1_KH 2007 (theo doi)_BC cong trinh trong diem_Ke hoach 2012 (theo doi) 2 2 3 2" xfId="33334" xr:uid="{00000000-0005-0000-0000-0000C4840000}"/>
    <cellStyle name="1_KH 2007 (theo doi)_BC cong trinh trong diem_Ke hoach 2012 (theo doi) 2 2 3 3" xfId="33335" xr:uid="{00000000-0005-0000-0000-0000C5840000}"/>
    <cellStyle name="1_KH 2007 (theo doi)_BC cong trinh trong diem_Ke hoach 2012 (theo doi) 2 2 4" xfId="33336" xr:uid="{00000000-0005-0000-0000-0000C6840000}"/>
    <cellStyle name="1_KH 2007 (theo doi)_BC cong trinh trong diem_Ke hoach 2012 (theo doi) 2 2 4 2" xfId="33337" xr:uid="{00000000-0005-0000-0000-0000C7840000}"/>
    <cellStyle name="1_KH 2007 (theo doi)_BC cong trinh trong diem_Ke hoach 2012 (theo doi) 2 2 4 3" xfId="33338" xr:uid="{00000000-0005-0000-0000-0000C8840000}"/>
    <cellStyle name="1_KH 2007 (theo doi)_BC cong trinh trong diem_Ke hoach 2012 (theo doi) 2 2 5" xfId="33339" xr:uid="{00000000-0005-0000-0000-0000C9840000}"/>
    <cellStyle name="1_KH 2007 (theo doi)_BC cong trinh trong diem_Ke hoach 2012 (theo doi) 2 2 6" xfId="33340" xr:uid="{00000000-0005-0000-0000-0000CA840000}"/>
    <cellStyle name="1_KH 2007 (theo doi)_BC cong trinh trong diem_Ke hoach 2012 (theo doi) 2 3" xfId="33341" xr:uid="{00000000-0005-0000-0000-0000CB840000}"/>
    <cellStyle name="1_KH 2007 (theo doi)_BC cong trinh trong diem_Ke hoach 2012 (theo doi) 2 3 2" xfId="33342" xr:uid="{00000000-0005-0000-0000-0000CC840000}"/>
    <cellStyle name="1_KH 2007 (theo doi)_BC cong trinh trong diem_Ke hoach 2012 (theo doi) 2 3 3" xfId="33343" xr:uid="{00000000-0005-0000-0000-0000CD840000}"/>
    <cellStyle name="1_KH 2007 (theo doi)_BC cong trinh trong diem_Ke hoach 2012 (theo doi) 2 4" xfId="33344" xr:uid="{00000000-0005-0000-0000-0000CE840000}"/>
    <cellStyle name="1_KH 2007 (theo doi)_BC cong trinh trong diem_Ke hoach 2012 (theo doi) 2 4 2" xfId="33345" xr:uid="{00000000-0005-0000-0000-0000CF840000}"/>
    <cellStyle name="1_KH 2007 (theo doi)_BC cong trinh trong diem_Ke hoach 2012 (theo doi) 2 4 3" xfId="33346" xr:uid="{00000000-0005-0000-0000-0000D0840000}"/>
    <cellStyle name="1_KH 2007 (theo doi)_BC cong trinh trong diem_Ke hoach 2012 (theo doi) 2 5" xfId="33347" xr:uid="{00000000-0005-0000-0000-0000D1840000}"/>
    <cellStyle name="1_KH 2007 (theo doi)_BC cong trinh trong diem_Ke hoach 2012 (theo doi) 2 5 2" xfId="33348" xr:uid="{00000000-0005-0000-0000-0000D2840000}"/>
    <cellStyle name="1_KH 2007 (theo doi)_BC cong trinh trong diem_Ke hoach 2012 (theo doi) 2 5 3" xfId="33349" xr:uid="{00000000-0005-0000-0000-0000D3840000}"/>
    <cellStyle name="1_KH 2007 (theo doi)_BC cong trinh trong diem_Ke hoach 2012 (theo doi) 2 6" xfId="33350" xr:uid="{00000000-0005-0000-0000-0000D4840000}"/>
    <cellStyle name="1_KH 2007 (theo doi)_BC cong trinh trong diem_Ke hoach 2012 (theo doi) 2 7" xfId="33351" xr:uid="{00000000-0005-0000-0000-0000D5840000}"/>
    <cellStyle name="1_KH 2007 (theo doi)_BC cong trinh trong diem_Ke hoach 2012 (theo doi) 2 8" xfId="52626" xr:uid="{00000000-0005-0000-0000-0000D6840000}"/>
    <cellStyle name="1_KH 2007 (theo doi)_BC cong trinh trong diem_Ke hoach 2012 (theo doi) 2 9" xfId="52627" xr:uid="{00000000-0005-0000-0000-0000D7840000}"/>
    <cellStyle name="1_KH 2007 (theo doi)_BC cong trinh trong diem_Ke hoach 2012 (theo doi) 3" xfId="33352" xr:uid="{00000000-0005-0000-0000-0000D8840000}"/>
    <cellStyle name="1_KH 2007 (theo doi)_BC cong trinh trong diem_Ke hoach 2012 (theo doi) 3 2" xfId="33353" xr:uid="{00000000-0005-0000-0000-0000D9840000}"/>
    <cellStyle name="1_KH 2007 (theo doi)_BC cong trinh trong diem_Ke hoach 2012 (theo doi) 3 2 2" xfId="33354" xr:uid="{00000000-0005-0000-0000-0000DA840000}"/>
    <cellStyle name="1_KH 2007 (theo doi)_BC cong trinh trong diem_Ke hoach 2012 (theo doi) 3 2 3" xfId="33355" xr:uid="{00000000-0005-0000-0000-0000DB840000}"/>
    <cellStyle name="1_KH 2007 (theo doi)_BC cong trinh trong diem_Ke hoach 2012 (theo doi) 3 3" xfId="33356" xr:uid="{00000000-0005-0000-0000-0000DC840000}"/>
    <cellStyle name="1_KH 2007 (theo doi)_BC cong trinh trong diem_Ke hoach 2012 (theo doi) 3 3 2" xfId="33357" xr:uid="{00000000-0005-0000-0000-0000DD840000}"/>
    <cellStyle name="1_KH 2007 (theo doi)_BC cong trinh trong diem_Ke hoach 2012 (theo doi) 3 3 3" xfId="33358" xr:uid="{00000000-0005-0000-0000-0000DE840000}"/>
    <cellStyle name="1_KH 2007 (theo doi)_BC cong trinh trong diem_Ke hoach 2012 (theo doi) 3 4" xfId="33359" xr:uid="{00000000-0005-0000-0000-0000DF840000}"/>
    <cellStyle name="1_KH 2007 (theo doi)_BC cong trinh trong diem_Ke hoach 2012 (theo doi) 3 4 2" xfId="33360" xr:uid="{00000000-0005-0000-0000-0000E0840000}"/>
    <cellStyle name="1_KH 2007 (theo doi)_BC cong trinh trong diem_Ke hoach 2012 (theo doi) 3 4 3" xfId="33361" xr:uid="{00000000-0005-0000-0000-0000E1840000}"/>
    <cellStyle name="1_KH 2007 (theo doi)_BC cong trinh trong diem_Ke hoach 2012 (theo doi) 3 5" xfId="33362" xr:uid="{00000000-0005-0000-0000-0000E2840000}"/>
    <cellStyle name="1_KH 2007 (theo doi)_BC cong trinh trong diem_Ke hoach 2012 (theo doi) 3 6" xfId="33363" xr:uid="{00000000-0005-0000-0000-0000E3840000}"/>
    <cellStyle name="1_KH 2007 (theo doi)_BC cong trinh trong diem_Ke hoach 2012 (theo doi) 4" xfId="33364" xr:uid="{00000000-0005-0000-0000-0000E4840000}"/>
    <cellStyle name="1_KH 2007 (theo doi)_BC cong trinh trong diem_Ke hoach 2012 (theo doi) 4 2" xfId="33365" xr:uid="{00000000-0005-0000-0000-0000E5840000}"/>
    <cellStyle name="1_KH 2007 (theo doi)_BC cong trinh trong diem_Ke hoach 2012 (theo doi) 4 3" xfId="33366" xr:uid="{00000000-0005-0000-0000-0000E6840000}"/>
    <cellStyle name="1_KH 2007 (theo doi)_BC cong trinh trong diem_Ke hoach 2012 (theo doi) 5" xfId="33367" xr:uid="{00000000-0005-0000-0000-0000E7840000}"/>
    <cellStyle name="1_KH 2007 (theo doi)_BC cong trinh trong diem_Ke hoach 2012 (theo doi) 5 2" xfId="33368" xr:uid="{00000000-0005-0000-0000-0000E8840000}"/>
    <cellStyle name="1_KH 2007 (theo doi)_BC cong trinh trong diem_Ke hoach 2012 (theo doi) 5 3" xfId="33369" xr:uid="{00000000-0005-0000-0000-0000E9840000}"/>
    <cellStyle name="1_KH 2007 (theo doi)_BC cong trinh trong diem_Ke hoach 2012 (theo doi) 6" xfId="33370" xr:uid="{00000000-0005-0000-0000-0000EA840000}"/>
    <cellStyle name="1_KH 2007 (theo doi)_BC cong trinh trong diem_Ke hoach 2012 (theo doi) 6 2" xfId="33371" xr:uid="{00000000-0005-0000-0000-0000EB840000}"/>
    <cellStyle name="1_KH 2007 (theo doi)_BC cong trinh trong diem_Ke hoach 2012 (theo doi) 6 3" xfId="33372" xr:uid="{00000000-0005-0000-0000-0000EC840000}"/>
    <cellStyle name="1_KH 2007 (theo doi)_BC cong trinh trong diem_Ke hoach 2012 (theo doi) 7" xfId="33373" xr:uid="{00000000-0005-0000-0000-0000ED840000}"/>
    <cellStyle name="1_KH 2007 (theo doi)_BC cong trinh trong diem_Ke hoach 2012 (theo doi) 8" xfId="52628" xr:uid="{00000000-0005-0000-0000-0000EE840000}"/>
    <cellStyle name="1_KH 2007 (theo doi)_BC cong trinh trong diem_Ke hoach 2012 (theo doi) 9" xfId="52629"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630"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631" xr:uid="{00000000-0005-0000-0000-0000F3840000}"/>
    <cellStyle name="1_KH 2007 (theo doi)_BC cong trinh trong diem_Ke hoach 2012 theo doi (giai ngan 30.6.12) 2 11" xfId="52632" xr:uid="{00000000-0005-0000-0000-0000F4840000}"/>
    <cellStyle name="1_KH 2007 (theo doi)_BC cong trinh trong diem_Ke hoach 2012 theo doi (giai ngan 30.6.12) 2 2" xfId="33374" xr:uid="{00000000-0005-0000-0000-0000F5840000}"/>
    <cellStyle name="1_KH 2007 (theo doi)_BC cong trinh trong diem_Ke hoach 2012 theo doi (giai ngan 30.6.12) 2 2 2" xfId="33375" xr:uid="{00000000-0005-0000-0000-0000F6840000}"/>
    <cellStyle name="1_KH 2007 (theo doi)_BC cong trinh trong diem_Ke hoach 2012 theo doi (giai ngan 30.6.12) 2 2 2 2" xfId="33376" xr:uid="{00000000-0005-0000-0000-0000F7840000}"/>
    <cellStyle name="1_KH 2007 (theo doi)_BC cong trinh trong diem_Ke hoach 2012 theo doi (giai ngan 30.6.12) 2 2 2 3" xfId="33377" xr:uid="{00000000-0005-0000-0000-0000F8840000}"/>
    <cellStyle name="1_KH 2007 (theo doi)_BC cong trinh trong diem_Ke hoach 2012 theo doi (giai ngan 30.6.12) 2 2 3" xfId="33378" xr:uid="{00000000-0005-0000-0000-0000F9840000}"/>
    <cellStyle name="1_KH 2007 (theo doi)_BC cong trinh trong diem_Ke hoach 2012 theo doi (giai ngan 30.6.12) 2 2 3 2" xfId="33379" xr:uid="{00000000-0005-0000-0000-0000FA840000}"/>
    <cellStyle name="1_KH 2007 (theo doi)_BC cong trinh trong diem_Ke hoach 2012 theo doi (giai ngan 30.6.12) 2 2 3 3" xfId="33380" xr:uid="{00000000-0005-0000-0000-0000FB840000}"/>
    <cellStyle name="1_KH 2007 (theo doi)_BC cong trinh trong diem_Ke hoach 2012 theo doi (giai ngan 30.6.12) 2 2 4" xfId="33381" xr:uid="{00000000-0005-0000-0000-0000FC840000}"/>
    <cellStyle name="1_KH 2007 (theo doi)_BC cong trinh trong diem_Ke hoach 2012 theo doi (giai ngan 30.6.12) 2 2 4 2" xfId="33382" xr:uid="{00000000-0005-0000-0000-0000FD840000}"/>
    <cellStyle name="1_KH 2007 (theo doi)_BC cong trinh trong diem_Ke hoach 2012 theo doi (giai ngan 30.6.12) 2 2 4 3" xfId="33383" xr:uid="{00000000-0005-0000-0000-0000FE840000}"/>
    <cellStyle name="1_KH 2007 (theo doi)_BC cong trinh trong diem_Ke hoach 2012 theo doi (giai ngan 30.6.12) 2 2 5" xfId="33384" xr:uid="{00000000-0005-0000-0000-0000FF840000}"/>
    <cellStyle name="1_KH 2007 (theo doi)_BC cong trinh trong diem_Ke hoach 2012 theo doi (giai ngan 30.6.12) 2 2 6" xfId="33385" xr:uid="{00000000-0005-0000-0000-000000850000}"/>
    <cellStyle name="1_KH 2007 (theo doi)_BC cong trinh trong diem_Ke hoach 2012 theo doi (giai ngan 30.6.12) 2 3" xfId="33386" xr:uid="{00000000-0005-0000-0000-000001850000}"/>
    <cellStyle name="1_KH 2007 (theo doi)_BC cong trinh trong diem_Ke hoach 2012 theo doi (giai ngan 30.6.12) 2 3 2" xfId="33387" xr:uid="{00000000-0005-0000-0000-000002850000}"/>
    <cellStyle name="1_KH 2007 (theo doi)_BC cong trinh trong diem_Ke hoach 2012 theo doi (giai ngan 30.6.12) 2 3 3" xfId="33388" xr:uid="{00000000-0005-0000-0000-000003850000}"/>
    <cellStyle name="1_KH 2007 (theo doi)_BC cong trinh trong diem_Ke hoach 2012 theo doi (giai ngan 30.6.12) 2 4" xfId="33389" xr:uid="{00000000-0005-0000-0000-000004850000}"/>
    <cellStyle name="1_KH 2007 (theo doi)_BC cong trinh trong diem_Ke hoach 2012 theo doi (giai ngan 30.6.12) 2 4 2" xfId="33390" xr:uid="{00000000-0005-0000-0000-000005850000}"/>
    <cellStyle name="1_KH 2007 (theo doi)_BC cong trinh trong diem_Ke hoach 2012 theo doi (giai ngan 30.6.12) 2 4 3" xfId="33391" xr:uid="{00000000-0005-0000-0000-000006850000}"/>
    <cellStyle name="1_KH 2007 (theo doi)_BC cong trinh trong diem_Ke hoach 2012 theo doi (giai ngan 30.6.12) 2 5" xfId="33392" xr:uid="{00000000-0005-0000-0000-000007850000}"/>
    <cellStyle name="1_KH 2007 (theo doi)_BC cong trinh trong diem_Ke hoach 2012 theo doi (giai ngan 30.6.12) 2 5 2" xfId="33393" xr:uid="{00000000-0005-0000-0000-000008850000}"/>
    <cellStyle name="1_KH 2007 (theo doi)_BC cong trinh trong diem_Ke hoach 2012 theo doi (giai ngan 30.6.12) 2 5 3" xfId="33394" xr:uid="{00000000-0005-0000-0000-000009850000}"/>
    <cellStyle name="1_KH 2007 (theo doi)_BC cong trinh trong diem_Ke hoach 2012 theo doi (giai ngan 30.6.12) 2 6" xfId="33395" xr:uid="{00000000-0005-0000-0000-00000A850000}"/>
    <cellStyle name="1_KH 2007 (theo doi)_BC cong trinh trong diem_Ke hoach 2012 theo doi (giai ngan 30.6.12) 2 7" xfId="33396" xr:uid="{00000000-0005-0000-0000-00000B850000}"/>
    <cellStyle name="1_KH 2007 (theo doi)_BC cong trinh trong diem_Ke hoach 2012 theo doi (giai ngan 30.6.12) 2 8" xfId="52633" xr:uid="{00000000-0005-0000-0000-00000C850000}"/>
    <cellStyle name="1_KH 2007 (theo doi)_BC cong trinh trong diem_Ke hoach 2012 theo doi (giai ngan 30.6.12) 2 9" xfId="52634" xr:uid="{00000000-0005-0000-0000-00000D850000}"/>
    <cellStyle name="1_KH 2007 (theo doi)_BC cong trinh trong diem_Ke hoach 2012 theo doi (giai ngan 30.6.12) 3" xfId="33397" xr:uid="{00000000-0005-0000-0000-00000E850000}"/>
    <cellStyle name="1_KH 2007 (theo doi)_BC cong trinh trong diem_Ke hoach 2012 theo doi (giai ngan 30.6.12) 3 2" xfId="33398" xr:uid="{00000000-0005-0000-0000-00000F850000}"/>
    <cellStyle name="1_KH 2007 (theo doi)_BC cong trinh trong diem_Ke hoach 2012 theo doi (giai ngan 30.6.12) 3 2 2" xfId="33399" xr:uid="{00000000-0005-0000-0000-000010850000}"/>
    <cellStyle name="1_KH 2007 (theo doi)_BC cong trinh trong diem_Ke hoach 2012 theo doi (giai ngan 30.6.12) 3 2 3" xfId="33400" xr:uid="{00000000-0005-0000-0000-000011850000}"/>
    <cellStyle name="1_KH 2007 (theo doi)_BC cong trinh trong diem_Ke hoach 2012 theo doi (giai ngan 30.6.12) 3 3" xfId="33401" xr:uid="{00000000-0005-0000-0000-000012850000}"/>
    <cellStyle name="1_KH 2007 (theo doi)_BC cong trinh trong diem_Ke hoach 2012 theo doi (giai ngan 30.6.12) 3 3 2" xfId="33402" xr:uid="{00000000-0005-0000-0000-000013850000}"/>
    <cellStyle name="1_KH 2007 (theo doi)_BC cong trinh trong diem_Ke hoach 2012 theo doi (giai ngan 30.6.12) 3 3 3" xfId="33403" xr:uid="{00000000-0005-0000-0000-000014850000}"/>
    <cellStyle name="1_KH 2007 (theo doi)_BC cong trinh trong diem_Ke hoach 2012 theo doi (giai ngan 30.6.12) 3 4" xfId="33404" xr:uid="{00000000-0005-0000-0000-000015850000}"/>
    <cellStyle name="1_KH 2007 (theo doi)_BC cong trinh trong diem_Ke hoach 2012 theo doi (giai ngan 30.6.12) 3 4 2" xfId="33405" xr:uid="{00000000-0005-0000-0000-000016850000}"/>
    <cellStyle name="1_KH 2007 (theo doi)_BC cong trinh trong diem_Ke hoach 2012 theo doi (giai ngan 30.6.12) 3 4 3" xfId="33406" xr:uid="{00000000-0005-0000-0000-000017850000}"/>
    <cellStyle name="1_KH 2007 (theo doi)_BC cong trinh trong diem_Ke hoach 2012 theo doi (giai ngan 30.6.12) 3 5" xfId="33407" xr:uid="{00000000-0005-0000-0000-000018850000}"/>
    <cellStyle name="1_KH 2007 (theo doi)_BC cong trinh trong diem_Ke hoach 2012 theo doi (giai ngan 30.6.12) 3 6" xfId="33408" xr:uid="{00000000-0005-0000-0000-000019850000}"/>
    <cellStyle name="1_KH 2007 (theo doi)_BC cong trinh trong diem_Ke hoach 2012 theo doi (giai ngan 30.6.12) 4" xfId="33409" xr:uid="{00000000-0005-0000-0000-00001A850000}"/>
    <cellStyle name="1_KH 2007 (theo doi)_BC cong trinh trong diem_Ke hoach 2012 theo doi (giai ngan 30.6.12) 4 2" xfId="33410" xr:uid="{00000000-0005-0000-0000-00001B850000}"/>
    <cellStyle name="1_KH 2007 (theo doi)_BC cong trinh trong diem_Ke hoach 2012 theo doi (giai ngan 30.6.12) 4 3" xfId="33411" xr:uid="{00000000-0005-0000-0000-00001C850000}"/>
    <cellStyle name="1_KH 2007 (theo doi)_BC cong trinh trong diem_Ke hoach 2012 theo doi (giai ngan 30.6.12) 5" xfId="33412" xr:uid="{00000000-0005-0000-0000-00001D850000}"/>
    <cellStyle name="1_KH 2007 (theo doi)_BC cong trinh trong diem_Ke hoach 2012 theo doi (giai ngan 30.6.12) 5 2" xfId="33413" xr:uid="{00000000-0005-0000-0000-00001E850000}"/>
    <cellStyle name="1_KH 2007 (theo doi)_BC cong trinh trong diem_Ke hoach 2012 theo doi (giai ngan 30.6.12) 5 3" xfId="33414" xr:uid="{00000000-0005-0000-0000-00001F850000}"/>
    <cellStyle name="1_KH 2007 (theo doi)_BC cong trinh trong diem_Ke hoach 2012 theo doi (giai ngan 30.6.12) 6" xfId="33415" xr:uid="{00000000-0005-0000-0000-000020850000}"/>
    <cellStyle name="1_KH 2007 (theo doi)_BC cong trinh trong diem_Ke hoach 2012 theo doi (giai ngan 30.6.12) 6 2" xfId="33416" xr:uid="{00000000-0005-0000-0000-000021850000}"/>
    <cellStyle name="1_KH 2007 (theo doi)_BC cong trinh trong diem_Ke hoach 2012 theo doi (giai ngan 30.6.12) 6 3" xfId="33417" xr:uid="{00000000-0005-0000-0000-000022850000}"/>
    <cellStyle name="1_KH 2007 (theo doi)_BC cong trinh trong diem_Ke hoach 2012 theo doi (giai ngan 30.6.12) 7" xfId="33418" xr:uid="{00000000-0005-0000-0000-000023850000}"/>
    <cellStyle name="1_KH 2007 (theo doi)_BC cong trinh trong diem_Ke hoach 2012 theo doi (giai ngan 30.6.12) 8" xfId="52635" xr:uid="{00000000-0005-0000-0000-000024850000}"/>
    <cellStyle name="1_KH 2007 (theo doi)_BC cong trinh trong diem_Ke hoach 2012 theo doi (giai ngan 30.6.12) 9" xfId="52636" xr:uid="{00000000-0005-0000-0000-000025850000}"/>
    <cellStyle name="1_KH 2007 (theo doi)_BC von DTPT 6 thang 2012" xfId="5686" xr:uid="{00000000-0005-0000-0000-000026850000}"/>
    <cellStyle name="1_KH 2007 (theo doi)_BC von DTPT 6 thang 2012 10" xfId="52637" xr:uid="{00000000-0005-0000-0000-000027850000}"/>
    <cellStyle name="1_KH 2007 (theo doi)_BC von DTPT 6 thang 2012 11" xfId="52638" xr:uid="{00000000-0005-0000-0000-000028850000}"/>
    <cellStyle name="1_KH 2007 (theo doi)_BC von DTPT 6 thang 2012 2" xfId="33419" xr:uid="{00000000-0005-0000-0000-000029850000}"/>
    <cellStyle name="1_KH 2007 (theo doi)_BC von DTPT 6 thang 2012 2 2" xfId="33420" xr:uid="{00000000-0005-0000-0000-00002A850000}"/>
    <cellStyle name="1_KH 2007 (theo doi)_BC von DTPT 6 thang 2012 2 2 2" xfId="33421" xr:uid="{00000000-0005-0000-0000-00002B850000}"/>
    <cellStyle name="1_KH 2007 (theo doi)_BC von DTPT 6 thang 2012 2 2 3" xfId="33422" xr:uid="{00000000-0005-0000-0000-00002C850000}"/>
    <cellStyle name="1_KH 2007 (theo doi)_BC von DTPT 6 thang 2012 2 3" xfId="33423" xr:uid="{00000000-0005-0000-0000-00002D850000}"/>
    <cellStyle name="1_KH 2007 (theo doi)_BC von DTPT 6 thang 2012 2 3 2" xfId="33424" xr:uid="{00000000-0005-0000-0000-00002E850000}"/>
    <cellStyle name="1_KH 2007 (theo doi)_BC von DTPT 6 thang 2012 2 3 3" xfId="33425" xr:uid="{00000000-0005-0000-0000-00002F850000}"/>
    <cellStyle name="1_KH 2007 (theo doi)_BC von DTPT 6 thang 2012 2 4" xfId="33426" xr:uid="{00000000-0005-0000-0000-000030850000}"/>
    <cellStyle name="1_KH 2007 (theo doi)_BC von DTPT 6 thang 2012 2 4 2" xfId="33427" xr:uid="{00000000-0005-0000-0000-000031850000}"/>
    <cellStyle name="1_KH 2007 (theo doi)_BC von DTPT 6 thang 2012 2 4 3" xfId="33428" xr:uid="{00000000-0005-0000-0000-000032850000}"/>
    <cellStyle name="1_KH 2007 (theo doi)_BC von DTPT 6 thang 2012 2 5" xfId="33429" xr:uid="{00000000-0005-0000-0000-000033850000}"/>
    <cellStyle name="1_KH 2007 (theo doi)_BC von DTPT 6 thang 2012 2 6" xfId="33430" xr:uid="{00000000-0005-0000-0000-000034850000}"/>
    <cellStyle name="1_KH 2007 (theo doi)_BC von DTPT 6 thang 2012 3" xfId="33431" xr:uid="{00000000-0005-0000-0000-000035850000}"/>
    <cellStyle name="1_KH 2007 (theo doi)_BC von DTPT 6 thang 2012 3 2" xfId="33432" xr:uid="{00000000-0005-0000-0000-000036850000}"/>
    <cellStyle name="1_KH 2007 (theo doi)_BC von DTPT 6 thang 2012 3 3" xfId="33433" xr:uid="{00000000-0005-0000-0000-000037850000}"/>
    <cellStyle name="1_KH 2007 (theo doi)_BC von DTPT 6 thang 2012 4" xfId="33434" xr:uid="{00000000-0005-0000-0000-000038850000}"/>
    <cellStyle name="1_KH 2007 (theo doi)_BC von DTPT 6 thang 2012 4 2" xfId="33435" xr:uid="{00000000-0005-0000-0000-000039850000}"/>
    <cellStyle name="1_KH 2007 (theo doi)_BC von DTPT 6 thang 2012 4 3" xfId="33436" xr:uid="{00000000-0005-0000-0000-00003A850000}"/>
    <cellStyle name="1_KH 2007 (theo doi)_BC von DTPT 6 thang 2012 5" xfId="33437" xr:uid="{00000000-0005-0000-0000-00003B850000}"/>
    <cellStyle name="1_KH 2007 (theo doi)_BC von DTPT 6 thang 2012 5 2" xfId="33438" xr:uid="{00000000-0005-0000-0000-00003C850000}"/>
    <cellStyle name="1_KH 2007 (theo doi)_BC von DTPT 6 thang 2012 5 3" xfId="33439" xr:uid="{00000000-0005-0000-0000-00003D850000}"/>
    <cellStyle name="1_KH 2007 (theo doi)_BC von DTPT 6 thang 2012 6" xfId="33440" xr:uid="{00000000-0005-0000-0000-00003E850000}"/>
    <cellStyle name="1_KH 2007 (theo doi)_BC von DTPT 6 thang 2012 7" xfId="33441" xr:uid="{00000000-0005-0000-0000-00003F850000}"/>
    <cellStyle name="1_KH 2007 (theo doi)_BC von DTPT 6 thang 2012 8" xfId="52639" xr:uid="{00000000-0005-0000-0000-000040850000}"/>
    <cellStyle name="1_KH 2007 (theo doi)_BC von DTPT 6 thang 2012 9" xfId="52640" xr:uid="{00000000-0005-0000-0000-000041850000}"/>
    <cellStyle name="1_KH 2007 (theo doi)_Bieu 01 UB(hung)" xfId="5687" xr:uid="{00000000-0005-0000-0000-000042850000}"/>
    <cellStyle name="1_KH 2007 (theo doi)_Bieu 01 UB(hung) 10" xfId="52641" xr:uid="{00000000-0005-0000-0000-000043850000}"/>
    <cellStyle name="1_KH 2007 (theo doi)_Bieu 01 UB(hung) 2" xfId="5688" xr:uid="{00000000-0005-0000-0000-000044850000}"/>
    <cellStyle name="1_KH 2007 (theo doi)_Bieu 01 UB(hung) 2 10" xfId="52642" xr:uid="{00000000-0005-0000-0000-000045850000}"/>
    <cellStyle name="1_KH 2007 (theo doi)_Bieu 01 UB(hung) 2 11" xfId="52643" xr:uid="{00000000-0005-0000-0000-000046850000}"/>
    <cellStyle name="1_KH 2007 (theo doi)_Bieu 01 UB(hung) 2 2" xfId="33442" xr:uid="{00000000-0005-0000-0000-000047850000}"/>
    <cellStyle name="1_KH 2007 (theo doi)_Bieu 01 UB(hung) 2 2 2" xfId="33443" xr:uid="{00000000-0005-0000-0000-000048850000}"/>
    <cellStyle name="1_KH 2007 (theo doi)_Bieu 01 UB(hung) 2 2 2 2" xfId="33444" xr:uid="{00000000-0005-0000-0000-000049850000}"/>
    <cellStyle name="1_KH 2007 (theo doi)_Bieu 01 UB(hung) 2 2 2 3" xfId="33445" xr:uid="{00000000-0005-0000-0000-00004A850000}"/>
    <cellStyle name="1_KH 2007 (theo doi)_Bieu 01 UB(hung) 2 2 3" xfId="33446" xr:uid="{00000000-0005-0000-0000-00004B850000}"/>
    <cellStyle name="1_KH 2007 (theo doi)_Bieu 01 UB(hung) 2 2 3 2" xfId="33447" xr:uid="{00000000-0005-0000-0000-00004C850000}"/>
    <cellStyle name="1_KH 2007 (theo doi)_Bieu 01 UB(hung) 2 2 3 3" xfId="33448" xr:uid="{00000000-0005-0000-0000-00004D850000}"/>
    <cellStyle name="1_KH 2007 (theo doi)_Bieu 01 UB(hung) 2 2 4" xfId="33449" xr:uid="{00000000-0005-0000-0000-00004E850000}"/>
    <cellStyle name="1_KH 2007 (theo doi)_Bieu 01 UB(hung) 2 2 4 2" xfId="33450" xr:uid="{00000000-0005-0000-0000-00004F850000}"/>
    <cellStyle name="1_KH 2007 (theo doi)_Bieu 01 UB(hung) 2 2 4 3" xfId="33451" xr:uid="{00000000-0005-0000-0000-000050850000}"/>
    <cellStyle name="1_KH 2007 (theo doi)_Bieu 01 UB(hung) 2 2 5" xfId="33452" xr:uid="{00000000-0005-0000-0000-000051850000}"/>
    <cellStyle name="1_KH 2007 (theo doi)_Bieu 01 UB(hung) 2 2 6" xfId="33453" xr:uid="{00000000-0005-0000-0000-000052850000}"/>
    <cellStyle name="1_KH 2007 (theo doi)_Bieu 01 UB(hung) 2 3" xfId="33454" xr:uid="{00000000-0005-0000-0000-000053850000}"/>
    <cellStyle name="1_KH 2007 (theo doi)_Bieu 01 UB(hung) 2 3 2" xfId="33455" xr:uid="{00000000-0005-0000-0000-000054850000}"/>
    <cellStyle name="1_KH 2007 (theo doi)_Bieu 01 UB(hung) 2 3 3" xfId="33456" xr:uid="{00000000-0005-0000-0000-000055850000}"/>
    <cellStyle name="1_KH 2007 (theo doi)_Bieu 01 UB(hung) 2 4" xfId="33457" xr:uid="{00000000-0005-0000-0000-000056850000}"/>
    <cellStyle name="1_KH 2007 (theo doi)_Bieu 01 UB(hung) 2 4 2" xfId="33458" xr:uid="{00000000-0005-0000-0000-000057850000}"/>
    <cellStyle name="1_KH 2007 (theo doi)_Bieu 01 UB(hung) 2 4 3" xfId="33459" xr:uid="{00000000-0005-0000-0000-000058850000}"/>
    <cellStyle name="1_KH 2007 (theo doi)_Bieu 01 UB(hung) 2 5" xfId="33460" xr:uid="{00000000-0005-0000-0000-000059850000}"/>
    <cellStyle name="1_KH 2007 (theo doi)_Bieu 01 UB(hung) 2 5 2" xfId="33461" xr:uid="{00000000-0005-0000-0000-00005A850000}"/>
    <cellStyle name="1_KH 2007 (theo doi)_Bieu 01 UB(hung) 2 5 3" xfId="33462" xr:uid="{00000000-0005-0000-0000-00005B850000}"/>
    <cellStyle name="1_KH 2007 (theo doi)_Bieu 01 UB(hung) 2 6" xfId="33463" xr:uid="{00000000-0005-0000-0000-00005C850000}"/>
    <cellStyle name="1_KH 2007 (theo doi)_Bieu 01 UB(hung) 2 7" xfId="33464" xr:uid="{00000000-0005-0000-0000-00005D850000}"/>
    <cellStyle name="1_KH 2007 (theo doi)_Bieu 01 UB(hung) 2 8" xfId="52644" xr:uid="{00000000-0005-0000-0000-00005E850000}"/>
    <cellStyle name="1_KH 2007 (theo doi)_Bieu 01 UB(hung) 2 9" xfId="52645" xr:uid="{00000000-0005-0000-0000-00005F850000}"/>
    <cellStyle name="1_KH 2007 (theo doi)_Bieu 01 UB(hung) 3" xfId="33465" xr:uid="{00000000-0005-0000-0000-000060850000}"/>
    <cellStyle name="1_KH 2007 (theo doi)_Bieu 01 UB(hung) 3 2" xfId="33466" xr:uid="{00000000-0005-0000-0000-000061850000}"/>
    <cellStyle name="1_KH 2007 (theo doi)_Bieu 01 UB(hung) 3 2 2" xfId="33467" xr:uid="{00000000-0005-0000-0000-000062850000}"/>
    <cellStyle name="1_KH 2007 (theo doi)_Bieu 01 UB(hung) 3 2 3" xfId="33468" xr:uid="{00000000-0005-0000-0000-000063850000}"/>
    <cellStyle name="1_KH 2007 (theo doi)_Bieu 01 UB(hung) 3 3" xfId="33469" xr:uid="{00000000-0005-0000-0000-000064850000}"/>
    <cellStyle name="1_KH 2007 (theo doi)_Bieu 01 UB(hung) 3 3 2" xfId="33470" xr:uid="{00000000-0005-0000-0000-000065850000}"/>
    <cellStyle name="1_KH 2007 (theo doi)_Bieu 01 UB(hung) 3 3 3" xfId="33471" xr:uid="{00000000-0005-0000-0000-000066850000}"/>
    <cellStyle name="1_KH 2007 (theo doi)_Bieu 01 UB(hung) 3 4" xfId="33472" xr:uid="{00000000-0005-0000-0000-000067850000}"/>
    <cellStyle name="1_KH 2007 (theo doi)_Bieu 01 UB(hung) 3 4 2" xfId="33473" xr:uid="{00000000-0005-0000-0000-000068850000}"/>
    <cellStyle name="1_KH 2007 (theo doi)_Bieu 01 UB(hung) 3 4 3" xfId="33474" xr:uid="{00000000-0005-0000-0000-000069850000}"/>
    <cellStyle name="1_KH 2007 (theo doi)_Bieu 01 UB(hung) 3 5" xfId="33475" xr:uid="{00000000-0005-0000-0000-00006A850000}"/>
    <cellStyle name="1_KH 2007 (theo doi)_Bieu 01 UB(hung) 3 6" xfId="33476" xr:uid="{00000000-0005-0000-0000-00006B850000}"/>
    <cellStyle name="1_KH 2007 (theo doi)_Bieu 01 UB(hung) 4" xfId="33477" xr:uid="{00000000-0005-0000-0000-00006C850000}"/>
    <cellStyle name="1_KH 2007 (theo doi)_Bieu 01 UB(hung) 4 2" xfId="33478" xr:uid="{00000000-0005-0000-0000-00006D850000}"/>
    <cellStyle name="1_KH 2007 (theo doi)_Bieu 01 UB(hung) 4 3" xfId="33479" xr:uid="{00000000-0005-0000-0000-00006E850000}"/>
    <cellStyle name="1_KH 2007 (theo doi)_Bieu 01 UB(hung) 5" xfId="33480" xr:uid="{00000000-0005-0000-0000-00006F850000}"/>
    <cellStyle name="1_KH 2007 (theo doi)_Bieu 01 UB(hung) 5 2" xfId="33481" xr:uid="{00000000-0005-0000-0000-000070850000}"/>
    <cellStyle name="1_KH 2007 (theo doi)_Bieu 01 UB(hung) 5 3" xfId="33482" xr:uid="{00000000-0005-0000-0000-000071850000}"/>
    <cellStyle name="1_KH 2007 (theo doi)_Bieu 01 UB(hung) 6" xfId="33483" xr:uid="{00000000-0005-0000-0000-000072850000}"/>
    <cellStyle name="1_KH 2007 (theo doi)_Bieu 01 UB(hung) 6 2" xfId="33484" xr:uid="{00000000-0005-0000-0000-000073850000}"/>
    <cellStyle name="1_KH 2007 (theo doi)_Bieu 01 UB(hung) 6 3" xfId="33485" xr:uid="{00000000-0005-0000-0000-000074850000}"/>
    <cellStyle name="1_KH 2007 (theo doi)_Bieu 01 UB(hung) 7" xfId="33486" xr:uid="{00000000-0005-0000-0000-000075850000}"/>
    <cellStyle name="1_KH 2007 (theo doi)_Bieu 01 UB(hung) 8" xfId="52646" xr:uid="{00000000-0005-0000-0000-000076850000}"/>
    <cellStyle name="1_KH 2007 (theo doi)_Bieu 01 UB(hung) 9" xfId="52647" xr:uid="{00000000-0005-0000-0000-000077850000}"/>
    <cellStyle name="1_KH 2007 (theo doi)_Bieu du thao QD von ho tro co MT" xfId="5689" xr:uid="{00000000-0005-0000-0000-000078850000}"/>
    <cellStyle name="1_KH 2007 (theo doi)_Bieu du thao QD von ho tro co MT 10" xfId="52648" xr:uid="{00000000-0005-0000-0000-000079850000}"/>
    <cellStyle name="1_KH 2007 (theo doi)_Bieu du thao QD von ho tro co MT 11" xfId="52649" xr:uid="{00000000-0005-0000-0000-00007A850000}"/>
    <cellStyle name="1_KH 2007 (theo doi)_Bieu du thao QD von ho tro co MT 2" xfId="33487" xr:uid="{00000000-0005-0000-0000-00007B850000}"/>
    <cellStyle name="1_KH 2007 (theo doi)_Bieu du thao QD von ho tro co MT 2 2" xfId="33488" xr:uid="{00000000-0005-0000-0000-00007C850000}"/>
    <cellStyle name="1_KH 2007 (theo doi)_Bieu du thao QD von ho tro co MT 2 2 2" xfId="33489" xr:uid="{00000000-0005-0000-0000-00007D850000}"/>
    <cellStyle name="1_KH 2007 (theo doi)_Bieu du thao QD von ho tro co MT 2 2 3" xfId="33490" xr:uid="{00000000-0005-0000-0000-00007E850000}"/>
    <cellStyle name="1_KH 2007 (theo doi)_Bieu du thao QD von ho tro co MT 2 3" xfId="33491" xr:uid="{00000000-0005-0000-0000-00007F850000}"/>
    <cellStyle name="1_KH 2007 (theo doi)_Bieu du thao QD von ho tro co MT 2 3 2" xfId="33492" xr:uid="{00000000-0005-0000-0000-000080850000}"/>
    <cellStyle name="1_KH 2007 (theo doi)_Bieu du thao QD von ho tro co MT 2 3 3" xfId="33493" xr:uid="{00000000-0005-0000-0000-000081850000}"/>
    <cellStyle name="1_KH 2007 (theo doi)_Bieu du thao QD von ho tro co MT 2 4" xfId="33494" xr:uid="{00000000-0005-0000-0000-000082850000}"/>
    <cellStyle name="1_KH 2007 (theo doi)_Bieu du thao QD von ho tro co MT 2 4 2" xfId="33495" xr:uid="{00000000-0005-0000-0000-000083850000}"/>
    <cellStyle name="1_KH 2007 (theo doi)_Bieu du thao QD von ho tro co MT 2 4 3" xfId="33496" xr:uid="{00000000-0005-0000-0000-000084850000}"/>
    <cellStyle name="1_KH 2007 (theo doi)_Bieu du thao QD von ho tro co MT 2 5" xfId="33497" xr:uid="{00000000-0005-0000-0000-000085850000}"/>
    <cellStyle name="1_KH 2007 (theo doi)_Bieu du thao QD von ho tro co MT 2 6" xfId="33498" xr:uid="{00000000-0005-0000-0000-000086850000}"/>
    <cellStyle name="1_KH 2007 (theo doi)_Bieu du thao QD von ho tro co MT 3" xfId="33499" xr:uid="{00000000-0005-0000-0000-000087850000}"/>
    <cellStyle name="1_KH 2007 (theo doi)_Bieu du thao QD von ho tro co MT 3 2" xfId="33500" xr:uid="{00000000-0005-0000-0000-000088850000}"/>
    <cellStyle name="1_KH 2007 (theo doi)_Bieu du thao QD von ho tro co MT 3 3" xfId="33501" xr:uid="{00000000-0005-0000-0000-000089850000}"/>
    <cellStyle name="1_KH 2007 (theo doi)_Bieu du thao QD von ho tro co MT 4" xfId="33502" xr:uid="{00000000-0005-0000-0000-00008A850000}"/>
    <cellStyle name="1_KH 2007 (theo doi)_Bieu du thao QD von ho tro co MT 4 2" xfId="33503" xr:uid="{00000000-0005-0000-0000-00008B850000}"/>
    <cellStyle name="1_KH 2007 (theo doi)_Bieu du thao QD von ho tro co MT 4 3" xfId="33504" xr:uid="{00000000-0005-0000-0000-00008C850000}"/>
    <cellStyle name="1_KH 2007 (theo doi)_Bieu du thao QD von ho tro co MT 5" xfId="33505" xr:uid="{00000000-0005-0000-0000-00008D850000}"/>
    <cellStyle name="1_KH 2007 (theo doi)_Bieu du thao QD von ho tro co MT 5 2" xfId="33506" xr:uid="{00000000-0005-0000-0000-00008E850000}"/>
    <cellStyle name="1_KH 2007 (theo doi)_Bieu du thao QD von ho tro co MT 5 3" xfId="33507" xr:uid="{00000000-0005-0000-0000-00008F850000}"/>
    <cellStyle name="1_KH 2007 (theo doi)_Bieu du thao QD von ho tro co MT 6" xfId="33508" xr:uid="{00000000-0005-0000-0000-000090850000}"/>
    <cellStyle name="1_KH 2007 (theo doi)_Bieu du thao QD von ho tro co MT 7" xfId="33509" xr:uid="{00000000-0005-0000-0000-000091850000}"/>
    <cellStyle name="1_KH 2007 (theo doi)_Bieu du thao QD von ho tro co MT 8" xfId="52650" xr:uid="{00000000-0005-0000-0000-000092850000}"/>
    <cellStyle name="1_KH 2007 (theo doi)_Bieu du thao QD von ho tro co MT 9" xfId="52651" xr:uid="{00000000-0005-0000-0000-000093850000}"/>
    <cellStyle name="1_KH 2007 (theo doi)_Book1" xfId="5690" xr:uid="{00000000-0005-0000-0000-000094850000}"/>
    <cellStyle name="1_KH 2007 (theo doi)_Book1 10" xfId="52652" xr:uid="{00000000-0005-0000-0000-000095850000}"/>
    <cellStyle name="1_KH 2007 (theo doi)_Book1 11" xfId="52653" xr:uid="{00000000-0005-0000-0000-000096850000}"/>
    <cellStyle name="1_KH 2007 (theo doi)_Book1 12" xfId="52654" xr:uid="{00000000-0005-0000-0000-000097850000}"/>
    <cellStyle name="1_KH 2007 (theo doi)_Book1 2" xfId="5691" xr:uid="{00000000-0005-0000-0000-000098850000}"/>
    <cellStyle name="1_KH 2007 (theo doi)_Book1 2 10" xfId="52655" xr:uid="{00000000-0005-0000-0000-000099850000}"/>
    <cellStyle name="1_KH 2007 (theo doi)_Book1 2 2" xfId="33510" xr:uid="{00000000-0005-0000-0000-00009A850000}"/>
    <cellStyle name="1_KH 2007 (theo doi)_Book1 2 2 2" xfId="33511" xr:uid="{00000000-0005-0000-0000-00009B850000}"/>
    <cellStyle name="1_KH 2007 (theo doi)_Book1 2 2 3" xfId="33512" xr:uid="{00000000-0005-0000-0000-00009C850000}"/>
    <cellStyle name="1_KH 2007 (theo doi)_Book1 2 3" xfId="33513" xr:uid="{00000000-0005-0000-0000-00009D850000}"/>
    <cellStyle name="1_KH 2007 (theo doi)_Book1 2 3 2" xfId="33514" xr:uid="{00000000-0005-0000-0000-00009E850000}"/>
    <cellStyle name="1_KH 2007 (theo doi)_Book1 2 3 3" xfId="33515" xr:uid="{00000000-0005-0000-0000-00009F850000}"/>
    <cellStyle name="1_KH 2007 (theo doi)_Book1 2 4" xfId="33516" xr:uid="{00000000-0005-0000-0000-0000A0850000}"/>
    <cellStyle name="1_KH 2007 (theo doi)_Book1 2 4 2" xfId="33517" xr:uid="{00000000-0005-0000-0000-0000A1850000}"/>
    <cellStyle name="1_KH 2007 (theo doi)_Book1 2 4 3" xfId="33518" xr:uid="{00000000-0005-0000-0000-0000A2850000}"/>
    <cellStyle name="1_KH 2007 (theo doi)_Book1 2 5" xfId="33519" xr:uid="{00000000-0005-0000-0000-0000A3850000}"/>
    <cellStyle name="1_KH 2007 (theo doi)_Book1 2 6" xfId="33520" xr:uid="{00000000-0005-0000-0000-0000A4850000}"/>
    <cellStyle name="1_KH 2007 (theo doi)_Book1 2 7" xfId="52656" xr:uid="{00000000-0005-0000-0000-0000A5850000}"/>
    <cellStyle name="1_KH 2007 (theo doi)_Book1 2 8" xfId="52657" xr:uid="{00000000-0005-0000-0000-0000A6850000}"/>
    <cellStyle name="1_KH 2007 (theo doi)_Book1 2 9" xfId="52658" xr:uid="{00000000-0005-0000-0000-0000A7850000}"/>
    <cellStyle name="1_KH 2007 (theo doi)_Book1 3" xfId="33521" xr:uid="{00000000-0005-0000-0000-0000A8850000}"/>
    <cellStyle name="1_KH 2007 (theo doi)_Book1 3 2" xfId="33522" xr:uid="{00000000-0005-0000-0000-0000A9850000}"/>
    <cellStyle name="1_KH 2007 (theo doi)_Book1 3 2 2" xfId="33523" xr:uid="{00000000-0005-0000-0000-0000AA850000}"/>
    <cellStyle name="1_KH 2007 (theo doi)_Book1 3 2 3" xfId="33524" xr:uid="{00000000-0005-0000-0000-0000AB850000}"/>
    <cellStyle name="1_KH 2007 (theo doi)_Book1 3 3" xfId="33525" xr:uid="{00000000-0005-0000-0000-0000AC850000}"/>
    <cellStyle name="1_KH 2007 (theo doi)_Book1 3 3 2" xfId="33526" xr:uid="{00000000-0005-0000-0000-0000AD850000}"/>
    <cellStyle name="1_KH 2007 (theo doi)_Book1 3 3 3" xfId="33527" xr:uid="{00000000-0005-0000-0000-0000AE850000}"/>
    <cellStyle name="1_KH 2007 (theo doi)_Book1 3 4" xfId="33528" xr:uid="{00000000-0005-0000-0000-0000AF850000}"/>
    <cellStyle name="1_KH 2007 (theo doi)_Book1 3 4 2" xfId="33529" xr:uid="{00000000-0005-0000-0000-0000B0850000}"/>
    <cellStyle name="1_KH 2007 (theo doi)_Book1 3 4 3" xfId="33530" xr:uid="{00000000-0005-0000-0000-0000B1850000}"/>
    <cellStyle name="1_KH 2007 (theo doi)_Book1 3 5" xfId="33531" xr:uid="{00000000-0005-0000-0000-0000B2850000}"/>
    <cellStyle name="1_KH 2007 (theo doi)_Book1 3 6" xfId="33532" xr:uid="{00000000-0005-0000-0000-0000B3850000}"/>
    <cellStyle name="1_KH 2007 (theo doi)_Book1 4" xfId="33533" xr:uid="{00000000-0005-0000-0000-0000B4850000}"/>
    <cellStyle name="1_KH 2007 (theo doi)_Book1 4 2" xfId="33534" xr:uid="{00000000-0005-0000-0000-0000B5850000}"/>
    <cellStyle name="1_KH 2007 (theo doi)_Book1 4 3" xfId="33535" xr:uid="{00000000-0005-0000-0000-0000B6850000}"/>
    <cellStyle name="1_KH 2007 (theo doi)_Book1 5" xfId="33536" xr:uid="{00000000-0005-0000-0000-0000B7850000}"/>
    <cellStyle name="1_KH 2007 (theo doi)_Book1 5 2" xfId="33537" xr:uid="{00000000-0005-0000-0000-0000B8850000}"/>
    <cellStyle name="1_KH 2007 (theo doi)_Book1 5 3" xfId="33538" xr:uid="{00000000-0005-0000-0000-0000B9850000}"/>
    <cellStyle name="1_KH 2007 (theo doi)_Book1 6" xfId="33539" xr:uid="{00000000-0005-0000-0000-0000BA850000}"/>
    <cellStyle name="1_KH 2007 (theo doi)_Book1 6 2" xfId="33540" xr:uid="{00000000-0005-0000-0000-0000BB850000}"/>
    <cellStyle name="1_KH 2007 (theo doi)_Book1 6 3" xfId="33541" xr:uid="{00000000-0005-0000-0000-0000BC850000}"/>
    <cellStyle name="1_KH 2007 (theo doi)_Book1 7" xfId="33542" xr:uid="{00000000-0005-0000-0000-0000BD850000}"/>
    <cellStyle name="1_KH 2007 (theo doi)_Book1 8" xfId="33543" xr:uid="{00000000-0005-0000-0000-0000BE850000}"/>
    <cellStyle name="1_KH 2007 (theo doi)_Book1 9" xfId="52659" xr:uid="{00000000-0005-0000-0000-0000BF850000}"/>
    <cellStyle name="1_KH 2007 (theo doi)_Book1_BC von DTPT 6 thang 2012" xfId="5692" xr:uid="{00000000-0005-0000-0000-0000C0850000}"/>
    <cellStyle name="1_KH 2007 (theo doi)_Book1_BC von DTPT 6 thang 2012 10" xfId="52660" xr:uid="{00000000-0005-0000-0000-0000C1850000}"/>
    <cellStyle name="1_KH 2007 (theo doi)_Book1_BC von DTPT 6 thang 2012 11" xfId="52661" xr:uid="{00000000-0005-0000-0000-0000C2850000}"/>
    <cellStyle name="1_KH 2007 (theo doi)_Book1_BC von DTPT 6 thang 2012 12" xfId="52662" xr:uid="{00000000-0005-0000-0000-0000C3850000}"/>
    <cellStyle name="1_KH 2007 (theo doi)_Book1_BC von DTPT 6 thang 2012 2" xfId="5693" xr:uid="{00000000-0005-0000-0000-0000C4850000}"/>
    <cellStyle name="1_KH 2007 (theo doi)_Book1_BC von DTPT 6 thang 2012 2 10" xfId="52663" xr:uid="{00000000-0005-0000-0000-0000C5850000}"/>
    <cellStyle name="1_KH 2007 (theo doi)_Book1_BC von DTPT 6 thang 2012 2 2" xfId="33544" xr:uid="{00000000-0005-0000-0000-0000C6850000}"/>
    <cellStyle name="1_KH 2007 (theo doi)_Book1_BC von DTPT 6 thang 2012 2 2 2" xfId="33545" xr:uid="{00000000-0005-0000-0000-0000C7850000}"/>
    <cellStyle name="1_KH 2007 (theo doi)_Book1_BC von DTPT 6 thang 2012 2 2 3" xfId="33546" xr:uid="{00000000-0005-0000-0000-0000C8850000}"/>
    <cellStyle name="1_KH 2007 (theo doi)_Book1_BC von DTPT 6 thang 2012 2 3" xfId="33547" xr:uid="{00000000-0005-0000-0000-0000C9850000}"/>
    <cellStyle name="1_KH 2007 (theo doi)_Book1_BC von DTPT 6 thang 2012 2 3 2" xfId="33548" xr:uid="{00000000-0005-0000-0000-0000CA850000}"/>
    <cellStyle name="1_KH 2007 (theo doi)_Book1_BC von DTPT 6 thang 2012 2 3 3" xfId="33549" xr:uid="{00000000-0005-0000-0000-0000CB850000}"/>
    <cellStyle name="1_KH 2007 (theo doi)_Book1_BC von DTPT 6 thang 2012 2 4" xfId="33550" xr:uid="{00000000-0005-0000-0000-0000CC850000}"/>
    <cellStyle name="1_KH 2007 (theo doi)_Book1_BC von DTPT 6 thang 2012 2 4 2" xfId="33551" xr:uid="{00000000-0005-0000-0000-0000CD850000}"/>
    <cellStyle name="1_KH 2007 (theo doi)_Book1_BC von DTPT 6 thang 2012 2 4 3" xfId="33552" xr:uid="{00000000-0005-0000-0000-0000CE850000}"/>
    <cellStyle name="1_KH 2007 (theo doi)_Book1_BC von DTPT 6 thang 2012 2 5" xfId="33553" xr:uid="{00000000-0005-0000-0000-0000CF850000}"/>
    <cellStyle name="1_KH 2007 (theo doi)_Book1_BC von DTPT 6 thang 2012 2 6" xfId="33554" xr:uid="{00000000-0005-0000-0000-0000D0850000}"/>
    <cellStyle name="1_KH 2007 (theo doi)_Book1_BC von DTPT 6 thang 2012 2 7" xfId="52664" xr:uid="{00000000-0005-0000-0000-0000D1850000}"/>
    <cellStyle name="1_KH 2007 (theo doi)_Book1_BC von DTPT 6 thang 2012 2 8" xfId="52665" xr:uid="{00000000-0005-0000-0000-0000D2850000}"/>
    <cellStyle name="1_KH 2007 (theo doi)_Book1_BC von DTPT 6 thang 2012 2 9" xfId="52666" xr:uid="{00000000-0005-0000-0000-0000D3850000}"/>
    <cellStyle name="1_KH 2007 (theo doi)_Book1_BC von DTPT 6 thang 2012 3" xfId="33555" xr:uid="{00000000-0005-0000-0000-0000D4850000}"/>
    <cellStyle name="1_KH 2007 (theo doi)_Book1_BC von DTPT 6 thang 2012 3 2" xfId="33556" xr:uid="{00000000-0005-0000-0000-0000D5850000}"/>
    <cellStyle name="1_KH 2007 (theo doi)_Book1_BC von DTPT 6 thang 2012 3 2 2" xfId="33557" xr:uid="{00000000-0005-0000-0000-0000D6850000}"/>
    <cellStyle name="1_KH 2007 (theo doi)_Book1_BC von DTPT 6 thang 2012 3 2 3" xfId="33558" xr:uid="{00000000-0005-0000-0000-0000D7850000}"/>
    <cellStyle name="1_KH 2007 (theo doi)_Book1_BC von DTPT 6 thang 2012 3 3" xfId="33559" xr:uid="{00000000-0005-0000-0000-0000D8850000}"/>
    <cellStyle name="1_KH 2007 (theo doi)_Book1_BC von DTPT 6 thang 2012 3 3 2" xfId="33560" xr:uid="{00000000-0005-0000-0000-0000D9850000}"/>
    <cellStyle name="1_KH 2007 (theo doi)_Book1_BC von DTPT 6 thang 2012 3 3 3" xfId="33561" xr:uid="{00000000-0005-0000-0000-0000DA850000}"/>
    <cellStyle name="1_KH 2007 (theo doi)_Book1_BC von DTPT 6 thang 2012 3 4" xfId="33562" xr:uid="{00000000-0005-0000-0000-0000DB850000}"/>
    <cellStyle name="1_KH 2007 (theo doi)_Book1_BC von DTPT 6 thang 2012 3 4 2" xfId="33563" xr:uid="{00000000-0005-0000-0000-0000DC850000}"/>
    <cellStyle name="1_KH 2007 (theo doi)_Book1_BC von DTPT 6 thang 2012 3 4 3" xfId="33564" xr:uid="{00000000-0005-0000-0000-0000DD850000}"/>
    <cellStyle name="1_KH 2007 (theo doi)_Book1_BC von DTPT 6 thang 2012 3 5" xfId="33565" xr:uid="{00000000-0005-0000-0000-0000DE850000}"/>
    <cellStyle name="1_KH 2007 (theo doi)_Book1_BC von DTPT 6 thang 2012 3 6" xfId="33566" xr:uid="{00000000-0005-0000-0000-0000DF850000}"/>
    <cellStyle name="1_KH 2007 (theo doi)_Book1_BC von DTPT 6 thang 2012 4" xfId="33567" xr:uid="{00000000-0005-0000-0000-0000E0850000}"/>
    <cellStyle name="1_KH 2007 (theo doi)_Book1_BC von DTPT 6 thang 2012 4 2" xfId="33568" xr:uid="{00000000-0005-0000-0000-0000E1850000}"/>
    <cellStyle name="1_KH 2007 (theo doi)_Book1_BC von DTPT 6 thang 2012 4 3" xfId="33569" xr:uid="{00000000-0005-0000-0000-0000E2850000}"/>
    <cellStyle name="1_KH 2007 (theo doi)_Book1_BC von DTPT 6 thang 2012 5" xfId="33570" xr:uid="{00000000-0005-0000-0000-0000E3850000}"/>
    <cellStyle name="1_KH 2007 (theo doi)_Book1_BC von DTPT 6 thang 2012 5 2" xfId="33571" xr:uid="{00000000-0005-0000-0000-0000E4850000}"/>
    <cellStyle name="1_KH 2007 (theo doi)_Book1_BC von DTPT 6 thang 2012 5 3" xfId="33572" xr:uid="{00000000-0005-0000-0000-0000E5850000}"/>
    <cellStyle name="1_KH 2007 (theo doi)_Book1_BC von DTPT 6 thang 2012 6" xfId="33573" xr:uid="{00000000-0005-0000-0000-0000E6850000}"/>
    <cellStyle name="1_KH 2007 (theo doi)_Book1_BC von DTPT 6 thang 2012 6 2" xfId="33574" xr:uid="{00000000-0005-0000-0000-0000E7850000}"/>
    <cellStyle name="1_KH 2007 (theo doi)_Book1_BC von DTPT 6 thang 2012 6 3" xfId="33575" xr:uid="{00000000-0005-0000-0000-0000E8850000}"/>
    <cellStyle name="1_KH 2007 (theo doi)_Book1_BC von DTPT 6 thang 2012 7" xfId="33576" xr:uid="{00000000-0005-0000-0000-0000E9850000}"/>
    <cellStyle name="1_KH 2007 (theo doi)_Book1_BC von DTPT 6 thang 2012 8" xfId="33577" xr:uid="{00000000-0005-0000-0000-0000EA850000}"/>
    <cellStyle name="1_KH 2007 (theo doi)_Book1_BC von DTPT 6 thang 2012 9" xfId="52667" xr:uid="{00000000-0005-0000-0000-0000EB850000}"/>
    <cellStyle name="1_KH 2007 (theo doi)_Book1_Bieu du thao QD von ho tro co MT" xfId="5694" xr:uid="{00000000-0005-0000-0000-0000EC850000}"/>
    <cellStyle name="1_KH 2007 (theo doi)_Book1_Bieu du thao QD von ho tro co MT 10" xfId="52668" xr:uid="{00000000-0005-0000-0000-0000ED850000}"/>
    <cellStyle name="1_KH 2007 (theo doi)_Book1_Bieu du thao QD von ho tro co MT 11" xfId="52669" xr:uid="{00000000-0005-0000-0000-0000EE850000}"/>
    <cellStyle name="1_KH 2007 (theo doi)_Book1_Bieu du thao QD von ho tro co MT 12" xfId="52670" xr:uid="{00000000-0005-0000-0000-0000EF850000}"/>
    <cellStyle name="1_KH 2007 (theo doi)_Book1_Bieu du thao QD von ho tro co MT 2" xfId="5695" xr:uid="{00000000-0005-0000-0000-0000F0850000}"/>
    <cellStyle name="1_KH 2007 (theo doi)_Book1_Bieu du thao QD von ho tro co MT 2 10" xfId="52671" xr:uid="{00000000-0005-0000-0000-0000F1850000}"/>
    <cellStyle name="1_KH 2007 (theo doi)_Book1_Bieu du thao QD von ho tro co MT 2 2" xfId="33578" xr:uid="{00000000-0005-0000-0000-0000F2850000}"/>
    <cellStyle name="1_KH 2007 (theo doi)_Book1_Bieu du thao QD von ho tro co MT 2 2 2" xfId="33579" xr:uid="{00000000-0005-0000-0000-0000F3850000}"/>
    <cellStyle name="1_KH 2007 (theo doi)_Book1_Bieu du thao QD von ho tro co MT 2 2 3" xfId="33580" xr:uid="{00000000-0005-0000-0000-0000F4850000}"/>
    <cellStyle name="1_KH 2007 (theo doi)_Book1_Bieu du thao QD von ho tro co MT 2 3" xfId="33581" xr:uid="{00000000-0005-0000-0000-0000F5850000}"/>
    <cellStyle name="1_KH 2007 (theo doi)_Book1_Bieu du thao QD von ho tro co MT 2 3 2" xfId="33582" xr:uid="{00000000-0005-0000-0000-0000F6850000}"/>
    <cellStyle name="1_KH 2007 (theo doi)_Book1_Bieu du thao QD von ho tro co MT 2 3 3" xfId="33583" xr:uid="{00000000-0005-0000-0000-0000F7850000}"/>
    <cellStyle name="1_KH 2007 (theo doi)_Book1_Bieu du thao QD von ho tro co MT 2 4" xfId="33584" xr:uid="{00000000-0005-0000-0000-0000F8850000}"/>
    <cellStyle name="1_KH 2007 (theo doi)_Book1_Bieu du thao QD von ho tro co MT 2 4 2" xfId="33585" xr:uid="{00000000-0005-0000-0000-0000F9850000}"/>
    <cellStyle name="1_KH 2007 (theo doi)_Book1_Bieu du thao QD von ho tro co MT 2 4 3" xfId="33586" xr:uid="{00000000-0005-0000-0000-0000FA850000}"/>
    <cellStyle name="1_KH 2007 (theo doi)_Book1_Bieu du thao QD von ho tro co MT 2 5" xfId="33587" xr:uid="{00000000-0005-0000-0000-0000FB850000}"/>
    <cellStyle name="1_KH 2007 (theo doi)_Book1_Bieu du thao QD von ho tro co MT 2 6" xfId="33588" xr:uid="{00000000-0005-0000-0000-0000FC850000}"/>
    <cellStyle name="1_KH 2007 (theo doi)_Book1_Bieu du thao QD von ho tro co MT 2 7" xfId="52672" xr:uid="{00000000-0005-0000-0000-0000FD850000}"/>
    <cellStyle name="1_KH 2007 (theo doi)_Book1_Bieu du thao QD von ho tro co MT 2 8" xfId="52673" xr:uid="{00000000-0005-0000-0000-0000FE850000}"/>
    <cellStyle name="1_KH 2007 (theo doi)_Book1_Bieu du thao QD von ho tro co MT 2 9" xfId="52674" xr:uid="{00000000-0005-0000-0000-0000FF850000}"/>
    <cellStyle name="1_KH 2007 (theo doi)_Book1_Bieu du thao QD von ho tro co MT 3" xfId="33589" xr:uid="{00000000-0005-0000-0000-000000860000}"/>
    <cellStyle name="1_KH 2007 (theo doi)_Book1_Bieu du thao QD von ho tro co MT 3 2" xfId="33590" xr:uid="{00000000-0005-0000-0000-000001860000}"/>
    <cellStyle name="1_KH 2007 (theo doi)_Book1_Bieu du thao QD von ho tro co MT 3 2 2" xfId="33591" xr:uid="{00000000-0005-0000-0000-000002860000}"/>
    <cellStyle name="1_KH 2007 (theo doi)_Book1_Bieu du thao QD von ho tro co MT 3 2 3" xfId="33592" xr:uid="{00000000-0005-0000-0000-000003860000}"/>
    <cellStyle name="1_KH 2007 (theo doi)_Book1_Bieu du thao QD von ho tro co MT 3 3" xfId="33593" xr:uid="{00000000-0005-0000-0000-000004860000}"/>
    <cellStyle name="1_KH 2007 (theo doi)_Book1_Bieu du thao QD von ho tro co MT 3 3 2" xfId="33594" xr:uid="{00000000-0005-0000-0000-000005860000}"/>
    <cellStyle name="1_KH 2007 (theo doi)_Book1_Bieu du thao QD von ho tro co MT 3 3 3" xfId="33595" xr:uid="{00000000-0005-0000-0000-000006860000}"/>
    <cellStyle name="1_KH 2007 (theo doi)_Book1_Bieu du thao QD von ho tro co MT 3 4" xfId="33596" xr:uid="{00000000-0005-0000-0000-000007860000}"/>
    <cellStyle name="1_KH 2007 (theo doi)_Book1_Bieu du thao QD von ho tro co MT 3 4 2" xfId="33597" xr:uid="{00000000-0005-0000-0000-000008860000}"/>
    <cellStyle name="1_KH 2007 (theo doi)_Book1_Bieu du thao QD von ho tro co MT 3 4 3" xfId="33598" xr:uid="{00000000-0005-0000-0000-000009860000}"/>
    <cellStyle name="1_KH 2007 (theo doi)_Book1_Bieu du thao QD von ho tro co MT 3 5" xfId="33599" xr:uid="{00000000-0005-0000-0000-00000A860000}"/>
    <cellStyle name="1_KH 2007 (theo doi)_Book1_Bieu du thao QD von ho tro co MT 3 6" xfId="33600" xr:uid="{00000000-0005-0000-0000-00000B860000}"/>
    <cellStyle name="1_KH 2007 (theo doi)_Book1_Bieu du thao QD von ho tro co MT 4" xfId="33601" xr:uid="{00000000-0005-0000-0000-00000C860000}"/>
    <cellStyle name="1_KH 2007 (theo doi)_Book1_Bieu du thao QD von ho tro co MT 4 2" xfId="33602" xr:uid="{00000000-0005-0000-0000-00000D860000}"/>
    <cellStyle name="1_KH 2007 (theo doi)_Book1_Bieu du thao QD von ho tro co MT 4 3" xfId="33603" xr:uid="{00000000-0005-0000-0000-00000E860000}"/>
    <cellStyle name="1_KH 2007 (theo doi)_Book1_Bieu du thao QD von ho tro co MT 5" xfId="33604" xr:uid="{00000000-0005-0000-0000-00000F860000}"/>
    <cellStyle name="1_KH 2007 (theo doi)_Book1_Bieu du thao QD von ho tro co MT 5 2" xfId="33605" xr:uid="{00000000-0005-0000-0000-000010860000}"/>
    <cellStyle name="1_KH 2007 (theo doi)_Book1_Bieu du thao QD von ho tro co MT 5 3" xfId="33606" xr:uid="{00000000-0005-0000-0000-000011860000}"/>
    <cellStyle name="1_KH 2007 (theo doi)_Book1_Bieu du thao QD von ho tro co MT 6" xfId="33607" xr:uid="{00000000-0005-0000-0000-000012860000}"/>
    <cellStyle name="1_KH 2007 (theo doi)_Book1_Bieu du thao QD von ho tro co MT 6 2" xfId="33608" xr:uid="{00000000-0005-0000-0000-000013860000}"/>
    <cellStyle name="1_KH 2007 (theo doi)_Book1_Bieu du thao QD von ho tro co MT 6 3" xfId="33609" xr:uid="{00000000-0005-0000-0000-000014860000}"/>
    <cellStyle name="1_KH 2007 (theo doi)_Book1_Bieu du thao QD von ho tro co MT 7" xfId="33610" xr:uid="{00000000-0005-0000-0000-000015860000}"/>
    <cellStyle name="1_KH 2007 (theo doi)_Book1_Bieu du thao QD von ho tro co MT 8" xfId="33611" xr:uid="{00000000-0005-0000-0000-000016860000}"/>
    <cellStyle name="1_KH 2007 (theo doi)_Book1_Bieu du thao QD von ho tro co MT 9" xfId="52675" xr:uid="{00000000-0005-0000-0000-000017860000}"/>
    <cellStyle name="1_KH 2007 (theo doi)_Book1_Hoan chinh KH 2012 (o nha)" xfId="5696" xr:uid="{00000000-0005-0000-0000-000018860000}"/>
    <cellStyle name="1_KH 2007 (theo doi)_Book1_Hoan chinh KH 2012 (o nha) 10" xfId="52676" xr:uid="{00000000-0005-0000-0000-000019860000}"/>
    <cellStyle name="1_KH 2007 (theo doi)_Book1_Hoan chinh KH 2012 (o nha) 11" xfId="52677" xr:uid="{00000000-0005-0000-0000-00001A860000}"/>
    <cellStyle name="1_KH 2007 (theo doi)_Book1_Hoan chinh KH 2012 (o nha) 12" xfId="52678" xr:uid="{00000000-0005-0000-0000-00001B860000}"/>
    <cellStyle name="1_KH 2007 (theo doi)_Book1_Hoan chinh KH 2012 (o nha) 2" xfId="5697" xr:uid="{00000000-0005-0000-0000-00001C860000}"/>
    <cellStyle name="1_KH 2007 (theo doi)_Book1_Hoan chinh KH 2012 (o nha) 2 10" xfId="52679" xr:uid="{00000000-0005-0000-0000-00001D860000}"/>
    <cellStyle name="1_KH 2007 (theo doi)_Book1_Hoan chinh KH 2012 (o nha) 2 2" xfId="33612" xr:uid="{00000000-0005-0000-0000-00001E860000}"/>
    <cellStyle name="1_KH 2007 (theo doi)_Book1_Hoan chinh KH 2012 (o nha) 2 2 2" xfId="33613" xr:uid="{00000000-0005-0000-0000-00001F860000}"/>
    <cellStyle name="1_KH 2007 (theo doi)_Book1_Hoan chinh KH 2012 (o nha) 2 2 3" xfId="33614" xr:uid="{00000000-0005-0000-0000-000020860000}"/>
    <cellStyle name="1_KH 2007 (theo doi)_Book1_Hoan chinh KH 2012 (o nha) 2 3" xfId="33615" xr:uid="{00000000-0005-0000-0000-000021860000}"/>
    <cellStyle name="1_KH 2007 (theo doi)_Book1_Hoan chinh KH 2012 (o nha) 2 3 2" xfId="33616" xr:uid="{00000000-0005-0000-0000-000022860000}"/>
    <cellStyle name="1_KH 2007 (theo doi)_Book1_Hoan chinh KH 2012 (o nha) 2 3 3" xfId="33617" xr:uid="{00000000-0005-0000-0000-000023860000}"/>
    <cellStyle name="1_KH 2007 (theo doi)_Book1_Hoan chinh KH 2012 (o nha) 2 4" xfId="33618" xr:uid="{00000000-0005-0000-0000-000024860000}"/>
    <cellStyle name="1_KH 2007 (theo doi)_Book1_Hoan chinh KH 2012 (o nha) 2 4 2" xfId="33619" xr:uid="{00000000-0005-0000-0000-000025860000}"/>
    <cellStyle name="1_KH 2007 (theo doi)_Book1_Hoan chinh KH 2012 (o nha) 2 4 3" xfId="33620" xr:uid="{00000000-0005-0000-0000-000026860000}"/>
    <cellStyle name="1_KH 2007 (theo doi)_Book1_Hoan chinh KH 2012 (o nha) 2 5" xfId="33621" xr:uid="{00000000-0005-0000-0000-000027860000}"/>
    <cellStyle name="1_KH 2007 (theo doi)_Book1_Hoan chinh KH 2012 (o nha) 2 6" xfId="33622" xr:uid="{00000000-0005-0000-0000-000028860000}"/>
    <cellStyle name="1_KH 2007 (theo doi)_Book1_Hoan chinh KH 2012 (o nha) 2 7" xfId="52680" xr:uid="{00000000-0005-0000-0000-000029860000}"/>
    <cellStyle name="1_KH 2007 (theo doi)_Book1_Hoan chinh KH 2012 (o nha) 2 8" xfId="52681" xr:uid="{00000000-0005-0000-0000-00002A860000}"/>
    <cellStyle name="1_KH 2007 (theo doi)_Book1_Hoan chinh KH 2012 (o nha) 2 9" xfId="52682" xr:uid="{00000000-0005-0000-0000-00002B860000}"/>
    <cellStyle name="1_KH 2007 (theo doi)_Book1_Hoan chinh KH 2012 (o nha) 3" xfId="33623" xr:uid="{00000000-0005-0000-0000-00002C860000}"/>
    <cellStyle name="1_KH 2007 (theo doi)_Book1_Hoan chinh KH 2012 (o nha) 3 2" xfId="33624" xr:uid="{00000000-0005-0000-0000-00002D860000}"/>
    <cellStyle name="1_KH 2007 (theo doi)_Book1_Hoan chinh KH 2012 (o nha) 3 2 2" xfId="33625" xr:uid="{00000000-0005-0000-0000-00002E860000}"/>
    <cellStyle name="1_KH 2007 (theo doi)_Book1_Hoan chinh KH 2012 (o nha) 3 2 3" xfId="33626" xr:uid="{00000000-0005-0000-0000-00002F860000}"/>
    <cellStyle name="1_KH 2007 (theo doi)_Book1_Hoan chinh KH 2012 (o nha) 3 3" xfId="33627" xr:uid="{00000000-0005-0000-0000-000030860000}"/>
    <cellStyle name="1_KH 2007 (theo doi)_Book1_Hoan chinh KH 2012 (o nha) 3 3 2" xfId="33628" xr:uid="{00000000-0005-0000-0000-000031860000}"/>
    <cellStyle name="1_KH 2007 (theo doi)_Book1_Hoan chinh KH 2012 (o nha) 3 3 3" xfId="33629" xr:uid="{00000000-0005-0000-0000-000032860000}"/>
    <cellStyle name="1_KH 2007 (theo doi)_Book1_Hoan chinh KH 2012 (o nha) 3 4" xfId="33630" xr:uid="{00000000-0005-0000-0000-000033860000}"/>
    <cellStyle name="1_KH 2007 (theo doi)_Book1_Hoan chinh KH 2012 (o nha) 3 4 2" xfId="33631" xr:uid="{00000000-0005-0000-0000-000034860000}"/>
    <cellStyle name="1_KH 2007 (theo doi)_Book1_Hoan chinh KH 2012 (o nha) 3 4 3" xfId="33632" xr:uid="{00000000-0005-0000-0000-000035860000}"/>
    <cellStyle name="1_KH 2007 (theo doi)_Book1_Hoan chinh KH 2012 (o nha) 3 5" xfId="33633" xr:uid="{00000000-0005-0000-0000-000036860000}"/>
    <cellStyle name="1_KH 2007 (theo doi)_Book1_Hoan chinh KH 2012 (o nha) 3 6" xfId="33634" xr:uid="{00000000-0005-0000-0000-000037860000}"/>
    <cellStyle name="1_KH 2007 (theo doi)_Book1_Hoan chinh KH 2012 (o nha) 4" xfId="33635" xr:uid="{00000000-0005-0000-0000-000038860000}"/>
    <cellStyle name="1_KH 2007 (theo doi)_Book1_Hoan chinh KH 2012 (o nha) 4 2" xfId="33636" xr:uid="{00000000-0005-0000-0000-000039860000}"/>
    <cellStyle name="1_KH 2007 (theo doi)_Book1_Hoan chinh KH 2012 (o nha) 4 3" xfId="33637" xr:uid="{00000000-0005-0000-0000-00003A860000}"/>
    <cellStyle name="1_KH 2007 (theo doi)_Book1_Hoan chinh KH 2012 (o nha) 5" xfId="33638" xr:uid="{00000000-0005-0000-0000-00003B860000}"/>
    <cellStyle name="1_KH 2007 (theo doi)_Book1_Hoan chinh KH 2012 (o nha) 5 2" xfId="33639" xr:uid="{00000000-0005-0000-0000-00003C860000}"/>
    <cellStyle name="1_KH 2007 (theo doi)_Book1_Hoan chinh KH 2012 (o nha) 5 3" xfId="33640" xr:uid="{00000000-0005-0000-0000-00003D860000}"/>
    <cellStyle name="1_KH 2007 (theo doi)_Book1_Hoan chinh KH 2012 (o nha) 6" xfId="33641" xr:uid="{00000000-0005-0000-0000-00003E860000}"/>
    <cellStyle name="1_KH 2007 (theo doi)_Book1_Hoan chinh KH 2012 (o nha) 6 2" xfId="33642" xr:uid="{00000000-0005-0000-0000-00003F860000}"/>
    <cellStyle name="1_KH 2007 (theo doi)_Book1_Hoan chinh KH 2012 (o nha) 6 3" xfId="33643" xr:uid="{00000000-0005-0000-0000-000040860000}"/>
    <cellStyle name="1_KH 2007 (theo doi)_Book1_Hoan chinh KH 2012 (o nha) 7" xfId="33644" xr:uid="{00000000-0005-0000-0000-000041860000}"/>
    <cellStyle name="1_KH 2007 (theo doi)_Book1_Hoan chinh KH 2012 (o nha) 8" xfId="33645" xr:uid="{00000000-0005-0000-0000-000042860000}"/>
    <cellStyle name="1_KH 2007 (theo doi)_Book1_Hoan chinh KH 2012 (o nha) 9" xfId="52683" xr:uid="{00000000-0005-0000-0000-000043860000}"/>
    <cellStyle name="1_KH 2007 (theo doi)_Book1_Hoan chinh KH 2012 (o nha)_Bao cao giai ngan quy I" xfId="5698" xr:uid="{00000000-0005-0000-0000-000044860000}"/>
    <cellStyle name="1_KH 2007 (theo doi)_Book1_Hoan chinh KH 2012 (o nha)_Bao cao giai ngan quy I 10" xfId="52684" xr:uid="{00000000-0005-0000-0000-000045860000}"/>
    <cellStyle name="1_KH 2007 (theo doi)_Book1_Hoan chinh KH 2012 (o nha)_Bao cao giai ngan quy I 11" xfId="52685" xr:uid="{00000000-0005-0000-0000-000046860000}"/>
    <cellStyle name="1_KH 2007 (theo doi)_Book1_Hoan chinh KH 2012 (o nha)_Bao cao giai ngan quy I 12" xfId="52686" xr:uid="{00000000-0005-0000-0000-000047860000}"/>
    <cellStyle name="1_KH 2007 (theo doi)_Book1_Hoan chinh KH 2012 (o nha)_Bao cao giai ngan quy I 2" xfId="5699" xr:uid="{00000000-0005-0000-0000-000048860000}"/>
    <cellStyle name="1_KH 2007 (theo doi)_Book1_Hoan chinh KH 2012 (o nha)_Bao cao giai ngan quy I 2 10" xfId="52687" xr:uid="{00000000-0005-0000-0000-000049860000}"/>
    <cellStyle name="1_KH 2007 (theo doi)_Book1_Hoan chinh KH 2012 (o nha)_Bao cao giai ngan quy I 2 2" xfId="33646" xr:uid="{00000000-0005-0000-0000-00004A860000}"/>
    <cellStyle name="1_KH 2007 (theo doi)_Book1_Hoan chinh KH 2012 (o nha)_Bao cao giai ngan quy I 2 2 2" xfId="33647" xr:uid="{00000000-0005-0000-0000-00004B860000}"/>
    <cellStyle name="1_KH 2007 (theo doi)_Book1_Hoan chinh KH 2012 (o nha)_Bao cao giai ngan quy I 2 2 3" xfId="33648" xr:uid="{00000000-0005-0000-0000-00004C860000}"/>
    <cellStyle name="1_KH 2007 (theo doi)_Book1_Hoan chinh KH 2012 (o nha)_Bao cao giai ngan quy I 2 3" xfId="33649" xr:uid="{00000000-0005-0000-0000-00004D860000}"/>
    <cellStyle name="1_KH 2007 (theo doi)_Book1_Hoan chinh KH 2012 (o nha)_Bao cao giai ngan quy I 2 3 2" xfId="33650" xr:uid="{00000000-0005-0000-0000-00004E860000}"/>
    <cellStyle name="1_KH 2007 (theo doi)_Book1_Hoan chinh KH 2012 (o nha)_Bao cao giai ngan quy I 2 3 3" xfId="33651" xr:uid="{00000000-0005-0000-0000-00004F860000}"/>
    <cellStyle name="1_KH 2007 (theo doi)_Book1_Hoan chinh KH 2012 (o nha)_Bao cao giai ngan quy I 2 4" xfId="33652" xr:uid="{00000000-0005-0000-0000-000050860000}"/>
    <cellStyle name="1_KH 2007 (theo doi)_Book1_Hoan chinh KH 2012 (o nha)_Bao cao giai ngan quy I 2 4 2" xfId="33653" xr:uid="{00000000-0005-0000-0000-000051860000}"/>
    <cellStyle name="1_KH 2007 (theo doi)_Book1_Hoan chinh KH 2012 (o nha)_Bao cao giai ngan quy I 2 4 3" xfId="33654" xr:uid="{00000000-0005-0000-0000-000052860000}"/>
    <cellStyle name="1_KH 2007 (theo doi)_Book1_Hoan chinh KH 2012 (o nha)_Bao cao giai ngan quy I 2 5" xfId="33655" xr:uid="{00000000-0005-0000-0000-000053860000}"/>
    <cellStyle name="1_KH 2007 (theo doi)_Book1_Hoan chinh KH 2012 (o nha)_Bao cao giai ngan quy I 2 6" xfId="33656" xr:uid="{00000000-0005-0000-0000-000054860000}"/>
    <cellStyle name="1_KH 2007 (theo doi)_Book1_Hoan chinh KH 2012 (o nha)_Bao cao giai ngan quy I 2 7" xfId="52688" xr:uid="{00000000-0005-0000-0000-000055860000}"/>
    <cellStyle name="1_KH 2007 (theo doi)_Book1_Hoan chinh KH 2012 (o nha)_Bao cao giai ngan quy I 2 8" xfId="52689" xr:uid="{00000000-0005-0000-0000-000056860000}"/>
    <cellStyle name="1_KH 2007 (theo doi)_Book1_Hoan chinh KH 2012 (o nha)_Bao cao giai ngan quy I 2 9" xfId="52690" xr:uid="{00000000-0005-0000-0000-000057860000}"/>
    <cellStyle name="1_KH 2007 (theo doi)_Book1_Hoan chinh KH 2012 (o nha)_Bao cao giai ngan quy I 3" xfId="33657" xr:uid="{00000000-0005-0000-0000-000058860000}"/>
    <cellStyle name="1_KH 2007 (theo doi)_Book1_Hoan chinh KH 2012 (o nha)_Bao cao giai ngan quy I 3 2" xfId="33658" xr:uid="{00000000-0005-0000-0000-000059860000}"/>
    <cellStyle name="1_KH 2007 (theo doi)_Book1_Hoan chinh KH 2012 (o nha)_Bao cao giai ngan quy I 3 2 2" xfId="33659" xr:uid="{00000000-0005-0000-0000-00005A860000}"/>
    <cellStyle name="1_KH 2007 (theo doi)_Book1_Hoan chinh KH 2012 (o nha)_Bao cao giai ngan quy I 3 2 3" xfId="33660" xr:uid="{00000000-0005-0000-0000-00005B860000}"/>
    <cellStyle name="1_KH 2007 (theo doi)_Book1_Hoan chinh KH 2012 (o nha)_Bao cao giai ngan quy I 3 3" xfId="33661" xr:uid="{00000000-0005-0000-0000-00005C860000}"/>
    <cellStyle name="1_KH 2007 (theo doi)_Book1_Hoan chinh KH 2012 (o nha)_Bao cao giai ngan quy I 3 3 2" xfId="33662" xr:uid="{00000000-0005-0000-0000-00005D860000}"/>
    <cellStyle name="1_KH 2007 (theo doi)_Book1_Hoan chinh KH 2012 (o nha)_Bao cao giai ngan quy I 3 3 3" xfId="33663" xr:uid="{00000000-0005-0000-0000-00005E860000}"/>
    <cellStyle name="1_KH 2007 (theo doi)_Book1_Hoan chinh KH 2012 (o nha)_Bao cao giai ngan quy I 3 4" xfId="33664" xr:uid="{00000000-0005-0000-0000-00005F860000}"/>
    <cellStyle name="1_KH 2007 (theo doi)_Book1_Hoan chinh KH 2012 (o nha)_Bao cao giai ngan quy I 3 4 2" xfId="33665" xr:uid="{00000000-0005-0000-0000-000060860000}"/>
    <cellStyle name="1_KH 2007 (theo doi)_Book1_Hoan chinh KH 2012 (o nha)_Bao cao giai ngan quy I 3 4 3" xfId="33666" xr:uid="{00000000-0005-0000-0000-000061860000}"/>
    <cellStyle name="1_KH 2007 (theo doi)_Book1_Hoan chinh KH 2012 (o nha)_Bao cao giai ngan quy I 3 5" xfId="33667" xr:uid="{00000000-0005-0000-0000-000062860000}"/>
    <cellStyle name="1_KH 2007 (theo doi)_Book1_Hoan chinh KH 2012 (o nha)_Bao cao giai ngan quy I 3 6" xfId="33668" xr:uid="{00000000-0005-0000-0000-000063860000}"/>
    <cellStyle name="1_KH 2007 (theo doi)_Book1_Hoan chinh KH 2012 (o nha)_Bao cao giai ngan quy I 4" xfId="33669" xr:uid="{00000000-0005-0000-0000-000064860000}"/>
    <cellStyle name="1_KH 2007 (theo doi)_Book1_Hoan chinh KH 2012 (o nha)_Bao cao giai ngan quy I 4 2" xfId="33670" xr:uid="{00000000-0005-0000-0000-000065860000}"/>
    <cellStyle name="1_KH 2007 (theo doi)_Book1_Hoan chinh KH 2012 (o nha)_Bao cao giai ngan quy I 4 3" xfId="33671" xr:uid="{00000000-0005-0000-0000-000066860000}"/>
    <cellStyle name="1_KH 2007 (theo doi)_Book1_Hoan chinh KH 2012 (o nha)_Bao cao giai ngan quy I 5" xfId="33672" xr:uid="{00000000-0005-0000-0000-000067860000}"/>
    <cellStyle name="1_KH 2007 (theo doi)_Book1_Hoan chinh KH 2012 (o nha)_Bao cao giai ngan quy I 5 2" xfId="33673" xr:uid="{00000000-0005-0000-0000-000068860000}"/>
    <cellStyle name="1_KH 2007 (theo doi)_Book1_Hoan chinh KH 2012 (o nha)_Bao cao giai ngan quy I 5 3" xfId="33674" xr:uid="{00000000-0005-0000-0000-000069860000}"/>
    <cellStyle name="1_KH 2007 (theo doi)_Book1_Hoan chinh KH 2012 (o nha)_Bao cao giai ngan quy I 6" xfId="33675" xr:uid="{00000000-0005-0000-0000-00006A860000}"/>
    <cellStyle name="1_KH 2007 (theo doi)_Book1_Hoan chinh KH 2012 (o nha)_Bao cao giai ngan quy I 6 2" xfId="33676" xr:uid="{00000000-0005-0000-0000-00006B860000}"/>
    <cellStyle name="1_KH 2007 (theo doi)_Book1_Hoan chinh KH 2012 (o nha)_Bao cao giai ngan quy I 6 3" xfId="33677" xr:uid="{00000000-0005-0000-0000-00006C860000}"/>
    <cellStyle name="1_KH 2007 (theo doi)_Book1_Hoan chinh KH 2012 (o nha)_Bao cao giai ngan quy I 7" xfId="33678" xr:uid="{00000000-0005-0000-0000-00006D860000}"/>
    <cellStyle name="1_KH 2007 (theo doi)_Book1_Hoan chinh KH 2012 (o nha)_Bao cao giai ngan quy I 8" xfId="33679" xr:uid="{00000000-0005-0000-0000-00006E860000}"/>
    <cellStyle name="1_KH 2007 (theo doi)_Book1_Hoan chinh KH 2012 (o nha)_Bao cao giai ngan quy I 9" xfId="52691" xr:uid="{00000000-0005-0000-0000-00006F860000}"/>
    <cellStyle name="1_KH 2007 (theo doi)_Book1_Hoan chinh KH 2012 (o nha)_BC von DTPT 6 thang 2012" xfId="5700" xr:uid="{00000000-0005-0000-0000-000070860000}"/>
    <cellStyle name="1_KH 2007 (theo doi)_Book1_Hoan chinh KH 2012 (o nha)_BC von DTPT 6 thang 2012 10" xfId="52692" xr:uid="{00000000-0005-0000-0000-000071860000}"/>
    <cellStyle name="1_KH 2007 (theo doi)_Book1_Hoan chinh KH 2012 (o nha)_BC von DTPT 6 thang 2012 11" xfId="52693" xr:uid="{00000000-0005-0000-0000-000072860000}"/>
    <cellStyle name="1_KH 2007 (theo doi)_Book1_Hoan chinh KH 2012 (o nha)_BC von DTPT 6 thang 2012 12" xfId="52694" xr:uid="{00000000-0005-0000-0000-000073860000}"/>
    <cellStyle name="1_KH 2007 (theo doi)_Book1_Hoan chinh KH 2012 (o nha)_BC von DTPT 6 thang 2012 2" xfId="5701" xr:uid="{00000000-0005-0000-0000-000074860000}"/>
    <cellStyle name="1_KH 2007 (theo doi)_Book1_Hoan chinh KH 2012 (o nha)_BC von DTPT 6 thang 2012 2 10" xfId="52695" xr:uid="{00000000-0005-0000-0000-000075860000}"/>
    <cellStyle name="1_KH 2007 (theo doi)_Book1_Hoan chinh KH 2012 (o nha)_BC von DTPT 6 thang 2012 2 2" xfId="33680" xr:uid="{00000000-0005-0000-0000-000076860000}"/>
    <cellStyle name="1_KH 2007 (theo doi)_Book1_Hoan chinh KH 2012 (o nha)_BC von DTPT 6 thang 2012 2 2 2" xfId="33681" xr:uid="{00000000-0005-0000-0000-000077860000}"/>
    <cellStyle name="1_KH 2007 (theo doi)_Book1_Hoan chinh KH 2012 (o nha)_BC von DTPT 6 thang 2012 2 2 3" xfId="33682" xr:uid="{00000000-0005-0000-0000-000078860000}"/>
    <cellStyle name="1_KH 2007 (theo doi)_Book1_Hoan chinh KH 2012 (o nha)_BC von DTPT 6 thang 2012 2 3" xfId="33683" xr:uid="{00000000-0005-0000-0000-000079860000}"/>
    <cellStyle name="1_KH 2007 (theo doi)_Book1_Hoan chinh KH 2012 (o nha)_BC von DTPT 6 thang 2012 2 3 2" xfId="33684" xr:uid="{00000000-0005-0000-0000-00007A860000}"/>
    <cellStyle name="1_KH 2007 (theo doi)_Book1_Hoan chinh KH 2012 (o nha)_BC von DTPT 6 thang 2012 2 3 3" xfId="33685" xr:uid="{00000000-0005-0000-0000-00007B860000}"/>
    <cellStyle name="1_KH 2007 (theo doi)_Book1_Hoan chinh KH 2012 (o nha)_BC von DTPT 6 thang 2012 2 4" xfId="33686" xr:uid="{00000000-0005-0000-0000-00007C860000}"/>
    <cellStyle name="1_KH 2007 (theo doi)_Book1_Hoan chinh KH 2012 (o nha)_BC von DTPT 6 thang 2012 2 4 2" xfId="33687" xr:uid="{00000000-0005-0000-0000-00007D860000}"/>
    <cellStyle name="1_KH 2007 (theo doi)_Book1_Hoan chinh KH 2012 (o nha)_BC von DTPT 6 thang 2012 2 4 3" xfId="33688" xr:uid="{00000000-0005-0000-0000-00007E860000}"/>
    <cellStyle name="1_KH 2007 (theo doi)_Book1_Hoan chinh KH 2012 (o nha)_BC von DTPT 6 thang 2012 2 5" xfId="33689" xr:uid="{00000000-0005-0000-0000-00007F860000}"/>
    <cellStyle name="1_KH 2007 (theo doi)_Book1_Hoan chinh KH 2012 (o nha)_BC von DTPT 6 thang 2012 2 6" xfId="33690" xr:uid="{00000000-0005-0000-0000-000080860000}"/>
    <cellStyle name="1_KH 2007 (theo doi)_Book1_Hoan chinh KH 2012 (o nha)_BC von DTPT 6 thang 2012 2 7" xfId="52696" xr:uid="{00000000-0005-0000-0000-000081860000}"/>
    <cellStyle name="1_KH 2007 (theo doi)_Book1_Hoan chinh KH 2012 (o nha)_BC von DTPT 6 thang 2012 2 8" xfId="52697" xr:uid="{00000000-0005-0000-0000-000082860000}"/>
    <cellStyle name="1_KH 2007 (theo doi)_Book1_Hoan chinh KH 2012 (o nha)_BC von DTPT 6 thang 2012 2 9" xfId="52698" xr:uid="{00000000-0005-0000-0000-000083860000}"/>
    <cellStyle name="1_KH 2007 (theo doi)_Book1_Hoan chinh KH 2012 (o nha)_BC von DTPT 6 thang 2012 3" xfId="33691" xr:uid="{00000000-0005-0000-0000-000084860000}"/>
    <cellStyle name="1_KH 2007 (theo doi)_Book1_Hoan chinh KH 2012 (o nha)_BC von DTPT 6 thang 2012 3 2" xfId="33692" xr:uid="{00000000-0005-0000-0000-000085860000}"/>
    <cellStyle name="1_KH 2007 (theo doi)_Book1_Hoan chinh KH 2012 (o nha)_BC von DTPT 6 thang 2012 3 2 2" xfId="33693" xr:uid="{00000000-0005-0000-0000-000086860000}"/>
    <cellStyle name="1_KH 2007 (theo doi)_Book1_Hoan chinh KH 2012 (o nha)_BC von DTPT 6 thang 2012 3 2 3" xfId="33694" xr:uid="{00000000-0005-0000-0000-000087860000}"/>
    <cellStyle name="1_KH 2007 (theo doi)_Book1_Hoan chinh KH 2012 (o nha)_BC von DTPT 6 thang 2012 3 3" xfId="33695" xr:uid="{00000000-0005-0000-0000-000088860000}"/>
    <cellStyle name="1_KH 2007 (theo doi)_Book1_Hoan chinh KH 2012 (o nha)_BC von DTPT 6 thang 2012 3 3 2" xfId="33696" xr:uid="{00000000-0005-0000-0000-000089860000}"/>
    <cellStyle name="1_KH 2007 (theo doi)_Book1_Hoan chinh KH 2012 (o nha)_BC von DTPT 6 thang 2012 3 3 3" xfId="33697" xr:uid="{00000000-0005-0000-0000-00008A860000}"/>
    <cellStyle name="1_KH 2007 (theo doi)_Book1_Hoan chinh KH 2012 (o nha)_BC von DTPT 6 thang 2012 3 4" xfId="33698" xr:uid="{00000000-0005-0000-0000-00008B860000}"/>
    <cellStyle name="1_KH 2007 (theo doi)_Book1_Hoan chinh KH 2012 (o nha)_BC von DTPT 6 thang 2012 3 4 2" xfId="33699" xr:uid="{00000000-0005-0000-0000-00008C860000}"/>
    <cellStyle name="1_KH 2007 (theo doi)_Book1_Hoan chinh KH 2012 (o nha)_BC von DTPT 6 thang 2012 3 4 3" xfId="33700" xr:uid="{00000000-0005-0000-0000-00008D860000}"/>
    <cellStyle name="1_KH 2007 (theo doi)_Book1_Hoan chinh KH 2012 (o nha)_BC von DTPT 6 thang 2012 3 5" xfId="33701" xr:uid="{00000000-0005-0000-0000-00008E860000}"/>
    <cellStyle name="1_KH 2007 (theo doi)_Book1_Hoan chinh KH 2012 (o nha)_BC von DTPT 6 thang 2012 3 6" xfId="33702" xr:uid="{00000000-0005-0000-0000-00008F860000}"/>
    <cellStyle name="1_KH 2007 (theo doi)_Book1_Hoan chinh KH 2012 (o nha)_BC von DTPT 6 thang 2012 4" xfId="33703" xr:uid="{00000000-0005-0000-0000-000090860000}"/>
    <cellStyle name="1_KH 2007 (theo doi)_Book1_Hoan chinh KH 2012 (o nha)_BC von DTPT 6 thang 2012 4 2" xfId="33704" xr:uid="{00000000-0005-0000-0000-000091860000}"/>
    <cellStyle name="1_KH 2007 (theo doi)_Book1_Hoan chinh KH 2012 (o nha)_BC von DTPT 6 thang 2012 4 3" xfId="33705" xr:uid="{00000000-0005-0000-0000-000092860000}"/>
    <cellStyle name="1_KH 2007 (theo doi)_Book1_Hoan chinh KH 2012 (o nha)_BC von DTPT 6 thang 2012 5" xfId="33706" xr:uid="{00000000-0005-0000-0000-000093860000}"/>
    <cellStyle name="1_KH 2007 (theo doi)_Book1_Hoan chinh KH 2012 (o nha)_BC von DTPT 6 thang 2012 5 2" xfId="33707" xr:uid="{00000000-0005-0000-0000-000094860000}"/>
    <cellStyle name="1_KH 2007 (theo doi)_Book1_Hoan chinh KH 2012 (o nha)_BC von DTPT 6 thang 2012 5 3" xfId="33708" xr:uid="{00000000-0005-0000-0000-000095860000}"/>
    <cellStyle name="1_KH 2007 (theo doi)_Book1_Hoan chinh KH 2012 (o nha)_BC von DTPT 6 thang 2012 6" xfId="33709" xr:uid="{00000000-0005-0000-0000-000096860000}"/>
    <cellStyle name="1_KH 2007 (theo doi)_Book1_Hoan chinh KH 2012 (o nha)_BC von DTPT 6 thang 2012 6 2" xfId="33710" xr:uid="{00000000-0005-0000-0000-000097860000}"/>
    <cellStyle name="1_KH 2007 (theo doi)_Book1_Hoan chinh KH 2012 (o nha)_BC von DTPT 6 thang 2012 6 3" xfId="33711" xr:uid="{00000000-0005-0000-0000-000098860000}"/>
    <cellStyle name="1_KH 2007 (theo doi)_Book1_Hoan chinh KH 2012 (o nha)_BC von DTPT 6 thang 2012 7" xfId="33712" xr:uid="{00000000-0005-0000-0000-000099860000}"/>
    <cellStyle name="1_KH 2007 (theo doi)_Book1_Hoan chinh KH 2012 (o nha)_BC von DTPT 6 thang 2012 8" xfId="33713" xr:uid="{00000000-0005-0000-0000-00009A860000}"/>
    <cellStyle name="1_KH 2007 (theo doi)_Book1_Hoan chinh KH 2012 (o nha)_BC von DTPT 6 thang 2012 9" xfId="52699"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700" xr:uid="{00000000-0005-0000-0000-00009D860000}"/>
    <cellStyle name="1_KH 2007 (theo doi)_Book1_Hoan chinh KH 2012 (o nha)_Bieu du thao QD von ho tro co MT 11" xfId="52701" xr:uid="{00000000-0005-0000-0000-00009E860000}"/>
    <cellStyle name="1_KH 2007 (theo doi)_Book1_Hoan chinh KH 2012 (o nha)_Bieu du thao QD von ho tro co MT 12" xfId="52702"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703" xr:uid="{00000000-0005-0000-0000-0000A1860000}"/>
    <cellStyle name="1_KH 2007 (theo doi)_Book1_Hoan chinh KH 2012 (o nha)_Bieu du thao QD von ho tro co MT 2 2" xfId="33714" xr:uid="{00000000-0005-0000-0000-0000A2860000}"/>
    <cellStyle name="1_KH 2007 (theo doi)_Book1_Hoan chinh KH 2012 (o nha)_Bieu du thao QD von ho tro co MT 2 2 2" xfId="33715" xr:uid="{00000000-0005-0000-0000-0000A3860000}"/>
    <cellStyle name="1_KH 2007 (theo doi)_Book1_Hoan chinh KH 2012 (o nha)_Bieu du thao QD von ho tro co MT 2 2 3" xfId="33716" xr:uid="{00000000-0005-0000-0000-0000A4860000}"/>
    <cellStyle name="1_KH 2007 (theo doi)_Book1_Hoan chinh KH 2012 (o nha)_Bieu du thao QD von ho tro co MT 2 3" xfId="33717" xr:uid="{00000000-0005-0000-0000-0000A5860000}"/>
    <cellStyle name="1_KH 2007 (theo doi)_Book1_Hoan chinh KH 2012 (o nha)_Bieu du thao QD von ho tro co MT 2 3 2" xfId="33718" xr:uid="{00000000-0005-0000-0000-0000A6860000}"/>
    <cellStyle name="1_KH 2007 (theo doi)_Book1_Hoan chinh KH 2012 (o nha)_Bieu du thao QD von ho tro co MT 2 3 3" xfId="33719" xr:uid="{00000000-0005-0000-0000-0000A7860000}"/>
    <cellStyle name="1_KH 2007 (theo doi)_Book1_Hoan chinh KH 2012 (o nha)_Bieu du thao QD von ho tro co MT 2 4" xfId="33720" xr:uid="{00000000-0005-0000-0000-0000A8860000}"/>
    <cellStyle name="1_KH 2007 (theo doi)_Book1_Hoan chinh KH 2012 (o nha)_Bieu du thao QD von ho tro co MT 2 4 2" xfId="33721" xr:uid="{00000000-0005-0000-0000-0000A9860000}"/>
    <cellStyle name="1_KH 2007 (theo doi)_Book1_Hoan chinh KH 2012 (o nha)_Bieu du thao QD von ho tro co MT 2 4 3" xfId="33722" xr:uid="{00000000-0005-0000-0000-0000AA860000}"/>
    <cellStyle name="1_KH 2007 (theo doi)_Book1_Hoan chinh KH 2012 (o nha)_Bieu du thao QD von ho tro co MT 2 5" xfId="33723" xr:uid="{00000000-0005-0000-0000-0000AB860000}"/>
    <cellStyle name="1_KH 2007 (theo doi)_Book1_Hoan chinh KH 2012 (o nha)_Bieu du thao QD von ho tro co MT 2 6" xfId="33724" xr:uid="{00000000-0005-0000-0000-0000AC860000}"/>
    <cellStyle name="1_KH 2007 (theo doi)_Book1_Hoan chinh KH 2012 (o nha)_Bieu du thao QD von ho tro co MT 2 7" xfId="52704" xr:uid="{00000000-0005-0000-0000-0000AD860000}"/>
    <cellStyle name="1_KH 2007 (theo doi)_Book1_Hoan chinh KH 2012 (o nha)_Bieu du thao QD von ho tro co MT 2 8" xfId="52705" xr:uid="{00000000-0005-0000-0000-0000AE860000}"/>
    <cellStyle name="1_KH 2007 (theo doi)_Book1_Hoan chinh KH 2012 (o nha)_Bieu du thao QD von ho tro co MT 2 9" xfId="52706" xr:uid="{00000000-0005-0000-0000-0000AF860000}"/>
    <cellStyle name="1_KH 2007 (theo doi)_Book1_Hoan chinh KH 2012 (o nha)_Bieu du thao QD von ho tro co MT 3" xfId="33725" xr:uid="{00000000-0005-0000-0000-0000B0860000}"/>
    <cellStyle name="1_KH 2007 (theo doi)_Book1_Hoan chinh KH 2012 (o nha)_Bieu du thao QD von ho tro co MT 3 2" xfId="33726" xr:uid="{00000000-0005-0000-0000-0000B1860000}"/>
    <cellStyle name="1_KH 2007 (theo doi)_Book1_Hoan chinh KH 2012 (o nha)_Bieu du thao QD von ho tro co MT 3 2 2" xfId="33727" xr:uid="{00000000-0005-0000-0000-0000B2860000}"/>
    <cellStyle name="1_KH 2007 (theo doi)_Book1_Hoan chinh KH 2012 (o nha)_Bieu du thao QD von ho tro co MT 3 2 3" xfId="33728" xr:uid="{00000000-0005-0000-0000-0000B3860000}"/>
    <cellStyle name="1_KH 2007 (theo doi)_Book1_Hoan chinh KH 2012 (o nha)_Bieu du thao QD von ho tro co MT 3 3" xfId="33729" xr:uid="{00000000-0005-0000-0000-0000B4860000}"/>
    <cellStyle name="1_KH 2007 (theo doi)_Book1_Hoan chinh KH 2012 (o nha)_Bieu du thao QD von ho tro co MT 3 3 2" xfId="33730" xr:uid="{00000000-0005-0000-0000-0000B5860000}"/>
    <cellStyle name="1_KH 2007 (theo doi)_Book1_Hoan chinh KH 2012 (o nha)_Bieu du thao QD von ho tro co MT 3 3 3" xfId="33731" xr:uid="{00000000-0005-0000-0000-0000B6860000}"/>
    <cellStyle name="1_KH 2007 (theo doi)_Book1_Hoan chinh KH 2012 (o nha)_Bieu du thao QD von ho tro co MT 3 4" xfId="33732" xr:uid="{00000000-0005-0000-0000-0000B7860000}"/>
    <cellStyle name="1_KH 2007 (theo doi)_Book1_Hoan chinh KH 2012 (o nha)_Bieu du thao QD von ho tro co MT 3 4 2" xfId="33733" xr:uid="{00000000-0005-0000-0000-0000B8860000}"/>
    <cellStyle name="1_KH 2007 (theo doi)_Book1_Hoan chinh KH 2012 (o nha)_Bieu du thao QD von ho tro co MT 3 4 3" xfId="33734" xr:uid="{00000000-0005-0000-0000-0000B9860000}"/>
    <cellStyle name="1_KH 2007 (theo doi)_Book1_Hoan chinh KH 2012 (o nha)_Bieu du thao QD von ho tro co MT 3 5" xfId="33735" xr:uid="{00000000-0005-0000-0000-0000BA860000}"/>
    <cellStyle name="1_KH 2007 (theo doi)_Book1_Hoan chinh KH 2012 (o nha)_Bieu du thao QD von ho tro co MT 3 6" xfId="33736" xr:uid="{00000000-0005-0000-0000-0000BB860000}"/>
    <cellStyle name="1_KH 2007 (theo doi)_Book1_Hoan chinh KH 2012 (o nha)_Bieu du thao QD von ho tro co MT 4" xfId="33737" xr:uid="{00000000-0005-0000-0000-0000BC860000}"/>
    <cellStyle name="1_KH 2007 (theo doi)_Book1_Hoan chinh KH 2012 (o nha)_Bieu du thao QD von ho tro co MT 4 2" xfId="33738" xr:uid="{00000000-0005-0000-0000-0000BD860000}"/>
    <cellStyle name="1_KH 2007 (theo doi)_Book1_Hoan chinh KH 2012 (o nha)_Bieu du thao QD von ho tro co MT 4 3" xfId="33739" xr:uid="{00000000-0005-0000-0000-0000BE860000}"/>
    <cellStyle name="1_KH 2007 (theo doi)_Book1_Hoan chinh KH 2012 (o nha)_Bieu du thao QD von ho tro co MT 5" xfId="33740" xr:uid="{00000000-0005-0000-0000-0000BF860000}"/>
    <cellStyle name="1_KH 2007 (theo doi)_Book1_Hoan chinh KH 2012 (o nha)_Bieu du thao QD von ho tro co MT 5 2" xfId="33741" xr:uid="{00000000-0005-0000-0000-0000C0860000}"/>
    <cellStyle name="1_KH 2007 (theo doi)_Book1_Hoan chinh KH 2012 (o nha)_Bieu du thao QD von ho tro co MT 5 3" xfId="33742" xr:uid="{00000000-0005-0000-0000-0000C1860000}"/>
    <cellStyle name="1_KH 2007 (theo doi)_Book1_Hoan chinh KH 2012 (o nha)_Bieu du thao QD von ho tro co MT 6" xfId="33743" xr:uid="{00000000-0005-0000-0000-0000C2860000}"/>
    <cellStyle name="1_KH 2007 (theo doi)_Book1_Hoan chinh KH 2012 (o nha)_Bieu du thao QD von ho tro co MT 6 2" xfId="33744" xr:uid="{00000000-0005-0000-0000-0000C3860000}"/>
    <cellStyle name="1_KH 2007 (theo doi)_Book1_Hoan chinh KH 2012 (o nha)_Bieu du thao QD von ho tro co MT 6 3" xfId="33745" xr:uid="{00000000-0005-0000-0000-0000C4860000}"/>
    <cellStyle name="1_KH 2007 (theo doi)_Book1_Hoan chinh KH 2012 (o nha)_Bieu du thao QD von ho tro co MT 7" xfId="33746" xr:uid="{00000000-0005-0000-0000-0000C5860000}"/>
    <cellStyle name="1_KH 2007 (theo doi)_Book1_Hoan chinh KH 2012 (o nha)_Bieu du thao QD von ho tro co MT 8" xfId="33747" xr:uid="{00000000-0005-0000-0000-0000C6860000}"/>
    <cellStyle name="1_KH 2007 (theo doi)_Book1_Hoan chinh KH 2012 (o nha)_Bieu du thao QD von ho tro co MT 9" xfId="52707"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708" xr:uid="{00000000-0005-0000-0000-0000C9860000}"/>
    <cellStyle name="1_KH 2007 (theo doi)_Book1_Hoan chinh KH 2012 (o nha)_Ke hoach 2012 theo doi (giai ngan 30.6.12) 11" xfId="52709" xr:uid="{00000000-0005-0000-0000-0000CA860000}"/>
    <cellStyle name="1_KH 2007 (theo doi)_Book1_Hoan chinh KH 2012 (o nha)_Ke hoach 2012 theo doi (giai ngan 30.6.12) 12" xfId="52710"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711" xr:uid="{00000000-0005-0000-0000-0000CD860000}"/>
    <cellStyle name="1_KH 2007 (theo doi)_Book1_Hoan chinh KH 2012 (o nha)_Ke hoach 2012 theo doi (giai ngan 30.6.12) 2 2" xfId="33748" xr:uid="{00000000-0005-0000-0000-0000CE860000}"/>
    <cellStyle name="1_KH 2007 (theo doi)_Book1_Hoan chinh KH 2012 (o nha)_Ke hoach 2012 theo doi (giai ngan 30.6.12) 2 2 2" xfId="33749" xr:uid="{00000000-0005-0000-0000-0000CF860000}"/>
    <cellStyle name="1_KH 2007 (theo doi)_Book1_Hoan chinh KH 2012 (o nha)_Ke hoach 2012 theo doi (giai ngan 30.6.12) 2 2 3" xfId="33750" xr:uid="{00000000-0005-0000-0000-0000D0860000}"/>
    <cellStyle name="1_KH 2007 (theo doi)_Book1_Hoan chinh KH 2012 (o nha)_Ke hoach 2012 theo doi (giai ngan 30.6.12) 2 3" xfId="33751" xr:uid="{00000000-0005-0000-0000-0000D1860000}"/>
    <cellStyle name="1_KH 2007 (theo doi)_Book1_Hoan chinh KH 2012 (o nha)_Ke hoach 2012 theo doi (giai ngan 30.6.12) 2 3 2" xfId="33752" xr:uid="{00000000-0005-0000-0000-0000D2860000}"/>
    <cellStyle name="1_KH 2007 (theo doi)_Book1_Hoan chinh KH 2012 (o nha)_Ke hoach 2012 theo doi (giai ngan 30.6.12) 2 3 3" xfId="33753" xr:uid="{00000000-0005-0000-0000-0000D3860000}"/>
    <cellStyle name="1_KH 2007 (theo doi)_Book1_Hoan chinh KH 2012 (o nha)_Ke hoach 2012 theo doi (giai ngan 30.6.12) 2 4" xfId="33754" xr:uid="{00000000-0005-0000-0000-0000D4860000}"/>
    <cellStyle name="1_KH 2007 (theo doi)_Book1_Hoan chinh KH 2012 (o nha)_Ke hoach 2012 theo doi (giai ngan 30.6.12) 2 4 2" xfId="33755" xr:uid="{00000000-0005-0000-0000-0000D5860000}"/>
    <cellStyle name="1_KH 2007 (theo doi)_Book1_Hoan chinh KH 2012 (o nha)_Ke hoach 2012 theo doi (giai ngan 30.6.12) 2 4 3" xfId="33756" xr:uid="{00000000-0005-0000-0000-0000D6860000}"/>
    <cellStyle name="1_KH 2007 (theo doi)_Book1_Hoan chinh KH 2012 (o nha)_Ke hoach 2012 theo doi (giai ngan 30.6.12) 2 5" xfId="33757" xr:uid="{00000000-0005-0000-0000-0000D7860000}"/>
    <cellStyle name="1_KH 2007 (theo doi)_Book1_Hoan chinh KH 2012 (o nha)_Ke hoach 2012 theo doi (giai ngan 30.6.12) 2 6" xfId="33758" xr:uid="{00000000-0005-0000-0000-0000D8860000}"/>
    <cellStyle name="1_KH 2007 (theo doi)_Book1_Hoan chinh KH 2012 (o nha)_Ke hoach 2012 theo doi (giai ngan 30.6.12) 2 7" xfId="52712" xr:uid="{00000000-0005-0000-0000-0000D9860000}"/>
    <cellStyle name="1_KH 2007 (theo doi)_Book1_Hoan chinh KH 2012 (o nha)_Ke hoach 2012 theo doi (giai ngan 30.6.12) 2 8" xfId="52713" xr:uid="{00000000-0005-0000-0000-0000DA860000}"/>
    <cellStyle name="1_KH 2007 (theo doi)_Book1_Hoan chinh KH 2012 (o nha)_Ke hoach 2012 theo doi (giai ngan 30.6.12) 2 9" xfId="52714" xr:uid="{00000000-0005-0000-0000-0000DB860000}"/>
    <cellStyle name="1_KH 2007 (theo doi)_Book1_Hoan chinh KH 2012 (o nha)_Ke hoach 2012 theo doi (giai ngan 30.6.12) 3" xfId="33759" xr:uid="{00000000-0005-0000-0000-0000DC860000}"/>
    <cellStyle name="1_KH 2007 (theo doi)_Book1_Hoan chinh KH 2012 (o nha)_Ke hoach 2012 theo doi (giai ngan 30.6.12) 3 2" xfId="33760" xr:uid="{00000000-0005-0000-0000-0000DD860000}"/>
    <cellStyle name="1_KH 2007 (theo doi)_Book1_Hoan chinh KH 2012 (o nha)_Ke hoach 2012 theo doi (giai ngan 30.6.12) 3 2 2" xfId="33761" xr:uid="{00000000-0005-0000-0000-0000DE860000}"/>
    <cellStyle name="1_KH 2007 (theo doi)_Book1_Hoan chinh KH 2012 (o nha)_Ke hoach 2012 theo doi (giai ngan 30.6.12) 3 2 3" xfId="33762" xr:uid="{00000000-0005-0000-0000-0000DF860000}"/>
    <cellStyle name="1_KH 2007 (theo doi)_Book1_Hoan chinh KH 2012 (o nha)_Ke hoach 2012 theo doi (giai ngan 30.6.12) 3 3" xfId="33763" xr:uid="{00000000-0005-0000-0000-0000E0860000}"/>
    <cellStyle name="1_KH 2007 (theo doi)_Book1_Hoan chinh KH 2012 (o nha)_Ke hoach 2012 theo doi (giai ngan 30.6.12) 3 3 2" xfId="33764" xr:uid="{00000000-0005-0000-0000-0000E1860000}"/>
    <cellStyle name="1_KH 2007 (theo doi)_Book1_Hoan chinh KH 2012 (o nha)_Ke hoach 2012 theo doi (giai ngan 30.6.12) 3 3 3" xfId="33765" xr:uid="{00000000-0005-0000-0000-0000E2860000}"/>
    <cellStyle name="1_KH 2007 (theo doi)_Book1_Hoan chinh KH 2012 (o nha)_Ke hoach 2012 theo doi (giai ngan 30.6.12) 3 4" xfId="33766" xr:uid="{00000000-0005-0000-0000-0000E3860000}"/>
    <cellStyle name="1_KH 2007 (theo doi)_Book1_Hoan chinh KH 2012 (o nha)_Ke hoach 2012 theo doi (giai ngan 30.6.12) 3 4 2" xfId="33767" xr:uid="{00000000-0005-0000-0000-0000E4860000}"/>
    <cellStyle name="1_KH 2007 (theo doi)_Book1_Hoan chinh KH 2012 (o nha)_Ke hoach 2012 theo doi (giai ngan 30.6.12) 3 4 3" xfId="33768" xr:uid="{00000000-0005-0000-0000-0000E5860000}"/>
    <cellStyle name="1_KH 2007 (theo doi)_Book1_Hoan chinh KH 2012 (o nha)_Ke hoach 2012 theo doi (giai ngan 30.6.12) 3 5" xfId="33769" xr:uid="{00000000-0005-0000-0000-0000E6860000}"/>
    <cellStyle name="1_KH 2007 (theo doi)_Book1_Hoan chinh KH 2012 (o nha)_Ke hoach 2012 theo doi (giai ngan 30.6.12) 3 6" xfId="33770" xr:uid="{00000000-0005-0000-0000-0000E7860000}"/>
    <cellStyle name="1_KH 2007 (theo doi)_Book1_Hoan chinh KH 2012 (o nha)_Ke hoach 2012 theo doi (giai ngan 30.6.12) 4" xfId="33771" xr:uid="{00000000-0005-0000-0000-0000E8860000}"/>
    <cellStyle name="1_KH 2007 (theo doi)_Book1_Hoan chinh KH 2012 (o nha)_Ke hoach 2012 theo doi (giai ngan 30.6.12) 4 2" xfId="33772" xr:uid="{00000000-0005-0000-0000-0000E9860000}"/>
    <cellStyle name="1_KH 2007 (theo doi)_Book1_Hoan chinh KH 2012 (o nha)_Ke hoach 2012 theo doi (giai ngan 30.6.12) 4 3" xfId="33773" xr:uid="{00000000-0005-0000-0000-0000EA860000}"/>
    <cellStyle name="1_KH 2007 (theo doi)_Book1_Hoan chinh KH 2012 (o nha)_Ke hoach 2012 theo doi (giai ngan 30.6.12) 5" xfId="33774" xr:uid="{00000000-0005-0000-0000-0000EB860000}"/>
    <cellStyle name="1_KH 2007 (theo doi)_Book1_Hoan chinh KH 2012 (o nha)_Ke hoach 2012 theo doi (giai ngan 30.6.12) 5 2" xfId="33775" xr:uid="{00000000-0005-0000-0000-0000EC860000}"/>
    <cellStyle name="1_KH 2007 (theo doi)_Book1_Hoan chinh KH 2012 (o nha)_Ke hoach 2012 theo doi (giai ngan 30.6.12) 5 3" xfId="33776" xr:uid="{00000000-0005-0000-0000-0000ED860000}"/>
    <cellStyle name="1_KH 2007 (theo doi)_Book1_Hoan chinh KH 2012 (o nha)_Ke hoach 2012 theo doi (giai ngan 30.6.12) 6" xfId="33777" xr:uid="{00000000-0005-0000-0000-0000EE860000}"/>
    <cellStyle name="1_KH 2007 (theo doi)_Book1_Hoan chinh KH 2012 (o nha)_Ke hoach 2012 theo doi (giai ngan 30.6.12) 6 2" xfId="33778" xr:uid="{00000000-0005-0000-0000-0000EF860000}"/>
    <cellStyle name="1_KH 2007 (theo doi)_Book1_Hoan chinh KH 2012 (o nha)_Ke hoach 2012 theo doi (giai ngan 30.6.12) 6 3" xfId="33779" xr:uid="{00000000-0005-0000-0000-0000F0860000}"/>
    <cellStyle name="1_KH 2007 (theo doi)_Book1_Hoan chinh KH 2012 (o nha)_Ke hoach 2012 theo doi (giai ngan 30.6.12) 7" xfId="33780" xr:uid="{00000000-0005-0000-0000-0000F1860000}"/>
    <cellStyle name="1_KH 2007 (theo doi)_Book1_Hoan chinh KH 2012 (o nha)_Ke hoach 2012 theo doi (giai ngan 30.6.12) 8" xfId="33781" xr:uid="{00000000-0005-0000-0000-0000F2860000}"/>
    <cellStyle name="1_KH 2007 (theo doi)_Book1_Hoan chinh KH 2012 (o nha)_Ke hoach 2012 theo doi (giai ngan 30.6.12) 9" xfId="52715"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716" xr:uid="{00000000-0005-0000-0000-0000F6860000}"/>
    <cellStyle name="1_KH 2007 (theo doi)_Book1_Hoan chinh KH 2012 Von ho tro co MT (chi tiet) 11" xfId="52717" xr:uid="{00000000-0005-0000-0000-0000F7860000}"/>
    <cellStyle name="1_KH 2007 (theo doi)_Book1_Hoan chinh KH 2012 Von ho tro co MT (chi tiet) 12" xfId="52718" xr:uid="{00000000-0005-0000-0000-0000F8860000}"/>
    <cellStyle name="1_KH 2007 (theo doi)_Book1_Hoan chinh KH 2012 Von ho tro co MT (chi tiet) 2" xfId="5708" xr:uid="{00000000-0005-0000-0000-0000F9860000}"/>
    <cellStyle name="1_KH 2007 (theo doi)_Book1_Hoan chinh KH 2012 Von ho tro co MT (chi tiet) 2 10" xfId="52719" xr:uid="{00000000-0005-0000-0000-0000FA860000}"/>
    <cellStyle name="1_KH 2007 (theo doi)_Book1_Hoan chinh KH 2012 Von ho tro co MT (chi tiet) 2 2" xfId="33782" xr:uid="{00000000-0005-0000-0000-0000FB860000}"/>
    <cellStyle name="1_KH 2007 (theo doi)_Book1_Hoan chinh KH 2012 Von ho tro co MT (chi tiet) 2 2 2" xfId="33783" xr:uid="{00000000-0005-0000-0000-0000FC860000}"/>
    <cellStyle name="1_KH 2007 (theo doi)_Book1_Hoan chinh KH 2012 Von ho tro co MT (chi tiet) 2 2 3" xfId="33784" xr:uid="{00000000-0005-0000-0000-0000FD860000}"/>
    <cellStyle name="1_KH 2007 (theo doi)_Book1_Hoan chinh KH 2012 Von ho tro co MT (chi tiet) 2 3" xfId="33785" xr:uid="{00000000-0005-0000-0000-0000FE860000}"/>
    <cellStyle name="1_KH 2007 (theo doi)_Book1_Hoan chinh KH 2012 Von ho tro co MT (chi tiet) 2 3 2" xfId="33786" xr:uid="{00000000-0005-0000-0000-0000FF860000}"/>
    <cellStyle name="1_KH 2007 (theo doi)_Book1_Hoan chinh KH 2012 Von ho tro co MT (chi tiet) 2 3 3" xfId="33787" xr:uid="{00000000-0005-0000-0000-000000870000}"/>
    <cellStyle name="1_KH 2007 (theo doi)_Book1_Hoan chinh KH 2012 Von ho tro co MT (chi tiet) 2 4" xfId="33788" xr:uid="{00000000-0005-0000-0000-000001870000}"/>
    <cellStyle name="1_KH 2007 (theo doi)_Book1_Hoan chinh KH 2012 Von ho tro co MT (chi tiet) 2 4 2" xfId="33789" xr:uid="{00000000-0005-0000-0000-000002870000}"/>
    <cellStyle name="1_KH 2007 (theo doi)_Book1_Hoan chinh KH 2012 Von ho tro co MT (chi tiet) 2 4 3" xfId="33790" xr:uid="{00000000-0005-0000-0000-000003870000}"/>
    <cellStyle name="1_KH 2007 (theo doi)_Book1_Hoan chinh KH 2012 Von ho tro co MT (chi tiet) 2 5" xfId="33791" xr:uid="{00000000-0005-0000-0000-000004870000}"/>
    <cellStyle name="1_KH 2007 (theo doi)_Book1_Hoan chinh KH 2012 Von ho tro co MT (chi tiet) 2 6" xfId="33792" xr:uid="{00000000-0005-0000-0000-000005870000}"/>
    <cellStyle name="1_KH 2007 (theo doi)_Book1_Hoan chinh KH 2012 Von ho tro co MT (chi tiet) 2 7" xfId="52720" xr:uid="{00000000-0005-0000-0000-000006870000}"/>
    <cellStyle name="1_KH 2007 (theo doi)_Book1_Hoan chinh KH 2012 Von ho tro co MT (chi tiet) 2 8" xfId="52721" xr:uid="{00000000-0005-0000-0000-000007870000}"/>
    <cellStyle name="1_KH 2007 (theo doi)_Book1_Hoan chinh KH 2012 Von ho tro co MT (chi tiet) 2 9" xfId="52722" xr:uid="{00000000-0005-0000-0000-000008870000}"/>
    <cellStyle name="1_KH 2007 (theo doi)_Book1_Hoan chinh KH 2012 Von ho tro co MT (chi tiet) 3" xfId="33793" xr:uid="{00000000-0005-0000-0000-000009870000}"/>
    <cellStyle name="1_KH 2007 (theo doi)_Book1_Hoan chinh KH 2012 Von ho tro co MT (chi tiet) 3 2" xfId="33794" xr:uid="{00000000-0005-0000-0000-00000A870000}"/>
    <cellStyle name="1_KH 2007 (theo doi)_Book1_Hoan chinh KH 2012 Von ho tro co MT (chi tiet) 3 2 2" xfId="33795" xr:uid="{00000000-0005-0000-0000-00000B870000}"/>
    <cellStyle name="1_KH 2007 (theo doi)_Book1_Hoan chinh KH 2012 Von ho tro co MT (chi tiet) 3 2 3" xfId="33796" xr:uid="{00000000-0005-0000-0000-00000C870000}"/>
    <cellStyle name="1_KH 2007 (theo doi)_Book1_Hoan chinh KH 2012 Von ho tro co MT (chi tiet) 3 3" xfId="33797" xr:uid="{00000000-0005-0000-0000-00000D870000}"/>
    <cellStyle name="1_KH 2007 (theo doi)_Book1_Hoan chinh KH 2012 Von ho tro co MT (chi tiet) 3 3 2" xfId="33798" xr:uid="{00000000-0005-0000-0000-00000E870000}"/>
    <cellStyle name="1_KH 2007 (theo doi)_Book1_Hoan chinh KH 2012 Von ho tro co MT (chi tiet) 3 3 3" xfId="33799" xr:uid="{00000000-0005-0000-0000-00000F870000}"/>
    <cellStyle name="1_KH 2007 (theo doi)_Book1_Hoan chinh KH 2012 Von ho tro co MT (chi tiet) 3 4" xfId="33800" xr:uid="{00000000-0005-0000-0000-000010870000}"/>
    <cellStyle name="1_KH 2007 (theo doi)_Book1_Hoan chinh KH 2012 Von ho tro co MT (chi tiet) 3 4 2" xfId="33801" xr:uid="{00000000-0005-0000-0000-000011870000}"/>
    <cellStyle name="1_KH 2007 (theo doi)_Book1_Hoan chinh KH 2012 Von ho tro co MT (chi tiet) 3 4 3" xfId="33802" xr:uid="{00000000-0005-0000-0000-000012870000}"/>
    <cellStyle name="1_KH 2007 (theo doi)_Book1_Hoan chinh KH 2012 Von ho tro co MT (chi tiet) 3 5" xfId="33803" xr:uid="{00000000-0005-0000-0000-000013870000}"/>
    <cellStyle name="1_KH 2007 (theo doi)_Book1_Hoan chinh KH 2012 Von ho tro co MT (chi tiet) 3 6" xfId="33804" xr:uid="{00000000-0005-0000-0000-000014870000}"/>
    <cellStyle name="1_KH 2007 (theo doi)_Book1_Hoan chinh KH 2012 Von ho tro co MT (chi tiet) 4" xfId="33805" xr:uid="{00000000-0005-0000-0000-000015870000}"/>
    <cellStyle name="1_KH 2007 (theo doi)_Book1_Hoan chinh KH 2012 Von ho tro co MT (chi tiet) 4 2" xfId="33806" xr:uid="{00000000-0005-0000-0000-000016870000}"/>
    <cellStyle name="1_KH 2007 (theo doi)_Book1_Hoan chinh KH 2012 Von ho tro co MT (chi tiet) 4 3" xfId="33807" xr:uid="{00000000-0005-0000-0000-000017870000}"/>
    <cellStyle name="1_KH 2007 (theo doi)_Book1_Hoan chinh KH 2012 Von ho tro co MT (chi tiet) 5" xfId="33808" xr:uid="{00000000-0005-0000-0000-000018870000}"/>
    <cellStyle name="1_KH 2007 (theo doi)_Book1_Hoan chinh KH 2012 Von ho tro co MT (chi tiet) 5 2" xfId="33809" xr:uid="{00000000-0005-0000-0000-000019870000}"/>
    <cellStyle name="1_KH 2007 (theo doi)_Book1_Hoan chinh KH 2012 Von ho tro co MT (chi tiet) 5 3" xfId="33810" xr:uid="{00000000-0005-0000-0000-00001A870000}"/>
    <cellStyle name="1_KH 2007 (theo doi)_Book1_Hoan chinh KH 2012 Von ho tro co MT (chi tiet) 6" xfId="33811" xr:uid="{00000000-0005-0000-0000-00001B870000}"/>
    <cellStyle name="1_KH 2007 (theo doi)_Book1_Hoan chinh KH 2012 Von ho tro co MT (chi tiet) 6 2" xfId="33812" xr:uid="{00000000-0005-0000-0000-00001C870000}"/>
    <cellStyle name="1_KH 2007 (theo doi)_Book1_Hoan chinh KH 2012 Von ho tro co MT (chi tiet) 6 3" xfId="33813" xr:uid="{00000000-0005-0000-0000-00001D870000}"/>
    <cellStyle name="1_KH 2007 (theo doi)_Book1_Hoan chinh KH 2012 Von ho tro co MT (chi tiet) 7" xfId="33814" xr:uid="{00000000-0005-0000-0000-00001E870000}"/>
    <cellStyle name="1_KH 2007 (theo doi)_Book1_Hoan chinh KH 2012 Von ho tro co MT (chi tiet) 8" xfId="33815" xr:uid="{00000000-0005-0000-0000-00001F870000}"/>
    <cellStyle name="1_KH 2007 (theo doi)_Book1_Hoan chinh KH 2012 Von ho tro co MT (chi tiet) 9" xfId="52723" xr:uid="{00000000-0005-0000-0000-000020870000}"/>
    <cellStyle name="1_KH 2007 (theo doi)_Book1_Hoan chinh KH 2012 Von ho tro co MT 10" xfId="33816" xr:uid="{00000000-0005-0000-0000-000021870000}"/>
    <cellStyle name="1_KH 2007 (theo doi)_Book1_Hoan chinh KH 2012 Von ho tro co MT 10 2" xfId="33817" xr:uid="{00000000-0005-0000-0000-000022870000}"/>
    <cellStyle name="1_KH 2007 (theo doi)_Book1_Hoan chinh KH 2012 Von ho tro co MT 10 2 2" xfId="33818" xr:uid="{00000000-0005-0000-0000-000023870000}"/>
    <cellStyle name="1_KH 2007 (theo doi)_Book1_Hoan chinh KH 2012 Von ho tro co MT 10 2 3" xfId="33819" xr:uid="{00000000-0005-0000-0000-000024870000}"/>
    <cellStyle name="1_KH 2007 (theo doi)_Book1_Hoan chinh KH 2012 Von ho tro co MT 10 3" xfId="33820" xr:uid="{00000000-0005-0000-0000-000025870000}"/>
    <cellStyle name="1_KH 2007 (theo doi)_Book1_Hoan chinh KH 2012 Von ho tro co MT 10 3 2" xfId="33821" xr:uid="{00000000-0005-0000-0000-000026870000}"/>
    <cellStyle name="1_KH 2007 (theo doi)_Book1_Hoan chinh KH 2012 Von ho tro co MT 10 3 3" xfId="33822" xr:uid="{00000000-0005-0000-0000-000027870000}"/>
    <cellStyle name="1_KH 2007 (theo doi)_Book1_Hoan chinh KH 2012 Von ho tro co MT 10 4" xfId="33823" xr:uid="{00000000-0005-0000-0000-000028870000}"/>
    <cellStyle name="1_KH 2007 (theo doi)_Book1_Hoan chinh KH 2012 Von ho tro co MT 10 4 2" xfId="33824" xr:uid="{00000000-0005-0000-0000-000029870000}"/>
    <cellStyle name="1_KH 2007 (theo doi)_Book1_Hoan chinh KH 2012 Von ho tro co MT 10 4 3" xfId="33825" xr:uid="{00000000-0005-0000-0000-00002A870000}"/>
    <cellStyle name="1_KH 2007 (theo doi)_Book1_Hoan chinh KH 2012 Von ho tro co MT 10 5" xfId="33826" xr:uid="{00000000-0005-0000-0000-00002B870000}"/>
    <cellStyle name="1_KH 2007 (theo doi)_Book1_Hoan chinh KH 2012 Von ho tro co MT 10 6" xfId="33827" xr:uid="{00000000-0005-0000-0000-00002C870000}"/>
    <cellStyle name="1_KH 2007 (theo doi)_Book1_Hoan chinh KH 2012 Von ho tro co MT 11" xfId="33828" xr:uid="{00000000-0005-0000-0000-00002D870000}"/>
    <cellStyle name="1_KH 2007 (theo doi)_Book1_Hoan chinh KH 2012 Von ho tro co MT 11 2" xfId="33829" xr:uid="{00000000-0005-0000-0000-00002E870000}"/>
    <cellStyle name="1_KH 2007 (theo doi)_Book1_Hoan chinh KH 2012 Von ho tro co MT 11 2 2" xfId="33830" xr:uid="{00000000-0005-0000-0000-00002F870000}"/>
    <cellStyle name="1_KH 2007 (theo doi)_Book1_Hoan chinh KH 2012 Von ho tro co MT 11 2 3" xfId="33831" xr:uid="{00000000-0005-0000-0000-000030870000}"/>
    <cellStyle name="1_KH 2007 (theo doi)_Book1_Hoan chinh KH 2012 Von ho tro co MT 11 3" xfId="33832" xr:uid="{00000000-0005-0000-0000-000031870000}"/>
    <cellStyle name="1_KH 2007 (theo doi)_Book1_Hoan chinh KH 2012 Von ho tro co MT 11 3 2" xfId="33833" xr:uid="{00000000-0005-0000-0000-000032870000}"/>
    <cellStyle name="1_KH 2007 (theo doi)_Book1_Hoan chinh KH 2012 Von ho tro co MT 11 3 3" xfId="33834" xr:uid="{00000000-0005-0000-0000-000033870000}"/>
    <cellStyle name="1_KH 2007 (theo doi)_Book1_Hoan chinh KH 2012 Von ho tro co MT 11 4" xfId="33835" xr:uid="{00000000-0005-0000-0000-000034870000}"/>
    <cellStyle name="1_KH 2007 (theo doi)_Book1_Hoan chinh KH 2012 Von ho tro co MT 11 4 2" xfId="33836" xr:uid="{00000000-0005-0000-0000-000035870000}"/>
    <cellStyle name="1_KH 2007 (theo doi)_Book1_Hoan chinh KH 2012 Von ho tro co MT 11 4 3" xfId="33837" xr:uid="{00000000-0005-0000-0000-000036870000}"/>
    <cellStyle name="1_KH 2007 (theo doi)_Book1_Hoan chinh KH 2012 Von ho tro co MT 11 5" xfId="33838" xr:uid="{00000000-0005-0000-0000-000037870000}"/>
    <cellStyle name="1_KH 2007 (theo doi)_Book1_Hoan chinh KH 2012 Von ho tro co MT 11 6" xfId="33839" xr:uid="{00000000-0005-0000-0000-000038870000}"/>
    <cellStyle name="1_KH 2007 (theo doi)_Book1_Hoan chinh KH 2012 Von ho tro co MT 12" xfId="33840" xr:uid="{00000000-0005-0000-0000-000039870000}"/>
    <cellStyle name="1_KH 2007 (theo doi)_Book1_Hoan chinh KH 2012 Von ho tro co MT 12 2" xfId="33841" xr:uid="{00000000-0005-0000-0000-00003A870000}"/>
    <cellStyle name="1_KH 2007 (theo doi)_Book1_Hoan chinh KH 2012 Von ho tro co MT 12 2 2" xfId="33842" xr:uid="{00000000-0005-0000-0000-00003B870000}"/>
    <cellStyle name="1_KH 2007 (theo doi)_Book1_Hoan chinh KH 2012 Von ho tro co MT 12 2 3" xfId="33843" xr:uid="{00000000-0005-0000-0000-00003C870000}"/>
    <cellStyle name="1_KH 2007 (theo doi)_Book1_Hoan chinh KH 2012 Von ho tro co MT 12 3" xfId="33844" xr:uid="{00000000-0005-0000-0000-00003D870000}"/>
    <cellStyle name="1_KH 2007 (theo doi)_Book1_Hoan chinh KH 2012 Von ho tro co MT 12 3 2" xfId="33845" xr:uid="{00000000-0005-0000-0000-00003E870000}"/>
    <cellStyle name="1_KH 2007 (theo doi)_Book1_Hoan chinh KH 2012 Von ho tro co MT 12 3 3" xfId="33846" xr:uid="{00000000-0005-0000-0000-00003F870000}"/>
    <cellStyle name="1_KH 2007 (theo doi)_Book1_Hoan chinh KH 2012 Von ho tro co MT 12 4" xfId="33847" xr:uid="{00000000-0005-0000-0000-000040870000}"/>
    <cellStyle name="1_KH 2007 (theo doi)_Book1_Hoan chinh KH 2012 Von ho tro co MT 12 4 2" xfId="33848" xr:uid="{00000000-0005-0000-0000-000041870000}"/>
    <cellStyle name="1_KH 2007 (theo doi)_Book1_Hoan chinh KH 2012 Von ho tro co MT 12 4 3" xfId="33849" xr:uid="{00000000-0005-0000-0000-000042870000}"/>
    <cellStyle name="1_KH 2007 (theo doi)_Book1_Hoan chinh KH 2012 Von ho tro co MT 12 5" xfId="33850" xr:uid="{00000000-0005-0000-0000-000043870000}"/>
    <cellStyle name="1_KH 2007 (theo doi)_Book1_Hoan chinh KH 2012 Von ho tro co MT 12 6" xfId="33851" xr:uid="{00000000-0005-0000-0000-000044870000}"/>
    <cellStyle name="1_KH 2007 (theo doi)_Book1_Hoan chinh KH 2012 Von ho tro co MT 13" xfId="33852" xr:uid="{00000000-0005-0000-0000-000045870000}"/>
    <cellStyle name="1_KH 2007 (theo doi)_Book1_Hoan chinh KH 2012 Von ho tro co MT 13 2" xfId="33853" xr:uid="{00000000-0005-0000-0000-000046870000}"/>
    <cellStyle name="1_KH 2007 (theo doi)_Book1_Hoan chinh KH 2012 Von ho tro co MT 13 2 2" xfId="33854" xr:uid="{00000000-0005-0000-0000-000047870000}"/>
    <cellStyle name="1_KH 2007 (theo doi)_Book1_Hoan chinh KH 2012 Von ho tro co MT 13 2 3" xfId="33855" xr:uid="{00000000-0005-0000-0000-000048870000}"/>
    <cellStyle name="1_KH 2007 (theo doi)_Book1_Hoan chinh KH 2012 Von ho tro co MT 13 3" xfId="33856" xr:uid="{00000000-0005-0000-0000-000049870000}"/>
    <cellStyle name="1_KH 2007 (theo doi)_Book1_Hoan chinh KH 2012 Von ho tro co MT 13 3 2" xfId="33857" xr:uid="{00000000-0005-0000-0000-00004A870000}"/>
    <cellStyle name="1_KH 2007 (theo doi)_Book1_Hoan chinh KH 2012 Von ho tro co MT 13 3 3" xfId="33858" xr:uid="{00000000-0005-0000-0000-00004B870000}"/>
    <cellStyle name="1_KH 2007 (theo doi)_Book1_Hoan chinh KH 2012 Von ho tro co MT 13 4" xfId="33859" xr:uid="{00000000-0005-0000-0000-00004C870000}"/>
    <cellStyle name="1_KH 2007 (theo doi)_Book1_Hoan chinh KH 2012 Von ho tro co MT 13 4 2" xfId="33860" xr:uid="{00000000-0005-0000-0000-00004D870000}"/>
    <cellStyle name="1_KH 2007 (theo doi)_Book1_Hoan chinh KH 2012 Von ho tro co MT 13 4 3" xfId="33861" xr:uid="{00000000-0005-0000-0000-00004E870000}"/>
    <cellStyle name="1_KH 2007 (theo doi)_Book1_Hoan chinh KH 2012 Von ho tro co MT 13 5" xfId="33862" xr:uid="{00000000-0005-0000-0000-00004F870000}"/>
    <cellStyle name="1_KH 2007 (theo doi)_Book1_Hoan chinh KH 2012 Von ho tro co MT 13 6" xfId="33863" xr:uid="{00000000-0005-0000-0000-000050870000}"/>
    <cellStyle name="1_KH 2007 (theo doi)_Book1_Hoan chinh KH 2012 Von ho tro co MT 14" xfId="33864" xr:uid="{00000000-0005-0000-0000-000051870000}"/>
    <cellStyle name="1_KH 2007 (theo doi)_Book1_Hoan chinh KH 2012 Von ho tro co MT 14 2" xfId="33865" xr:uid="{00000000-0005-0000-0000-000052870000}"/>
    <cellStyle name="1_KH 2007 (theo doi)_Book1_Hoan chinh KH 2012 Von ho tro co MT 14 2 2" xfId="33866" xr:uid="{00000000-0005-0000-0000-000053870000}"/>
    <cellStyle name="1_KH 2007 (theo doi)_Book1_Hoan chinh KH 2012 Von ho tro co MT 14 2 3" xfId="33867" xr:uid="{00000000-0005-0000-0000-000054870000}"/>
    <cellStyle name="1_KH 2007 (theo doi)_Book1_Hoan chinh KH 2012 Von ho tro co MT 14 3" xfId="33868" xr:uid="{00000000-0005-0000-0000-000055870000}"/>
    <cellStyle name="1_KH 2007 (theo doi)_Book1_Hoan chinh KH 2012 Von ho tro co MT 14 3 2" xfId="33869" xr:uid="{00000000-0005-0000-0000-000056870000}"/>
    <cellStyle name="1_KH 2007 (theo doi)_Book1_Hoan chinh KH 2012 Von ho tro co MT 14 3 3" xfId="33870" xr:uid="{00000000-0005-0000-0000-000057870000}"/>
    <cellStyle name="1_KH 2007 (theo doi)_Book1_Hoan chinh KH 2012 Von ho tro co MT 14 4" xfId="33871" xr:uid="{00000000-0005-0000-0000-000058870000}"/>
    <cellStyle name="1_KH 2007 (theo doi)_Book1_Hoan chinh KH 2012 Von ho tro co MT 14 4 2" xfId="33872" xr:uid="{00000000-0005-0000-0000-000059870000}"/>
    <cellStyle name="1_KH 2007 (theo doi)_Book1_Hoan chinh KH 2012 Von ho tro co MT 14 4 3" xfId="33873" xr:uid="{00000000-0005-0000-0000-00005A870000}"/>
    <cellStyle name="1_KH 2007 (theo doi)_Book1_Hoan chinh KH 2012 Von ho tro co MT 14 5" xfId="33874" xr:uid="{00000000-0005-0000-0000-00005B870000}"/>
    <cellStyle name="1_KH 2007 (theo doi)_Book1_Hoan chinh KH 2012 Von ho tro co MT 14 6" xfId="33875" xr:uid="{00000000-0005-0000-0000-00005C870000}"/>
    <cellStyle name="1_KH 2007 (theo doi)_Book1_Hoan chinh KH 2012 Von ho tro co MT 15" xfId="33876" xr:uid="{00000000-0005-0000-0000-00005D870000}"/>
    <cellStyle name="1_KH 2007 (theo doi)_Book1_Hoan chinh KH 2012 Von ho tro co MT 15 2" xfId="33877" xr:uid="{00000000-0005-0000-0000-00005E870000}"/>
    <cellStyle name="1_KH 2007 (theo doi)_Book1_Hoan chinh KH 2012 Von ho tro co MT 15 2 2" xfId="33878" xr:uid="{00000000-0005-0000-0000-00005F870000}"/>
    <cellStyle name="1_KH 2007 (theo doi)_Book1_Hoan chinh KH 2012 Von ho tro co MT 15 2 3" xfId="33879" xr:uid="{00000000-0005-0000-0000-000060870000}"/>
    <cellStyle name="1_KH 2007 (theo doi)_Book1_Hoan chinh KH 2012 Von ho tro co MT 15 3" xfId="33880" xr:uid="{00000000-0005-0000-0000-000061870000}"/>
    <cellStyle name="1_KH 2007 (theo doi)_Book1_Hoan chinh KH 2012 Von ho tro co MT 15 3 2" xfId="33881" xr:uid="{00000000-0005-0000-0000-000062870000}"/>
    <cellStyle name="1_KH 2007 (theo doi)_Book1_Hoan chinh KH 2012 Von ho tro co MT 15 3 3" xfId="33882" xr:uid="{00000000-0005-0000-0000-000063870000}"/>
    <cellStyle name="1_KH 2007 (theo doi)_Book1_Hoan chinh KH 2012 Von ho tro co MT 15 4" xfId="33883" xr:uid="{00000000-0005-0000-0000-000064870000}"/>
    <cellStyle name="1_KH 2007 (theo doi)_Book1_Hoan chinh KH 2012 Von ho tro co MT 15 4 2" xfId="33884" xr:uid="{00000000-0005-0000-0000-000065870000}"/>
    <cellStyle name="1_KH 2007 (theo doi)_Book1_Hoan chinh KH 2012 Von ho tro co MT 15 4 3" xfId="33885" xr:uid="{00000000-0005-0000-0000-000066870000}"/>
    <cellStyle name="1_KH 2007 (theo doi)_Book1_Hoan chinh KH 2012 Von ho tro co MT 15 5" xfId="33886" xr:uid="{00000000-0005-0000-0000-000067870000}"/>
    <cellStyle name="1_KH 2007 (theo doi)_Book1_Hoan chinh KH 2012 Von ho tro co MT 15 6" xfId="33887" xr:uid="{00000000-0005-0000-0000-000068870000}"/>
    <cellStyle name="1_KH 2007 (theo doi)_Book1_Hoan chinh KH 2012 Von ho tro co MT 16" xfId="33888" xr:uid="{00000000-0005-0000-0000-000069870000}"/>
    <cellStyle name="1_KH 2007 (theo doi)_Book1_Hoan chinh KH 2012 Von ho tro co MT 16 2" xfId="33889" xr:uid="{00000000-0005-0000-0000-00006A870000}"/>
    <cellStyle name="1_KH 2007 (theo doi)_Book1_Hoan chinh KH 2012 Von ho tro co MT 16 2 2" xfId="33890" xr:uid="{00000000-0005-0000-0000-00006B870000}"/>
    <cellStyle name="1_KH 2007 (theo doi)_Book1_Hoan chinh KH 2012 Von ho tro co MT 16 2 3" xfId="33891" xr:uid="{00000000-0005-0000-0000-00006C870000}"/>
    <cellStyle name="1_KH 2007 (theo doi)_Book1_Hoan chinh KH 2012 Von ho tro co MT 16 3" xfId="33892" xr:uid="{00000000-0005-0000-0000-00006D870000}"/>
    <cellStyle name="1_KH 2007 (theo doi)_Book1_Hoan chinh KH 2012 Von ho tro co MT 16 3 2" xfId="33893" xr:uid="{00000000-0005-0000-0000-00006E870000}"/>
    <cellStyle name="1_KH 2007 (theo doi)_Book1_Hoan chinh KH 2012 Von ho tro co MT 16 3 3" xfId="33894" xr:uid="{00000000-0005-0000-0000-00006F870000}"/>
    <cellStyle name="1_KH 2007 (theo doi)_Book1_Hoan chinh KH 2012 Von ho tro co MT 16 4" xfId="33895" xr:uid="{00000000-0005-0000-0000-000070870000}"/>
    <cellStyle name="1_KH 2007 (theo doi)_Book1_Hoan chinh KH 2012 Von ho tro co MT 16 4 2" xfId="33896" xr:uid="{00000000-0005-0000-0000-000071870000}"/>
    <cellStyle name="1_KH 2007 (theo doi)_Book1_Hoan chinh KH 2012 Von ho tro co MT 16 4 3" xfId="33897" xr:uid="{00000000-0005-0000-0000-000072870000}"/>
    <cellStyle name="1_KH 2007 (theo doi)_Book1_Hoan chinh KH 2012 Von ho tro co MT 16 5" xfId="33898" xr:uid="{00000000-0005-0000-0000-000073870000}"/>
    <cellStyle name="1_KH 2007 (theo doi)_Book1_Hoan chinh KH 2012 Von ho tro co MT 16 6" xfId="33899" xr:uid="{00000000-0005-0000-0000-000074870000}"/>
    <cellStyle name="1_KH 2007 (theo doi)_Book1_Hoan chinh KH 2012 Von ho tro co MT 17" xfId="33900" xr:uid="{00000000-0005-0000-0000-000075870000}"/>
    <cellStyle name="1_KH 2007 (theo doi)_Book1_Hoan chinh KH 2012 Von ho tro co MT 17 2" xfId="33901" xr:uid="{00000000-0005-0000-0000-000076870000}"/>
    <cellStyle name="1_KH 2007 (theo doi)_Book1_Hoan chinh KH 2012 Von ho tro co MT 17 2 2" xfId="33902" xr:uid="{00000000-0005-0000-0000-000077870000}"/>
    <cellStyle name="1_KH 2007 (theo doi)_Book1_Hoan chinh KH 2012 Von ho tro co MT 17 2 3" xfId="33903" xr:uid="{00000000-0005-0000-0000-000078870000}"/>
    <cellStyle name="1_KH 2007 (theo doi)_Book1_Hoan chinh KH 2012 Von ho tro co MT 17 3" xfId="33904" xr:uid="{00000000-0005-0000-0000-000079870000}"/>
    <cellStyle name="1_KH 2007 (theo doi)_Book1_Hoan chinh KH 2012 Von ho tro co MT 17 3 2" xfId="33905" xr:uid="{00000000-0005-0000-0000-00007A870000}"/>
    <cellStyle name="1_KH 2007 (theo doi)_Book1_Hoan chinh KH 2012 Von ho tro co MT 17 3 3" xfId="33906" xr:uid="{00000000-0005-0000-0000-00007B870000}"/>
    <cellStyle name="1_KH 2007 (theo doi)_Book1_Hoan chinh KH 2012 Von ho tro co MT 17 4" xfId="33907" xr:uid="{00000000-0005-0000-0000-00007C870000}"/>
    <cellStyle name="1_KH 2007 (theo doi)_Book1_Hoan chinh KH 2012 Von ho tro co MT 17 4 2" xfId="33908" xr:uid="{00000000-0005-0000-0000-00007D870000}"/>
    <cellStyle name="1_KH 2007 (theo doi)_Book1_Hoan chinh KH 2012 Von ho tro co MT 17 4 3" xfId="33909" xr:uid="{00000000-0005-0000-0000-00007E870000}"/>
    <cellStyle name="1_KH 2007 (theo doi)_Book1_Hoan chinh KH 2012 Von ho tro co MT 17 5" xfId="33910" xr:uid="{00000000-0005-0000-0000-00007F870000}"/>
    <cellStyle name="1_KH 2007 (theo doi)_Book1_Hoan chinh KH 2012 Von ho tro co MT 17 6" xfId="33911" xr:uid="{00000000-0005-0000-0000-000080870000}"/>
    <cellStyle name="1_KH 2007 (theo doi)_Book1_Hoan chinh KH 2012 Von ho tro co MT 18" xfId="33912" xr:uid="{00000000-0005-0000-0000-000081870000}"/>
    <cellStyle name="1_KH 2007 (theo doi)_Book1_Hoan chinh KH 2012 Von ho tro co MT 18 2" xfId="33913" xr:uid="{00000000-0005-0000-0000-000082870000}"/>
    <cellStyle name="1_KH 2007 (theo doi)_Book1_Hoan chinh KH 2012 Von ho tro co MT 18 3" xfId="33914" xr:uid="{00000000-0005-0000-0000-000083870000}"/>
    <cellStyle name="1_KH 2007 (theo doi)_Book1_Hoan chinh KH 2012 Von ho tro co MT 19" xfId="33915" xr:uid="{00000000-0005-0000-0000-000084870000}"/>
    <cellStyle name="1_KH 2007 (theo doi)_Book1_Hoan chinh KH 2012 Von ho tro co MT 19 2" xfId="33916" xr:uid="{00000000-0005-0000-0000-000085870000}"/>
    <cellStyle name="1_KH 2007 (theo doi)_Book1_Hoan chinh KH 2012 Von ho tro co MT 19 3" xfId="33917" xr:uid="{00000000-0005-0000-0000-000086870000}"/>
    <cellStyle name="1_KH 2007 (theo doi)_Book1_Hoan chinh KH 2012 Von ho tro co MT 2" xfId="5709" xr:uid="{00000000-0005-0000-0000-000087870000}"/>
    <cellStyle name="1_KH 2007 (theo doi)_Book1_Hoan chinh KH 2012 Von ho tro co MT 2 10" xfId="52724" xr:uid="{00000000-0005-0000-0000-000088870000}"/>
    <cellStyle name="1_KH 2007 (theo doi)_Book1_Hoan chinh KH 2012 Von ho tro co MT 2 2" xfId="33918" xr:uid="{00000000-0005-0000-0000-000089870000}"/>
    <cellStyle name="1_KH 2007 (theo doi)_Book1_Hoan chinh KH 2012 Von ho tro co MT 2 2 2" xfId="33919" xr:uid="{00000000-0005-0000-0000-00008A870000}"/>
    <cellStyle name="1_KH 2007 (theo doi)_Book1_Hoan chinh KH 2012 Von ho tro co MT 2 2 3" xfId="33920" xr:uid="{00000000-0005-0000-0000-00008B870000}"/>
    <cellStyle name="1_KH 2007 (theo doi)_Book1_Hoan chinh KH 2012 Von ho tro co MT 2 3" xfId="33921" xr:uid="{00000000-0005-0000-0000-00008C870000}"/>
    <cellStyle name="1_KH 2007 (theo doi)_Book1_Hoan chinh KH 2012 Von ho tro co MT 2 3 2" xfId="33922" xr:uid="{00000000-0005-0000-0000-00008D870000}"/>
    <cellStyle name="1_KH 2007 (theo doi)_Book1_Hoan chinh KH 2012 Von ho tro co MT 2 3 3" xfId="33923" xr:uid="{00000000-0005-0000-0000-00008E870000}"/>
    <cellStyle name="1_KH 2007 (theo doi)_Book1_Hoan chinh KH 2012 Von ho tro co MT 2 4" xfId="33924" xr:uid="{00000000-0005-0000-0000-00008F870000}"/>
    <cellStyle name="1_KH 2007 (theo doi)_Book1_Hoan chinh KH 2012 Von ho tro co MT 2 4 2" xfId="33925" xr:uid="{00000000-0005-0000-0000-000090870000}"/>
    <cellStyle name="1_KH 2007 (theo doi)_Book1_Hoan chinh KH 2012 Von ho tro co MT 2 4 3" xfId="33926" xr:uid="{00000000-0005-0000-0000-000091870000}"/>
    <cellStyle name="1_KH 2007 (theo doi)_Book1_Hoan chinh KH 2012 Von ho tro co MT 2 5" xfId="33927" xr:uid="{00000000-0005-0000-0000-000092870000}"/>
    <cellStyle name="1_KH 2007 (theo doi)_Book1_Hoan chinh KH 2012 Von ho tro co MT 2 6" xfId="33928" xr:uid="{00000000-0005-0000-0000-000093870000}"/>
    <cellStyle name="1_KH 2007 (theo doi)_Book1_Hoan chinh KH 2012 Von ho tro co MT 2 7" xfId="52725" xr:uid="{00000000-0005-0000-0000-000094870000}"/>
    <cellStyle name="1_KH 2007 (theo doi)_Book1_Hoan chinh KH 2012 Von ho tro co MT 2 8" xfId="52726" xr:uid="{00000000-0005-0000-0000-000095870000}"/>
    <cellStyle name="1_KH 2007 (theo doi)_Book1_Hoan chinh KH 2012 Von ho tro co MT 2 9" xfId="52727" xr:uid="{00000000-0005-0000-0000-000096870000}"/>
    <cellStyle name="1_KH 2007 (theo doi)_Book1_Hoan chinh KH 2012 Von ho tro co MT 20" xfId="33929" xr:uid="{00000000-0005-0000-0000-000097870000}"/>
    <cellStyle name="1_KH 2007 (theo doi)_Book1_Hoan chinh KH 2012 Von ho tro co MT 20 2" xfId="33930" xr:uid="{00000000-0005-0000-0000-000098870000}"/>
    <cellStyle name="1_KH 2007 (theo doi)_Book1_Hoan chinh KH 2012 Von ho tro co MT 20 3" xfId="33931" xr:uid="{00000000-0005-0000-0000-000099870000}"/>
    <cellStyle name="1_KH 2007 (theo doi)_Book1_Hoan chinh KH 2012 Von ho tro co MT 21" xfId="33932" xr:uid="{00000000-0005-0000-0000-00009A870000}"/>
    <cellStyle name="1_KH 2007 (theo doi)_Book1_Hoan chinh KH 2012 Von ho tro co MT 22" xfId="33933" xr:uid="{00000000-0005-0000-0000-00009B870000}"/>
    <cellStyle name="1_KH 2007 (theo doi)_Book1_Hoan chinh KH 2012 Von ho tro co MT 23" xfId="52728" xr:uid="{00000000-0005-0000-0000-00009C870000}"/>
    <cellStyle name="1_KH 2007 (theo doi)_Book1_Hoan chinh KH 2012 Von ho tro co MT 24" xfId="52729" xr:uid="{00000000-0005-0000-0000-00009D870000}"/>
    <cellStyle name="1_KH 2007 (theo doi)_Book1_Hoan chinh KH 2012 Von ho tro co MT 25" xfId="52730" xr:uid="{00000000-0005-0000-0000-00009E870000}"/>
    <cellStyle name="1_KH 2007 (theo doi)_Book1_Hoan chinh KH 2012 Von ho tro co MT 26" xfId="52731" xr:uid="{00000000-0005-0000-0000-00009F870000}"/>
    <cellStyle name="1_KH 2007 (theo doi)_Book1_Hoan chinh KH 2012 Von ho tro co MT 3" xfId="33934" xr:uid="{00000000-0005-0000-0000-0000A0870000}"/>
    <cellStyle name="1_KH 2007 (theo doi)_Book1_Hoan chinh KH 2012 Von ho tro co MT 3 2" xfId="33935" xr:uid="{00000000-0005-0000-0000-0000A1870000}"/>
    <cellStyle name="1_KH 2007 (theo doi)_Book1_Hoan chinh KH 2012 Von ho tro co MT 3 2 2" xfId="33936" xr:uid="{00000000-0005-0000-0000-0000A2870000}"/>
    <cellStyle name="1_KH 2007 (theo doi)_Book1_Hoan chinh KH 2012 Von ho tro co MT 3 2 3" xfId="33937" xr:uid="{00000000-0005-0000-0000-0000A3870000}"/>
    <cellStyle name="1_KH 2007 (theo doi)_Book1_Hoan chinh KH 2012 Von ho tro co MT 3 3" xfId="33938" xr:uid="{00000000-0005-0000-0000-0000A4870000}"/>
    <cellStyle name="1_KH 2007 (theo doi)_Book1_Hoan chinh KH 2012 Von ho tro co MT 3 3 2" xfId="33939" xr:uid="{00000000-0005-0000-0000-0000A5870000}"/>
    <cellStyle name="1_KH 2007 (theo doi)_Book1_Hoan chinh KH 2012 Von ho tro co MT 3 3 3" xfId="33940" xr:uid="{00000000-0005-0000-0000-0000A6870000}"/>
    <cellStyle name="1_KH 2007 (theo doi)_Book1_Hoan chinh KH 2012 Von ho tro co MT 3 4" xfId="33941" xr:uid="{00000000-0005-0000-0000-0000A7870000}"/>
    <cellStyle name="1_KH 2007 (theo doi)_Book1_Hoan chinh KH 2012 Von ho tro co MT 3 4 2" xfId="33942" xr:uid="{00000000-0005-0000-0000-0000A8870000}"/>
    <cellStyle name="1_KH 2007 (theo doi)_Book1_Hoan chinh KH 2012 Von ho tro co MT 3 4 3" xfId="33943" xr:uid="{00000000-0005-0000-0000-0000A9870000}"/>
    <cellStyle name="1_KH 2007 (theo doi)_Book1_Hoan chinh KH 2012 Von ho tro co MT 3 5" xfId="33944" xr:uid="{00000000-0005-0000-0000-0000AA870000}"/>
    <cellStyle name="1_KH 2007 (theo doi)_Book1_Hoan chinh KH 2012 Von ho tro co MT 3 6" xfId="33945" xr:uid="{00000000-0005-0000-0000-0000AB870000}"/>
    <cellStyle name="1_KH 2007 (theo doi)_Book1_Hoan chinh KH 2012 Von ho tro co MT 4" xfId="33946" xr:uid="{00000000-0005-0000-0000-0000AC870000}"/>
    <cellStyle name="1_KH 2007 (theo doi)_Book1_Hoan chinh KH 2012 Von ho tro co MT 4 2" xfId="33947" xr:uid="{00000000-0005-0000-0000-0000AD870000}"/>
    <cellStyle name="1_KH 2007 (theo doi)_Book1_Hoan chinh KH 2012 Von ho tro co MT 4 2 2" xfId="33948" xr:uid="{00000000-0005-0000-0000-0000AE870000}"/>
    <cellStyle name="1_KH 2007 (theo doi)_Book1_Hoan chinh KH 2012 Von ho tro co MT 4 2 3" xfId="33949" xr:uid="{00000000-0005-0000-0000-0000AF870000}"/>
    <cellStyle name="1_KH 2007 (theo doi)_Book1_Hoan chinh KH 2012 Von ho tro co MT 4 3" xfId="33950" xr:uid="{00000000-0005-0000-0000-0000B0870000}"/>
    <cellStyle name="1_KH 2007 (theo doi)_Book1_Hoan chinh KH 2012 Von ho tro co MT 4 3 2" xfId="33951" xr:uid="{00000000-0005-0000-0000-0000B1870000}"/>
    <cellStyle name="1_KH 2007 (theo doi)_Book1_Hoan chinh KH 2012 Von ho tro co MT 4 3 3" xfId="33952" xr:uid="{00000000-0005-0000-0000-0000B2870000}"/>
    <cellStyle name="1_KH 2007 (theo doi)_Book1_Hoan chinh KH 2012 Von ho tro co MT 4 4" xfId="33953" xr:uid="{00000000-0005-0000-0000-0000B3870000}"/>
    <cellStyle name="1_KH 2007 (theo doi)_Book1_Hoan chinh KH 2012 Von ho tro co MT 4 4 2" xfId="33954" xr:uid="{00000000-0005-0000-0000-0000B4870000}"/>
    <cellStyle name="1_KH 2007 (theo doi)_Book1_Hoan chinh KH 2012 Von ho tro co MT 4 4 3" xfId="33955" xr:uid="{00000000-0005-0000-0000-0000B5870000}"/>
    <cellStyle name="1_KH 2007 (theo doi)_Book1_Hoan chinh KH 2012 Von ho tro co MT 4 5" xfId="33956" xr:uid="{00000000-0005-0000-0000-0000B6870000}"/>
    <cellStyle name="1_KH 2007 (theo doi)_Book1_Hoan chinh KH 2012 Von ho tro co MT 4 6" xfId="33957" xr:uid="{00000000-0005-0000-0000-0000B7870000}"/>
    <cellStyle name="1_KH 2007 (theo doi)_Book1_Hoan chinh KH 2012 Von ho tro co MT 5" xfId="33958" xr:uid="{00000000-0005-0000-0000-0000B8870000}"/>
    <cellStyle name="1_KH 2007 (theo doi)_Book1_Hoan chinh KH 2012 Von ho tro co MT 5 2" xfId="33959" xr:uid="{00000000-0005-0000-0000-0000B9870000}"/>
    <cellStyle name="1_KH 2007 (theo doi)_Book1_Hoan chinh KH 2012 Von ho tro co MT 5 2 2" xfId="33960" xr:uid="{00000000-0005-0000-0000-0000BA870000}"/>
    <cellStyle name="1_KH 2007 (theo doi)_Book1_Hoan chinh KH 2012 Von ho tro co MT 5 2 3" xfId="33961" xr:uid="{00000000-0005-0000-0000-0000BB870000}"/>
    <cellStyle name="1_KH 2007 (theo doi)_Book1_Hoan chinh KH 2012 Von ho tro co MT 5 3" xfId="33962" xr:uid="{00000000-0005-0000-0000-0000BC870000}"/>
    <cellStyle name="1_KH 2007 (theo doi)_Book1_Hoan chinh KH 2012 Von ho tro co MT 5 3 2" xfId="33963" xr:uid="{00000000-0005-0000-0000-0000BD870000}"/>
    <cellStyle name="1_KH 2007 (theo doi)_Book1_Hoan chinh KH 2012 Von ho tro co MT 5 3 3" xfId="33964" xr:uid="{00000000-0005-0000-0000-0000BE870000}"/>
    <cellStyle name="1_KH 2007 (theo doi)_Book1_Hoan chinh KH 2012 Von ho tro co MT 5 4" xfId="33965" xr:uid="{00000000-0005-0000-0000-0000BF870000}"/>
    <cellStyle name="1_KH 2007 (theo doi)_Book1_Hoan chinh KH 2012 Von ho tro co MT 5 4 2" xfId="33966" xr:uid="{00000000-0005-0000-0000-0000C0870000}"/>
    <cellStyle name="1_KH 2007 (theo doi)_Book1_Hoan chinh KH 2012 Von ho tro co MT 5 4 3" xfId="33967" xr:uid="{00000000-0005-0000-0000-0000C1870000}"/>
    <cellStyle name="1_KH 2007 (theo doi)_Book1_Hoan chinh KH 2012 Von ho tro co MT 5 5" xfId="33968" xr:uid="{00000000-0005-0000-0000-0000C2870000}"/>
    <cellStyle name="1_KH 2007 (theo doi)_Book1_Hoan chinh KH 2012 Von ho tro co MT 5 6" xfId="33969" xr:uid="{00000000-0005-0000-0000-0000C3870000}"/>
    <cellStyle name="1_KH 2007 (theo doi)_Book1_Hoan chinh KH 2012 Von ho tro co MT 6" xfId="33970" xr:uid="{00000000-0005-0000-0000-0000C4870000}"/>
    <cellStyle name="1_KH 2007 (theo doi)_Book1_Hoan chinh KH 2012 Von ho tro co MT 6 2" xfId="33971" xr:uid="{00000000-0005-0000-0000-0000C5870000}"/>
    <cellStyle name="1_KH 2007 (theo doi)_Book1_Hoan chinh KH 2012 Von ho tro co MT 6 2 2" xfId="33972" xr:uid="{00000000-0005-0000-0000-0000C6870000}"/>
    <cellStyle name="1_KH 2007 (theo doi)_Book1_Hoan chinh KH 2012 Von ho tro co MT 6 2 3" xfId="33973" xr:uid="{00000000-0005-0000-0000-0000C7870000}"/>
    <cellStyle name="1_KH 2007 (theo doi)_Book1_Hoan chinh KH 2012 Von ho tro co MT 6 3" xfId="33974" xr:uid="{00000000-0005-0000-0000-0000C8870000}"/>
    <cellStyle name="1_KH 2007 (theo doi)_Book1_Hoan chinh KH 2012 Von ho tro co MT 6 3 2" xfId="33975" xr:uid="{00000000-0005-0000-0000-0000C9870000}"/>
    <cellStyle name="1_KH 2007 (theo doi)_Book1_Hoan chinh KH 2012 Von ho tro co MT 6 3 3" xfId="33976" xr:uid="{00000000-0005-0000-0000-0000CA870000}"/>
    <cellStyle name="1_KH 2007 (theo doi)_Book1_Hoan chinh KH 2012 Von ho tro co MT 6 4" xfId="33977" xr:uid="{00000000-0005-0000-0000-0000CB870000}"/>
    <cellStyle name="1_KH 2007 (theo doi)_Book1_Hoan chinh KH 2012 Von ho tro co MT 6 4 2" xfId="33978" xr:uid="{00000000-0005-0000-0000-0000CC870000}"/>
    <cellStyle name="1_KH 2007 (theo doi)_Book1_Hoan chinh KH 2012 Von ho tro co MT 6 4 3" xfId="33979" xr:uid="{00000000-0005-0000-0000-0000CD870000}"/>
    <cellStyle name="1_KH 2007 (theo doi)_Book1_Hoan chinh KH 2012 Von ho tro co MT 6 5" xfId="33980" xr:uid="{00000000-0005-0000-0000-0000CE870000}"/>
    <cellStyle name="1_KH 2007 (theo doi)_Book1_Hoan chinh KH 2012 Von ho tro co MT 6 6" xfId="33981" xr:uid="{00000000-0005-0000-0000-0000CF870000}"/>
    <cellStyle name="1_KH 2007 (theo doi)_Book1_Hoan chinh KH 2012 Von ho tro co MT 7" xfId="33982" xr:uid="{00000000-0005-0000-0000-0000D0870000}"/>
    <cellStyle name="1_KH 2007 (theo doi)_Book1_Hoan chinh KH 2012 Von ho tro co MT 7 2" xfId="33983" xr:uid="{00000000-0005-0000-0000-0000D1870000}"/>
    <cellStyle name="1_KH 2007 (theo doi)_Book1_Hoan chinh KH 2012 Von ho tro co MT 7 2 2" xfId="33984" xr:uid="{00000000-0005-0000-0000-0000D2870000}"/>
    <cellStyle name="1_KH 2007 (theo doi)_Book1_Hoan chinh KH 2012 Von ho tro co MT 7 2 3" xfId="33985" xr:uid="{00000000-0005-0000-0000-0000D3870000}"/>
    <cellStyle name="1_KH 2007 (theo doi)_Book1_Hoan chinh KH 2012 Von ho tro co MT 7 3" xfId="33986" xr:uid="{00000000-0005-0000-0000-0000D4870000}"/>
    <cellStyle name="1_KH 2007 (theo doi)_Book1_Hoan chinh KH 2012 Von ho tro co MT 7 3 2" xfId="33987" xr:uid="{00000000-0005-0000-0000-0000D5870000}"/>
    <cellStyle name="1_KH 2007 (theo doi)_Book1_Hoan chinh KH 2012 Von ho tro co MT 7 3 3" xfId="33988" xr:uid="{00000000-0005-0000-0000-0000D6870000}"/>
    <cellStyle name="1_KH 2007 (theo doi)_Book1_Hoan chinh KH 2012 Von ho tro co MT 7 4" xfId="33989" xr:uid="{00000000-0005-0000-0000-0000D7870000}"/>
    <cellStyle name="1_KH 2007 (theo doi)_Book1_Hoan chinh KH 2012 Von ho tro co MT 7 4 2" xfId="33990" xr:uid="{00000000-0005-0000-0000-0000D8870000}"/>
    <cellStyle name="1_KH 2007 (theo doi)_Book1_Hoan chinh KH 2012 Von ho tro co MT 7 4 3" xfId="33991" xr:uid="{00000000-0005-0000-0000-0000D9870000}"/>
    <cellStyle name="1_KH 2007 (theo doi)_Book1_Hoan chinh KH 2012 Von ho tro co MT 7 5" xfId="33992" xr:uid="{00000000-0005-0000-0000-0000DA870000}"/>
    <cellStyle name="1_KH 2007 (theo doi)_Book1_Hoan chinh KH 2012 Von ho tro co MT 7 6" xfId="33993" xr:uid="{00000000-0005-0000-0000-0000DB870000}"/>
    <cellStyle name="1_KH 2007 (theo doi)_Book1_Hoan chinh KH 2012 Von ho tro co MT 8" xfId="33994" xr:uid="{00000000-0005-0000-0000-0000DC870000}"/>
    <cellStyle name="1_KH 2007 (theo doi)_Book1_Hoan chinh KH 2012 Von ho tro co MT 8 2" xfId="33995" xr:uid="{00000000-0005-0000-0000-0000DD870000}"/>
    <cellStyle name="1_KH 2007 (theo doi)_Book1_Hoan chinh KH 2012 Von ho tro co MT 8 2 2" xfId="33996" xr:uid="{00000000-0005-0000-0000-0000DE870000}"/>
    <cellStyle name="1_KH 2007 (theo doi)_Book1_Hoan chinh KH 2012 Von ho tro co MT 8 2 3" xfId="33997" xr:uid="{00000000-0005-0000-0000-0000DF870000}"/>
    <cellStyle name="1_KH 2007 (theo doi)_Book1_Hoan chinh KH 2012 Von ho tro co MT 8 3" xfId="33998" xr:uid="{00000000-0005-0000-0000-0000E0870000}"/>
    <cellStyle name="1_KH 2007 (theo doi)_Book1_Hoan chinh KH 2012 Von ho tro co MT 8 3 2" xfId="33999" xr:uid="{00000000-0005-0000-0000-0000E1870000}"/>
    <cellStyle name="1_KH 2007 (theo doi)_Book1_Hoan chinh KH 2012 Von ho tro co MT 8 3 3" xfId="34000" xr:uid="{00000000-0005-0000-0000-0000E2870000}"/>
    <cellStyle name="1_KH 2007 (theo doi)_Book1_Hoan chinh KH 2012 Von ho tro co MT 8 4" xfId="34001" xr:uid="{00000000-0005-0000-0000-0000E3870000}"/>
    <cellStyle name="1_KH 2007 (theo doi)_Book1_Hoan chinh KH 2012 Von ho tro co MT 8 4 2" xfId="34002" xr:uid="{00000000-0005-0000-0000-0000E4870000}"/>
    <cellStyle name="1_KH 2007 (theo doi)_Book1_Hoan chinh KH 2012 Von ho tro co MT 8 4 3" xfId="34003" xr:uid="{00000000-0005-0000-0000-0000E5870000}"/>
    <cellStyle name="1_KH 2007 (theo doi)_Book1_Hoan chinh KH 2012 Von ho tro co MT 8 5" xfId="34004" xr:uid="{00000000-0005-0000-0000-0000E6870000}"/>
    <cellStyle name="1_KH 2007 (theo doi)_Book1_Hoan chinh KH 2012 Von ho tro co MT 8 6" xfId="34005" xr:uid="{00000000-0005-0000-0000-0000E7870000}"/>
    <cellStyle name="1_KH 2007 (theo doi)_Book1_Hoan chinh KH 2012 Von ho tro co MT 9" xfId="34006" xr:uid="{00000000-0005-0000-0000-0000E8870000}"/>
    <cellStyle name="1_KH 2007 (theo doi)_Book1_Hoan chinh KH 2012 Von ho tro co MT 9 2" xfId="34007" xr:uid="{00000000-0005-0000-0000-0000E9870000}"/>
    <cellStyle name="1_KH 2007 (theo doi)_Book1_Hoan chinh KH 2012 Von ho tro co MT 9 2 2" xfId="34008" xr:uid="{00000000-0005-0000-0000-0000EA870000}"/>
    <cellStyle name="1_KH 2007 (theo doi)_Book1_Hoan chinh KH 2012 Von ho tro co MT 9 2 3" xfId="34009" xr:uid="{00000000-0005-0000-0000-0000EB870000}"/>
    <cellStyle name="1_KH 2007 (theo doi)_Book1_Hoan chinh KH 2012 Von ho tro co MT 9 3" xfId="34010" xr:uid="{00000000-0005-0000-0000-0000EC870000}"/>
    <cellStyle name="1_KH 2007 (theo doi)_Book1_Hoan chinh KH 2012 Von ho tro co MT 9 3 2" xfId="34011" xr:uid="{00000000-0005-0000-0000-0000ED870000}"/>
    <cellStyle name="1_KH 2007 (theo doi)_Book1_Hoan chinh KH 2012 Von ho tro co MT 9 3 3" xfId="34012" xr:uid="{00000000-0005-0000-0000-0000EE870000}"/>
    <cellStyle name="1_KH 2007 (theo doi)_Book1_Hoan chinh KH 2012 Von ho tro co MT 9 4" xfId="34013" xr:uid="{00000000-0005-0000-0000-0000EF870000}"/>
    <cellStyle name="1_KH 2007 (theo doi)_Book1_Hoan chinh KH 2012 Von ho tro co MT 9 4 2" xfId="34014" xr:uid="{00000000-0005-0000-0000-0000F0870000}"/>
    <cellStyle name="1_KH 2007 (theo doi)_Book1_Hoan chinh KH 2012 Von ho tro co MT 9 4 3" xfId="34015" xr:uid="{00000000-0005-0000-0000-0000F1870000}"/>
    <cellStyle name="1_KH 2007 (theo doi)_Book1_Hoan chinh KH 2012 Von ho tro co MT 9 5" xfId="34016" xr:uid="{00000000-0005-0000-0000-0000F2870000}"/>
    <cellStyle name="1_KH 2007 (theo doi)_Book1_Hoan chinh KH 2012 Von ho tro co MT 9 6" xfId="34017"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732" xr:uid="{00000000-0005-0000-0000-0000F5870000}"/>
    <cellStyle name="1_KH 2007 (theo doi)_Book1_Hoan chinh KH 2012 Von ho tro co MT_Bao cao giai ngan quy I 11" xfId="52733" xr:uid="{00000000-0005-0000-0000-0000F6870000}"/>
    <cellStyle name="1_KH 2007 (theo doi)_Book1_Hoan chinh KH 2012 Von ho tro co MT_Bao cao giai ngan quy I 12" xfId="52734"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735" xr:uid="{00000000-0005-0000-0000-0000F9870000}"/>
    <cellStyle name="1_KH 2007 (theo doi)_Book1_Hoan chinh KH 2012 Von ho tro co MT_Bao cao giai ngan quy I 2 2" xfId="34018" xr:uid="{00000000-0005-0000-0000-0000FA870000}"/>
    <cellStyle name="1_KH 2007 (theo doi)_Book1_Hoan chinh KH 2012 Von ho tro co MT_Bao cao giai ngan quy I 2 2 2" xfId="34019" xr:uid="{00000000-0005-0000-0000-0000FB870000}"/>
    <cellStyle name="1_KH 2007 (theo doi)_Book1_Hoan chinh KH 2012 Von ho tro co MT_Bao cao giai ngan quy I 2 2 3" xfId="34020" xr:uid="{00000000-0005-0000-0000-0000FC870000}"/>
    <cellStyle name="1_KH 2007 (theo doi)_Book1_Hoan chinh KH 2012 Von ho tro co MT_Bao cao giai ngan quy I 2 3" xfId="34021" xr:uid="{00000000-0005-0000-0000-0000FD870000}"/>
    <cellStyle name="1_KH 2007 (theo doi)_Book1_Hoan chinh KH 2012 Von ho tro co MT_Bao cao giai ngan quy I 2 3 2" xfId="34022" xr:uid="{00000000-0005-0000-0000-0000FE870000}"/>
    <cellStyle name="1_KH 2007 (theo doi)_Book1_Hoan chinh KH 2012 Von ho tro co MT_Bao cao giai ngan quy I 2 3 3" xfId="34023" xr:uid="{00000000-0005-0000-0000-0000FF870000}"/>
    <cellStyle name="1_KH 2007 (theo doi)_Book1_Hoan chinh KH 2012 Von ho tro co MT_Bao cao giai ngan quy I 2 4" xfId="34024" xr:uid="{00000000-0005-0000-0000-000000880000}"/>
    <cellStyle name="1_KH 2007 (theo doi)_Book1_Hoan chinh KH 2012 Von ho tro co MT_Bao cao giai ngan quy I 2 4 2" xfId="34025" xr:uid="{00000000-0005-0000-0000-000001880000}"/>
    <cellStyle name="1_KH 2007 (theo doi)_Book1_Hoan chinh KH 2012 Von ho tro co MT_Bao cao giai ngan quy I 2 4 3" xfId="34026" xr:uid="{00000000-0005-0000-0000-000002880000}"/>
    <cellStyle name="1_KH 2007 (theo doi)_Book1_Hoan chinh KH 2012 Von ho tro co MT_Bao cao giai ngan quy I 2 5" xfId="34027" xr:uid="{00000000-0005-0000-0000-000003880000}"/>
    <cellStyle name="1_KH 2007 (theo doi)_Book1_Hoan chinh KH 2012 Von ho tro co MT_Bao cao giai ngan quy I 2 6" xfId="34028" xr:uid="{00000000-0005-0000-0000-000004880000}"/>
    <cellStyle name="1_KH 2007 (theo doi)_Book1_Hoan chinh KH 2012 Von ho tro co MT_Bao cao giai ngan quy I 2 7" xfId="52736" xr:uid="{00000000-0005-0000-0000-000005880000}"/>
    <cellStyle name="1_KH 2007 (theo doi)_Book1_Hoan chinh KH 2012 Von ho tro co MT_Bao cao giai ngan quy I 2 8" xfId="52737" xr:uid="{00000000-0005-0000-0000-000006880000}"/>
    <cellStyle name="1_KH 2007 (theo doi)_Book1_Hoan chinh KH 2012 Von ho tro co MT_Bao cao giai ngan quy I 2 9" xfId="52738" xr:uid="{00000000-0005-0000-0000-000007880000}"/>
    <cellStyle name="1_KH 2007 (theo doi)_Book1_Hoan chinh KH 2012 Von ho tro co MT_Bao cao giai ngan quy I 3" xfId="34029" xr:uid="{00000000-0005-0000-0000-000008880000}"/>
    <cellStyle name="1_KH 2007 (theo doi)_Book1_Hoan chinh KH 2012 Von ho tro co MT_Bao cao giai ngan quy I 3 2" xfId="34030" xr:uid="{00000000-0005-0000-0000-000009880000}"/>
    <cellStyle name="1_KH 2007 (theo doi)_Book1_Hoan chinh KH 2012 Von ho tro co MT_Bao cao giai ngan quy I 3 2 2" xfId="34031" xr:uid="{00000000-0005-0000-0000-00000A880000}"/>
    <cellStyle name="1_KH 2007 (theo doi)_Book1_Hoan chinh KH 2012 Von ho tro co MT_Bao cao giai ngan quy I 3 2 3" xfId="34032" xr:uid="{00000000-0005-0000-0000-00000B880000}"/>
    <cellStyle name="1_KH 2007 (theo doi)_Book1_Hoan chinh KH 2012 Von ho tro co MT_Bao cao giai ngan quy I 3 3" xfId="34033" xr:uid="{00000000-0005-0000-0000-00000C880000}"/>
    <cellStyle name="1_KH 2007 (theo doi)_Book1_Hoan chinh KH 2012 Von ho tro co MT_Bao cao giai ngan quy I 3 3 2" xfId="34034" xr:uid="{00000000-0005-0000-0000-00000D880000}"/>
    <cellStyle name="1_KH 2007 (theo doi)_Book1_Hoan chinh KH 2012 Von ho tro co MT_Bao cao giai ngan quy I 3 3 3" xfId="34035" xr:uid="{00000000-0005-0000-0000-00000E880000}"/>
    <cellStyle name="1_KH 2007 (theo doi)_Book1_Hoan chinh KH 2012 Von ho tro co MT_Bao cao giai ngan quy I 3 4" xfId="34036" xr:uid="{00000000-0005-0000-0000-00000F880000}"/>
    <cellStyle name="1_KH 2007 (theo doi)_Book1_Hoan chinh KH 2012 Von ho tro co MT_Bao cao giai ngan quy I 3 4 2" xfId="34037" xr:uid="{00000000-0005-0000-0000-000010880000}"/>
    <cellStyle name="1_KH 2007 (theo doi)_Book1_Hoan chinh KH 2012 Von ho tro co MT_Bao cao giai ngan quy I 3 4 3" xfId="34038" xr:uid="{00000000-0005-0000-0000-000011880000}"/>
    <cellStyle name="1_KH 2007 (theo doi)_Book1_Hoan chinh KH 2012 Von ho tro co MT_Bao cao giai ngan quy I 3 5" xfId="34039" xr:uid="{00000000-0005-0000-0000-000012880000}"/>
    <cellStyle name="1_KH 2007 (theo doi)_Book1_Hoan chinh KH 2012 Von ho tro co MT_Bao cao giai ngan quy I 3 6" xfId="34040" xr:uid="{00000000-0005-0000-0000-000013880000}"/>
    <cellStyle name="1_KH 2007 (theo doi)_Book1_Hoan chinh KH 2012 Von ho tro co MT_Bao cao giai ngan quy I 4" xfId="34041" xr:uid="{00000000-0005-0000-0000-000014880000}"/>
    <cellStyle name="1_KH 2007 (theo doi)_Book1_Hoan chinh KH 2012 Von ho tro co MT_Bao cao giai ngan quy I 4 2" xfId="34042" xr:uid="{00000000-0005-0000-0000-000015880000}"/>
    <cellStyle name="1_KH 2007 (theo doi)_Book1_Hoan chinh KH 2012 Von ho tro co MT_Bao cao giai ngan quy I 4 3" xfId="34043" xr:uid="{00000000-0005-0000-0000-000016880000}"/>
    <cellStyle name="1_KH 2007 (theo doi)_Book1_Hoan chinh KH 2012 Von ho tro co MT_Bao cao giai ngan quy I 5" xfId="34044" xr:uid="{00000000-0005-0000-0000-000017880000}"/>
    <cellStyle name="1_KH 2007 (theo doi)_Book1_Hoan chinh KH 2012 Von ho tro co MT_Bao cao giai ngan quy I 5 2" xfId="34045" xr:uid="{00000000-0005-0000-0000-000018880000}"/>
    <cellStyle name="1_KH 2007 (theo doi)_Book1_Hoan chinh KH 2012 Von ho tro co MT_Bao cao giai ngan quy I 5 3" xfId="34046" xr:uid="{00000000-0005-0000-0000-000019880000}"/>
    <cellStyle name="1_KH 2007 (theo doi)_Book1_Hoan chinh KH 2012 Von ho tro co MT_Bao cao giai ngan quy I 6" xfId="34047" xr:uid="{00000000-0005-0000-0000-00001A880000}"/>
    <cellStyle name="1_KH 2007 (theo doi)_Book1_Hoan chinh KH 2012 Von ho tro co MT_Bao cao giai ngan quy I 6 2" xfId="34048" xr:uid="{00000000-0005-0000-0000-00001B880000}"/>
    <cellStyle name="1_KH 2007 (theo doi)_Book1_Hoan chinh KH 2012 Von ho tro co MT_Bao cao giai ngan quy I 6 3" xfId="34049" xr:uid="{00000000-0005-0000-0000-00001C880000}"/>
    <cellStyle name="1_KH 2007 (theo doi)_Book1_Hoan chinh KH 2012 Von ho tro co MT_Bao cao giai ngan quy I 7" xfId="34050" xr:uid="{00000000-0005-0000-0000-00001D880000}"/>
    <cellStyle name="1_KH 2007 (theo doi)_Book1_Hoan chinh KH 2012 Von ho tro co MT_Bao cao giai ngan quy I 8" xfId="34051" xr:uid="{00000000-0005-0000-0000-00001E880000}"/>
    <cellStyle name="1_KH 2007 (theo doi)_Book1_Hoan chinh KH 2012 Von ho tro co MT_Bao cao giai ngan quy I 9" xfId="52739"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740" xr:uid="{00000000-0005-0000-0000-000021880000}"/>
    <cellStyle name="1_KH 2007 (theo doi)_Book1_Hoan chinh KH 2012 Von ho tro co MT_BC von DTPT 6 thang 2012 11" xfId="52741" xr:uid="{00000000-0005-0000-0000-000022880000}"/>
    <cellStyle name="1_KH 2007 (theo doi)_Book1_Hoan chinh KH 2012 Von ho tro co MT_BC von DTPT 6 thang 2012 12" xfId="52742"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743" xr:uid="{00000000-0005-0000-0000-000025880000}"/>
    <cellStyle name="1_KH 2007 (theo doi)_Book1_Hoan chinh KH 2012 Von ho tro co MT_BC von DTPT 6 thang 2012 2 2" xfId="34052" xr:uid="{00000000-0005-0000-0000-000026880000}"/>
    <cellStyle name="1_KH 2007 (theo doi)_Book1_Hoan chinh KH 2012 Von ho tro co MT_BC von DTPT 6 thang 2012 2 2 2" xfId="34053" xr:uid="{00000000-0005-0000-0000-000027880000}"/>
    <cellStyle name="1_KH 2007 (theo doi)_Book1_Hoan chinh KH 2012 Von ho tro co MT_BC von DTPT 6 thang 2012 2 2 3" xfId="34054" xr:uid="{00000000-0005-0000-0000-000028880000}"/>
    <cellStyle name="1_KH 2007 (theo doi)_Book1_Hoan chinh KH 2012 Von ho tro co MT_BC von DTPT 6 thang 2012 2 3" xfId="34055" xr:uid="{00000000-0005-0000-0000-000029880000}"/>
    <cellStyle name="1_KH 2007 (theo doi)_Book1_Hoan chinh KH 2012 Von ho tro co MT_BC von DTPT 6 thang 2012 2 3 2" xfId="34056" xr:uid="{00000000-0005-0000-0000-00002A880000}"/>
    <cellStyle name="1_KH 2007 (theo doi)_Book1_Hoan chinh KH 2012 Von ho tro co MT_BC von DTPT 6 thang 2012 2 3 3" xfId="34057" xr:uid="{00000000-0005-0000-0000-00002B880000}"/>
    <cellStyle name="1_KH 2007 (theo doi)_Book1_Hoan chinh KH 2012 Von ho tro co MT_BC von DTPT 6 thang 2012 2 4" xfId="34058" xr:uid="{00000000-0005-0000-0000-00002C880000}"/>
    <cellStyle name="1_KH 2007 (theo doi)_Book1_Hoan chinh KH 2012 Von ho tro co MT_BC von DTPT 6 thang 2012 2 4 2" xfId="34059" xr:uid="{00000000-0005-0000-0000-00002D880000}"/>
    <cellStyle name="1_KH 2007 (theo doi)_Book1_Hoan chinh KH 2012 Von ho tro co MT_BC von DTPT 6 thang 2012 2 4 3" xfId="34060" xr:uid="{00000000-0005-0000-0000-00002E880000}"/>
    <cellStyle name="1_KH 2007 (theo doi)_Book1_Hoan chinh KH 2012 Von ho tro co MT_BC von DTPT 6 thang 2012 2 5" xfId="34061" xr:uid="{00000000-0005-0000-0000-00002F880000}"/>
    <cellStyle name="1_KH 2007 (theo doi)_Book1_Hoan chinh KH 2012 Von ho tro co MT_BC von DTPT 6 thang 2012 2 6" xfId="34062" xr:uid="{00000000-0005-0000-0000-000030880000}"/>
    <cellStyle name="1_KH 2007 (theo doi)_Book1_Hoan chinh KH 2012 Von ho tro co MT_BC von DTPT 6 thang 2012 2 7" xfId="52744" xr:uid="{00000000-0005-0000-0000-000031880000}"/>
    <cellStyle name="1_KH 2007 (theo doi)_Book1_Hoan chinh KH 2012 Von ho tro co MT_BC von DTPT 6 thang 2012 2 8" xfId="52745" xr:uid="{00000000-0005-0000-0000-000032880000}"/>
    <cellStyle name="1_KH 2007 (theo doi)_Book1_Hoan chinh KH 2012 Von ho tro co MT_BC von DTPT 6 thang 2012 2 9" xfId="52746" xr:uid="{00000000-0005-0000-0000-000033880000}"/>
    <cellStyle name="1_KH 2007 (theo doi)_Book1_Hoan chinh KH 2012 Von ho tro co MT_BC von DTPT 6 thang 2012 3" xfId="34063" xr:uid="{00000000-0005-0000-0000-000034880000}"/>
    <cellStyle name="1_KH 2007 (theo doi)_Book1_Hoan chinh KH 2012 Von ho tro co MT_BC von DTPT 6 thang 2012 3 2" xfId="34064" xr:uid="{00000000-0005-0000-0000-000035880000}"/>
    <cellStyle name="1_KH 2007 (theo doi)_Book1_Hoan chinh KH 2012 Von ho tro co MT_BC von DTPT 6 thang 2012 3 2 2" xfId="34065" xr:uid="{00000000-0005-0000-0000-000036880000}"/>
    <cellStyle name="1_KH 2007 (theo doi)_Book1_Hoan chinh KH 2012 Von ho tro co MT_BC von DTPT 6 thang 2012 3 2 3" xfId="34066" xr:uid="{00000000-0005-0000-0000-000037880000}"/>
    <cellStyle name="1_KH 2007 (theo doi)_Book1_Hoan chinh KH 2012 Von ho tro co MT_BC von DTPT 6 thang 2012 3 3" xfId="34067" xr:uid="{00000000-0005-0000-0000-000038880000}"/>
    <cellStyle name="1_KH 2007 (theo doi)_Book1_Hoan chinh KH 2012 Von ho tro co MT_BC von DTPT 6 thang 2012 3 3 2" xfId="34068" xr:uid="{00000000-0005-0000-0000-000039880000}"/>
    <cellStyle name="1_KH 2007 (theo doi)_Book1_Hoan chinh KH 2012 Von ho tro co MT_BC von DTPT 6 thang 2012 3 3 3" xfId="34069" xr:uid="{00000000-0005-0000-0000-00003A880000}"/>
    <cellStyle name="1_KH 2007 (theo doi)_Book1_Hoan chinh KH 2012 Von ho tro co MT_BC von DTPT 6 thang 2012 3 4" xfId="34070" xr:uid="{00000000-0005-0000-0000-00003B880000}"/>
    <cellStyle name="1_KH 2007 (theo doi)_Book1_Hoan chinh KH 2012 Von ho tro co MT_BC von DTPT 6 thang 2012 3 4 2" xfId="34071" xr:uid="{00000000-0005-0000-0000-00003C880000}"/>
    <cellStyle name="1_KH 2007 (theo doi)_Book1_Hoan chinh KH 2012 Von ho tro co MT_BC von DTPT 6 thang 2012 3 4 3" xfId="34072" xr:uid="{00000000-0005-0000-0000-00003D880000}"/>
    <cellStyle name="1_KH 2007 (theo doi)_Book1_Hoan chinh KH 2012 Von ho tro co MT_BC von DTPT 6 thang 2012 3 5" xfId="34073" xr:uid="{00000000-0005-0000-0000-00003E880000}"/>
    <cellStyle name="1_KH 2007 (theo doi)_Book1_Hoan chinh KH 2012 Von ho tro co MT_BC von DTPT 6 thang 2012 3 6" xfId="34074" xr:uid="{00000000-0005-0000-0000-00003F880000}"/>
    <cellStyle name="1_KH 2007 (theo doi)_Book1_Hoan chinh KH 2012 Von ho tro co MT_BC von DTPT 6 thang 2012 4" xfId="34075" xr:uid="{00000000-0005-0000-0000-000040880000}"/>
    <cellStyle name="1_KH 2007 (theo doi)_Book1_Hoan chinh KH 2012 Von ho tro co MT_BC von DTPT 6 thang 2012 4 2" xfId="34076" xr:uid="{00000000-0005-0000-0000-000041880000}"/>
    <cellStyle name="1_KH 2007 (theo doi)_Book1_Hoan chinh KH 2012 Von ho tro co MT_BC von DTPT 6 thang 2012 4 3" xfId="34077" xr:uid="{00000000-0005-0000-0000-000042880000}"/>
    <cellStyle name="1_KH 2007 (theo doi)_Book1_Hoan chinh KH 2012 Von ho tro co MT_BC von DTPT 6 thang 2012 5" xfId="34078" xr:uid="{00000000-0005-0000-0000-000043880000}"/>
    <cellStyle name="1_KH 2007 (theo doi)_Book1_Hoan chinh KH 2012 Von ho tro co MT_BC von DTPT 6 thang 2012 5 2" xfId="34079" xr:uid="{00000000-0005-0000-0000-000044880000}"/>
    <cellStyle name="1_KH 2007 (theo doi)_Book1_Hoan chinh KH 2012 Von ho tro co MT_BC von DTPT 6 thang 2012 5 3" xfId="34080" xr:uid="{00000000-0005-0000-0000-000045880000}"/>
    <cellStyle name="1_KH 2007 (theo doi)_Book1_Hoan chinh KH 2012 Von ho tro co MT_BC von DTPT 6 thang 2012 6" xfId="34081" xr:uid="{00000000-0005-0000-0000-000046880000}"/>
    <cellStyle name="1_KH 2007 (theo doi)_Book1_Hoan chinh KH 2012 Von ho tro co MT_BC von DTPT 6 thang 2012 6 2" xfId="34082" xr:uid="{00000000-0005-0000-0000-000047880000}"/>
    <cellStyle name="1_KH 2007 (theo doi)_Book1_Hoan chinh KH 2012 Von ho tro co MT_BC von DTPT 6 thang 2012 6 3" xfId="34083" xr:uid="{00000000-0005-0000-0000-000048880000}"/>
    <cellStyle name="1_KH 2007 (theo doi)_Book1_Hoan chinh KH 2012 Von ho tro co MT_BC von DTPT 6 thang 2012 7" xfId="34084" xr:uid="{00000000-0005-0000-0000-000049880000}"/>
    <cellStyle name="1_KH 2007 (theo doi)_Book1_Hoan chinh KH 2012 Von ho tro co MT_BC von DTPT 6 thang 2012 8" xfId="34085" xr:uid="{00000000-0005-0000-0000-00004A880000}"/>
    <cellStyle name="1_KH 2007 (theo doi)_Book1_Hoan chinh KH 2012 Von ho tro co MT_BC von DTPT 6 thang 2012 9" xfId="52747"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748" xr:uid="{00000000-0005-0000-0000-00004D880000}"/>
    <cellStyle name="1_KH 2007 (theo doi)_Book1_Hoan chinh KH 2012 Von ho tro co MT_Bieu du thao QD von ho tro co MT 11" xfId="52749" xr:uid="{00000000-0005-0000-0000-00004E880000}"/>
    <cellStyle name="1_KH 2007 (theo doi)_Book1_Hoan chinh KH 2012 Von ho tro co MT_Bieu du thao QD von ho tro co MT 12" xfId="52750"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751" xr:uid="{00000000-0005-0000-0000-000051880000}"/>
    <cellStyle name="1_KH 2007 (theo doi)_Book1_Hoan chinh KH 2012 Von ho tro co MT_Bieu du thao QD von ho tro co MT 2 2" xfId="34086" xr:uid="{00000000-0005-0000-0000-000052880000}"/>
    <cellStyle name="1_KH 2007 (theo doi)_Book1_Hoan chinh KH 2012 Von ho tro co MT_Bieu du thao QD von ho tro co MT 2 2 2" xfId="34087" xr:uid="{00000000-0005-0000-0000-000053880000}"/>
    <cellStyle name="1_KH 2007 (theo doi)_Book1_Hoan chinh KH 2012 Von ho tro co MT_Bieu du thao QD von ho tro co MT 2 2 3" xfId="34088" xr:uid="{00000000-0005-0000-0000-000054880000}"/>
    <cellStyle name="1_KH 2007 (theo doi)_Book1_Hoan chinh KH 2012 Von ho tro co MT_Bieu du thao QD von ho tro co MT 2 3" xfId="34089" xr:uid="{00000000-0005-0000-0000-000055880000}"/>
    <cellStyle name="1_KH 2007 (theo doi)_Book1_Hoan chinh KH 2012 Von ho tro co MT_Bieu du thao QD von ho tro co MT 2 3 2" xfId="34090" xr:uid="{00000000-0005-0000-0000-000056880000}"/>
    <cellStyle name="1_KH 2007 (theo doi)_Book1_Hoan chinh KH 2012 Von ho tro co MT_Bieu du thao QD von ho tro co MT 2 3 3" xfId="34091" xr:uid="{00000000-0005-0000-0000-000057880000}"/>
    <cellStyle name="1_KH 2007 (theo doi)_Book1_Hoan chinh KH 2012 Von ho tro co MT_Bieu du thao QD von ho tro co MT 2 4" xfId="34092" xr:uid="{00000000-0005-0000-0000-000058880000}"/>
    <cellStyle name="1_KH 2007 (theo doi)_Book1_Hoan chinh KH 2012 Von ho tro co MT_Bieu du thao QD von ho tro co MT 2 4 2" xfId="34093" xr:uid="{00000000-0005-0000-0000-000059880000}"/>
    <cellStyle name="1_KH 2007 (theo doi)_Book1_Hoan chinh KH 2012 Von ho tro co MT_Bieu du thao QD von ho tro co MT 2 4 3" xfId="34094" xr:uid="{00000000-0005-0000-0000-00005A880000}"/>
    <cellStyle name="1_KH 2007 (theo doi)_Book1_Hoan chinh KH 2012 Von ho tro co MT_Bieu du thao QD von ho tro co MT 2 5" xfId="34095" xr:uid="{00000000-0005-0000-0000-00005B880000}"/>
    <cellStyle name="1_KH 2007 (theo doi)_Book1_Hoan chinh KH 2012 Von ho tro co MT_Bieu du thao QD von ho tro co MT 2 6" xfId="34096" xr:uid="{00000000-0005-0000-0000-00005C880000}"/>
    <cellStyle name="1_KH 2007 (theo doi)_Book1_Hoan chinh KH 2012 Von ho tro co MT_Bieu du thao QD von ho tro co MT 2 7" xfId="52752" xr:uid="{00000000-0005-0000-0000-00005D880000}"/>
    <cellStyle name="1_KH 2007 (theo doi)_Book1_Hoan chinh KH 2012 Von ho tro co MT_Bieu du thao QD von ho tro co MT 2 8" xfId="52753" xr:uid="{00000000-0005-0000-0000-00005E880000}"/>
    <cellStyle name="1_KH 2007 (theo doi)_Book1_Hoan chinh KH 2012 Von ho tro co MT_Bieu du thao QD von ho tro co MT 2 9" xfId="52754" xr:uid="{00000000-0005-0000-0000-00005F880000}"/>
    <cellStyle name="1_KH 2007 (theo doi)_Book1_Hoan chinh KH 2012 Von ho tro co MT_Bieu du thao QD von ho tro co MT 3" xfId="34097" xr:uid="{00000000-0005-0000-0000-000060880000}"/>
    <cellStyle name="1_KH 2007 (theo doi)_Book1_Hoan chinh KH 2012 Von ho tro co MT_Bieu du thao QD von ho tro co MT 3 2" xfId="34098" xr:uid="{00000000-0005-0000-0000-000061880000}"/>
    <cellStyle name="1_KH 2007 (theo doi)_Book1_Hoan chinh KH 2012 Von ho tro co MT_Bieu du thao QD von ho tro co MT 3 2 2" xfId="34099" xr:uid="{00000000-0005-0000-0000-000062880000}"/>
    <cellStyle name="1_KH 2007 (theo doi)_Book1_Hoan chinh KH 2012 Von ho tro co MT_Bieu du thao QD von ho tro co MT 3 2 3" xfId="34100" xr:uid="{00000000-0005-0000-0000-000063880000}"/>
    <cellStyle name="1_KH 2007 (theo doi)_Book1_Hoan chinh KH 2012 Von ho tro co MT_Bieu du thao QD von ho tro co MT 3 3" xfId="34101" xr:uid="{00000000-0005-0000-0000-000064880000}"/>
    <cellStyle name="1_KH 2007 (theo doi)_Book1_Hoan chinh KH 2012 Von ho tro co MT_Bieu du thao QD von ho tro co MT 3 3 2" xfId="34102" xr:uid="{00000000-0005-0000-0000-000065880000}"/>
    <cellStyle name="1_KH 2007 (theo doi)_Book1_Hoan chinh KH 2012 Von ho tro co MT_Bieu du thao QD von ho tro co MT 3 3 3" xfId="34103" xr:uid="{00000000-0005-0000-0000-000066880000}"/>
    <cellStyle name="1_KH 2007 (theo doi)_Book1_Hoan chinh KH 2012 Von ho tro co MT_Bieu du thao QD von ho tro co MT 3 4" xfId="34104" xr:uid="{00000000-0005-0000-0000-000067880000}"/>
    <cellStyle name="1_KH 2007 (theo doi)_Book1_Hoan chinh KH 2012 Von ho tro co MT_Bieu du thao QD von ho tro co MT 3 4 2" xfId="34105" xr:uid="{00000000-0005-0000-0000-000068880000}"/>
    <cellStyle name="1_KH 2007 (theo doi)_Book1_Hoan chinh KH 2012 Von ho tro co MT_Bieu du thao QD von ho tro co MT 3 4 3" xfId="34106" xr:uid="{00000000-0005-0000-0000-000069880000}"/>
    <cellStyle name="1_KH 2007 (theo doi)_Book1_Hoan chinh KH 2012 Von ho tro co MT_Bieu du thao QD von ho tro co MT 3 5" xfId="34107" xr:uid="{00000000-0005-0000-0000-00006A880000}"/>
    <cellStyle name="1_KH 2007 (theo doi)_Book1_Hoan chinh KH 2012 Von ho tro co MT_Bieu du thao QD von ho tro co MT 3 6" xfId="34108" xr:uid="{00000000-0005-0000-0000-00006B880000}"/>
    <cellStyle name="1_KH 2007 (theo doi)_Book1_Hoan chinh KH 2012 Von ho tro co MT_Bieu du thao QD von ho tro co MT 4" xfId="34109" xr:uid="{00000000-0005-0000-0000-00006C880000}"/>
    <cellStyle name="1_KH 2007 (theo doi)_Book1_Hoan chinh KH 2012 Von ho tro co MT_Bieu du thao QD von ho tro co MT 4 2" xfId="34110" xr:uid="{00000000-0005-0000-0000-00006D880000}"/>
    <cellStyle name="1_KH 2007 (theo doi)_Book1_Hoan chinh KH 2012 Von ho tro co MT_Bieu du thao QD von ho tro co MT 4 3" xfId="34111" xr:uid="{00000000-0005-0000-0000-00006E880000}"/>
    <cellStyle name="1_KH 2007 (theo doi)_Book1_Hoan chinh KH 2012 Von ho tro co MT_Bieu du thao QD von ho tro co MT 5" xfId="34112" xr:uid="{00000000-0005-0000-0000-00006F880000}"/>
    <cellStyle name="1_KH 2007 (theo doi)_Book1_Hoan chinh KH 2012 Von ho tro co MT_Bieu du thao QD von ho tro co MT 5 2" xfId="34113" xr:uid="{00000000-0005-0000-0000-000070880000}"/>
    <cellStyle name="1_KH 2007 (theo doi)_Book1_Hoan chinh KH 2012 Von ho tro co MT_Bieu du thao QD von ho tro co MT 5 3" xfId="34114" xr:uid="{00000000-0005-0000-0000-000071880000}"/>
    <cellStyle name="1_KH 2007 (theo doi)_Book1_Hoan chinh KH 2012 Von ho tro co MT_Bieu du thao QD von ho tro co MT 6" xfId="34115" xr:uid="{00000000-0005-0000-0000-000072880000}"/>
    <cellStyle name="1_KH 2007 (theo doi)_Book1_Hoan chinh KH 2012 Von ho tro co MT_Bieu du thao QD von ho tro co MT 6 2" xfId="34116" xr:uid="{00000000-0005-0000-0000-000073880000}"/>
    <cellStyle name="1_KH 2007 (theo doi)_Book1_Hoan chinh KH 2012 Von ho tro co MT_Bieu du thao QD von ho tro co MT 6 3" xfId="34117" xr:uid="{00000000-0005-0000-0000-000074880000}"/>
    <cellStyle name="1_KH 2007 (theo doi)_Book1_Hoan chinh KH 2012 Von ho tro co MT_Bieu du thao QD von ho tro co MT 7" xfId="34118" xr:uid="{00000000-0005-0000-0000-000075880000}"/>
    <cellStyle name="1_KH 2007 (theo doi)_Book1_Hoan chinh KH 2012 Von ho tro co MT_Bieu du thao QD von ho tro co MT 8" xfId="34119" xr:uid="{00000000-0005-0000-0000-000076880000}"/>
    <cellStyle name="1_KH 2007 (theo doi)_Book1_Hoan chinh KH 2012 Von ho tro co MT_Bieu du thao QD von ho tro co MT 9" xfId="52755"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756" xr:uid="{00000000-0005-0000-0000-000079880000}"/>
    <cellStyle name="1_KH 2007 (theo doi)_Book1_Hoan chinh KH 2012 Von ho tro co MT_Ke hoach 2012 theo doi (giai ngan 30.6.12) 11" xfId="52757" xr:uid="{00000000-0005-0000-0000-00007A880000}"/>
    <cellStyle name="1_KH 2007 (theo doi)_Book1_Hoan chinh KH 2012 Von ho tro co MT_Ke hoach 2012 theo doi (giai ngan 30.6.12) 12" xfId="52758"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759" xr:uid="{00000000-0005-0000-0000-00007D880000}"/>
    <cellStyle name="1_KH 2007 (theo doi)_Book1_Hoan chinh KH 2012 Von ho tro co MT_Ke hoach 2012 theo doi (giai ngan 30.6.12) 2 2" xfId="34120" xr:uid="{00000000-0005-0000-0000-00007E880000}"/>
    <cellStyle name="1_KH 2007 (theo doi)_Book1_Hoan chinh KH 2012 Von ho tro co MT_Ke hoach 2012 theo doi (giai ngan 30.6.12) 2 2 2" xfId="34121" xr:uid="{00000000-0005-0000-0000-00007F880000}"/>
    <cellStyle name="1_KH 2007 (theo doi)_Book1_Hoan chinh KH 2012 Von ho tro co MT_Ke hoach 2012 theo doi (giai ngan 30.6.12) 2 2 3" xfId="34122" xr:uid="{00000000-0005-0000-0000-000080880000}"/>
    <cellStyle name="1_KH 2007 (theo doi)_Book1_Hoan chinh KH 2012 Von ho tro co MT_Ke hoach 2012 theo doi (giai ngan 30.6.12) 2 3" xfId="34123" xr:uid="{00000000-0005-0000-0000-000081880000}"/>
    <cellStyle name="1_KH 2007 (theo doi)_Book1_Hoan chinh KH 2012 Von ho tro co MT_Ke hoach 2012 theo doi (giai ngan 30.6.12) 2 3 2" xfId="34124" xr:uid="{00000000-0005-0000-0000-000082880000}"/>
    <cellStyle name="1_KH 2007 (theo doi)_Book1_Hoan chinh KH 2012 Von ho tro co MT_Ke hoach 2012 theo doi (giai ngan 30.6.12) 2 3 3" xfId="34125" xr:uid="{00000000-0005-0000-0000-000083880000}"/>
    <cellStyle name="1_KH 2007 (theo doi)_Book1_Hoan chinh KH 2012 Von ho tro co MT_Ke hoach 2012 theo doi (giai ngan 30.6.12) 2 4" xfId="34126" xr:uid="{00000000-0005-0000-0000-000084880000}"/>
    <cellStyle name="1_KH 2007 (theo doi)_Book1_Hoan chinh KH 2012 Von ho tro co MT_Ke hoach 2012 theo doi (giai ngan 30.6.12) 2 4 2" xfId="34127" xr:uid="{00000000-0005-0000-0000-000085880000}"/>
    <cellStyle name="1_KH 2007 (theo doi)_Book1_Hoan chinh KH 2012 Von ho tro co MT_Ke hoach 2012 theo doi (giai ngan 30.6.12) 2 4 3" xfId="34128" xr:uid="{00000000-0005-0000-0000-000086880000}"/>
    <cellStyle name="1_KH 2007 (theo doi)_Book1_Hoan chinh KH 2012 Von ho tro co MT_Ke hoach 2012 theo doi (giai ngan 30.6.12) 2 5" xfId="34129" xr:uid="{00000000-0005-0000-0000-000087880000}"/>
    <cellStyle name="1_KH 2007 (theo doi)_Book1_Hoan chinh KH 2012 Von ho tro co MT_Ke hoach 2012 theo doi (giai ngan 30.6.12) 2 6" xfId="34130" xr:uid="{00000000-0005-0000-0000-000088880000}"/>
    <cellStyle name="1_KH 2007 (theo doi)_Book1_Hoan chinh KH 2012 Von ho tro co MT_Ke hoach 2012 theo doi (giai ngan 30.6.12) 2 7" xfId="52760" xr:uid="{00000000-0005-0000-0000-000089880000}"/>
    <cellStyle name="1_KH 2007 (theo doi)_Book1_Hoan chinh KH 2012 Von ho tro co MT_Ke hoach 2012 theo doi (giai ngan 30.6.12) 2 8" xfId="52761" xr:uid="{00000000-0005-0000-0000-00008A880000}"/>
    <cellStyle name="1_KH 2007 (theo doi)_Book1_Hoan chinh KH 2012 Von ho tro co MT_Ke hoach 2012 theo doi (giai ngan 30.6.12) 2 9" xfId="52762" xr:uid="{00000000-0005-0000-0000-00008B880000}"/>
    <cellStyle name="1_KH 2007 (theo doi)_Book1_Hoan chinh KH 2012 Von ho tro co MT_Ke hoach 2012 theo doi (giai ngan 30.6.12) 3" xfId="34131" xr:uid="{00000000-0005-0000-0000-00008C880000}"/>
    <cellStyle name="1_KH 2007 (theo doi)_Book1_Hoan chinh KH 2012 Von ho tro co MT_Ke hoach 2012 theo doi (giai ngan 30.6.12) 3 2" xfId="34132" xr:uid="{00000000-0005-0000-0000-00008D880000}"/>
    <cellStyle name="1_KH 2007 (theo doi)_Book1_Hoan chinh KH 2012 Von ho tro co MT_Ke hoach 2012 theo doi (giai ngan 30.6.12) 3 2 2" xfId="34133" xr:uid="{00000000-0005-0000-0000-00008E880000}"/>
    <cellStyle name="1_KH 2007 (theo doi)_Book1_Hoan chinh KH 2012 Von ho tro co MT_Ke hoach 2012 theo doi (giai ngan 30.6.12) 3 2 3" xfId="34134" xr:uid="{00000000-0005-0000-0000-00008F880000}"/>
    <cellStyle name="1_KH 2007 (theo doi)_Book1_Hoan chinh KH 2012 Von ho tro co MT_Ke hoach 2012 theo doi (giai ngan 30.6.12) 3 3" xfId="34135" xr:uid="{00000000-0005-0000-0000-000090880000}"/>
    <cellStyle name="1_KH 2007 (theo doi)_Book1_Hoan chinh KH 2012 Von ho tro co MT_Ke hoach 2012 theo doi (giai ngan 30.6.12) 3 3 2" xfId="34136" xr:uid="{00000000-0005-0000-0000-000091880000}"/>
    <cellStyle name="1_KH 2007 (theo doi)_Book1_Hoan chinh KH 2012 Von ho tro co MT_Ke hoach 2012 theo doi (giai ngan 30.6.12) 3 3 3" xfId="34137" xr:uid="{00000000-0005-0000-0000-000092880000}"/>
    <cellStyle name="1_KH 2007 (theo doi)_Book1_Hoan chinh KH 2012 Von ho tro co MT_Ke hoach 2012 theo doi (giai ngan 30.6.12) 3 4" xfId="34138" xr:uid="{00000000-0005-0000-0000-000093880000}"/>
    <cellStyle name="1_KH 2007 (theo doi)_Book1_Hoan chinh KH 2012 Von ho tro co MT_Ke hoach 2012 theo doi (giai ngan 30.6.12) 3 4 2" xfId="34139" xr:uid="{00000000-0005-0000-0000-000094880000}"/>
    <cellStyle name="1_KH 2007 (theo doi)_Book1_Hoan chinh KH 2012 Von ho tro co MT_Ke hoach 2012 theo doi (giai ngan 30.6.12) 3 4 3" xfId="34140" xr:uid="{00000000-0005-0000-0000-000095880000}"/>
    <cellStyle name="1_KH 2007 (theo doi)_Book1_Hoan chinh KH 2012 Von ho tro co MT_Ke hoach 2012 theo doi (giai ngan 30.6.12) 3 5" xfId="34141" xr:uid="{00000000-0005-0000-0000-000096880000}"/>
    <cellStyle name="1_KH 2007 (theo doi)_Book1_Hoan chinh KH 2012 Von ho tro co MT_Ke hoach 2012 theo doi (giai ngan 30.6.12) 3 6" xfId="34142" xr:uid="{00000000-0005-0000-0000-000097880000}"/>
    <cellStyle name="1_KH 2007 (theo doi)_Book1_Hoan chinh KH 2012 Von ho tro co MT_Ke hoach 2012 theo doi (giai ngan 30.6.12) 4" xfId="34143" xr:uid="{00000000-0005-0000-0000-000098880000}"/>
    <cellStyle name="1_KH 2007 (theo doi)_Book1_Hoan chinh KH 2012 Von ho tro co MT_Ke hoach 2012 theo doi (giai ngan 30.6.12) 4 2" xfId="34144" xr:uid="{00000000-0005-0000-0000-000099880000}"/>
    <cellStyle name="1_KH 2007 (theo doi)_Book1_Hoan chinh KH 2012 Von ho tro co MT_Ke hoach 2012 theo doi (giai ngan 30.6.12) 4 3" xfId="34145" xr:uid="{00000000-0005-0000-0000-00009A880000}"/>
    <cellStyle name="1_KH 2007 (theo doi)_Book1_Hoan chinh KH 2012 Von ho tro co MT_Ke hoach 2012 theo doi (giai ngan 30.6.12) 5" xfId="34146" xr:uid="{00000000-0005-0000-0000-00009B880000}"/>
    <cellStyle name="1_KH 2007 (theo doi)_Book1_Hoan chinh KH 2012 Von ho tro co MT_Ke hoach 2012 theo doi (giai ngan 30.6.12) 5 2" xfId="34147" xr:uid="{00000000-0005-0000-0000-00009C880000}"/>
    <cellStyle name="1_KH 2007 (theo doi)_Book1_Hoan chinh KH 2012 Von ho tro co MT_Ke hoach 2012 theo doi (giai ngan 30.6.12) 5 3" xfId="34148" xr:uid="{00000000-0005-0000-0000-00009D880000}"/>
    <cellStyle name="1_KH 2007 (theo doi)_Book1_Hoan chinh KH 2012 Von ho tro co MT_Ke hoach 2012 theo doi (giai ngan 30.6.12) 6" xfId="34149" xr:uid="{00000000-0005-0000-0000-00009E880000}"/>
    <cellStyle name="1_KH 2007 (theo doi)_Book1_Hoan chinh KH 2012 Von ho tro co MT_Ke hoach 2012 theo doi (giai ngan 30.6.12) 6 2" xfId="34150" xr:uid="{00000000-0005-0000-0000-00009F880000}"/>
    <cellStyle name="1_KH 2007 (theo doi)_Book1_Hoan chinh KH 2012 Von ho tro co MT_Ke hoach 2012 theo doi (giai ngan 30.6.12) 6 3" xfId="34151" xr:uid="{00000000-0005-0000-0000-0000A0880000}"/>
    <cellStyle name="1_KH 2007 (theo doi)_Book1_Hoan chinh KH 2012 Von ho tro co MT_Ke hoach 2012 theo doi (giai ngan 30.6.12) 7" xfId="34152" xr:uid="{00000000-0005-0000-0000-0000A1880000}"/>
    <cellStyle name="1_KH 2007 (theo doi)_Book1_Hoan chinh KH 2012 Von ho tro co MT_Ke hoach 2012 theo doi (giai ngan 30.6.12) 8" xfId="34153" xr:uid="{00000000-0005-0000-0000-0000A2880000}"/>
    <cellStyle name="1_KH 2007 (theo doi)_Book1_Hoan chinh KH 2012 Von ho tro co MT_Ke hoach 2012 theo doi (giai ngan 30.6.12) 9" xfId="52763" xr:uid="{00000000-0005-0000-0000-0000A3880000}"/>
    <cellStyle name="1_KH 2007 (theo doi)_Book1_Ke hoach 2012 (theo doi)" xfId="5718" xr:uid="{00000000-0005-0000-0000-0000A4880000}"/>
    <cellStyle name="1_KH 2007 (theo doi)_Book1_Ke hoach 2012 (theo doi) 10" xfId="52764" xr:uid="{00000000-0005-0000-0000-0000A5880000}"/>
    <cellStyle name="1_KH 2007 (theo doi)_Book1_Ke hoach 2012 (theo doi) 11" xfId="52765" xr:uid="{00000000-0005-0000-0000-0000A6880000}"/>
    <cellStyle name="1_KH 2007 (theo doi)_Book1_Ke hoach 2012 (theo doi) 12" xfId="52766" xr:uid="{00000000-0005-0000-0000-0000A7880000}"/>
    <cellStyle name="1_KH 2007 (theo doi)_Book1_Ke hoach 2012 (theo doi) 2" xfId="5719" xr:uid="{00000000-0005-0000-0000-0000A8880000}"/>
    <cellStyle name="1_KH 2007 (theo doi)_Book1_Ke hoach 2012 (theo doi) 2 10" xfId="52767" xr:uid="{00000000-0005-0000-0000-0000A9880000}"/>
    <cellStyle name="1_KH 2007 (theo doi)_Book1_Ke hoach 2012 (theo doi) 2 2" xfId="34154" xr:uid="{00000000-0005-0000-0000-0000AA880000}"/>
    <cellStyle name="1_KH 2007 (theo doi)_Book1_Ke hoach 2012 (theo doi) 2 2 2" xfId="34155" xr:uid="{00000000-0005-0000-0000-0000AB880000}"/>
    <cellStyle name="1_KH 2007 (theo doi)_Book1_Ke hoach 2012 (theo doi) 2 2 3" xfId="34156" xr:uid="{00000000-0005-0000-0000-0000AC880000}"/>
    <cellStyle name="1_KH 2007 (theo doi)_Book1_Ke hoach 2012 (theo doi) 2 3" xfId="34157" xr:uid="{00000000-0005-0000-0000-0000AD880000}"/>
    <cellStyle name="1_KH 2007 (theo doi)_Book1_Ke hoach 2012 (theo doi) 2 3 2" xfId="34158" xr:uid="{00000000-0005-0000-0000-0000AE880000}"/>
    <cellStyle name="1_KH 2007 (theo doi)_Book1_Ke hoach 2012 (theo doi) 2 3 3" xfId="34159" xr:uid="{00000000-0005-0000-0000-0000AF880000}"/>
    <cellStyle name="1_KH 2007 (theo doi)_Book1_Ke hoach 2012 (theo doi) 2 4" xfId="34160" xr:uid="{00000000-0005-0000-0000-0000B0880000}"/>
    <cellStyle name="1_KH 2007 (theo doi)_Book1_Ke hoach 2012 (theo doi) 2 4 2" xfId="34161" xr:uid="{00000000-0005-0000-0000-0000B1880000}"/>
    <cellStyle name="1_KH 2007 (theo doi)_Book1_Ke hoach 2012 (theo doi) 2 4 3" xfId="34162" xr:uid="{00000000-0005-0000-0000-0000B2880000}"/>
    <cellStyle name="1_KH 2007 (theo doi)_Book1_Ke hoach 2012 (theo doi) 2 5" xfId="34163" xr:uid="{00000000-0005-0000-0000-0000B3880000}"/>
    <cellStyle name="1_KH 2007 (theo doi)_Book1_Ke hoach 2012 (theo doi) 2 6" xfId="34164" xr:uid="{00000000-0005-0000-0000-0000B4880000}"/>
    <cellStyle name="1_KH 2007 (theo doi)_Book1_Ke hoach 2012 (theo doi) 2 7" xfId="52768" xr:uid="{00000000-0005-0000-0000-0000B5880000}"/>
    <cellStyle name="1_KH 2007 (theo doi)_Book1_Ke hoach 2012 (theo doi) 2 8" xfId="52769" xr:uid="{00000000-0005-0000-0000-0000B6880000}"/>
    <cellStyle name="1_KH 2007 (theo doi)_Book1_Ke hoach 2012 (theo doi) 2 9" xfId="52770" xr:uid="{00000000-0005-0000-0000-0000B7880000}"/>
    <cellStyle name="1_KH 2007 (theo doi)_Book1_Ke hoach 2012 (theo doi) 3" xfId="34165" xr:uid="{00000000-0005-0000-0000-0000B8880000}"/>
    <cellStyle name="1_KH 2007 (theo doi)_Book1_Ke hoach 2012 (theo doi) 3 2" xfId="34166" xr:uid="{00000000-0005-0000-0000-0000B9880000}"/>
    <cellStyle name="1_KH 2007 (theo doi)_Book1_Ke hoach 2012 (theo doi) 3 2 2" xfId="34167" xr:uid="{00000000-0005-0000-0000-0000BA880000}"/>
    <cellStyle name="1_KH 2007 (theo doi)_Book1_Ke hoach 2012 (theo doi) 3 2 3" xfId="34168" xr:uid="{00000000-0005-0000-0000-0000BB880000}"/>
    <cellStyle name="1_KH 2007 (theo doi)_Book1_Ke hoach 2012 (theo doi) 3 3" xfId="34169" xr:uid="{00000000-0005-0000-0000-0000BC880000}"/>
    <cellStyle name="1_KH 2007 (theo doi)_Book1_Ke hoach 2012 (theo doi) 3 3 2" xfId="34170" xr:uid="{00000000-0005-0000-0000-0000BD880000}"/>
    <cellStyle name="1_KH 2007 (theo doi)_Book1_Ke hoach 2012 (theo doi) 3 3 3" xfId="34171" xr:uid="{00000000-0005-0000-0000-0000BE880000}"/>
    <cellStyle name="1_KH 2007 (theo doi)_Book1_Ke hoach 2012 (theo doi) 3 4" xfId="34172" xr:uid="{00000000-0005-0000-0000-0000BF880000}"/>
    <cellStyle name="1_KH 2007 (theo doi)_Book1_Ke hoach 2012 (theo doi) 3 4 2" xfId="34173" xr:uid="{00000000-0005-0000-0000-0000C0880000}"/>
    <cellStyle name="1_KH 2007 (theo doi)_Book1_Ke hoach 2012 (theo doi) 3 4 3" xfId="34174" xr:uid="{00000000-0005-0000-0000-0000C1880000}"/>
    <cellStyle name="1_KH 2007 (theo doi)_Book1_Ke hoach 2012 (theo doi) 3 5" xfId="34175" xr:uid="{00000000-0005-0000-0000-0000C2880000}"/>
    <cellStyle name="1_KH 2007 (theo doi)_Book1_Ke hoach 2012 (theo doi) 3 6" xfId="34176" xr:uid="{00000000-0005-0000-0000-0000C3880000}"/>
    <cellStyle name="1_KH 2007 (theo doi)_Book1_Ke hoach 2012 (theo doi) 4" xfId="34177" xr:uid="{00000000-0005-0000-0000-0000C4880000}"/>
    <cellStyle name="1_KH 2007 (theo doi)_Book1_Ke hoach 2012 (theo doi) 4 2" xfId="34178" xr:uid="{00000000-0005-0000-0000-0000C5880000}"/>
    <cellStyle name="1_KH 2007 (theo doi)_Book1_Ke hoach 2012 (theo doi) 4 3" xfId="34179" xr:uid="{00000000-0005-0000-0000-0000C6880000}"/>
    <cellStyle name="1_KH 2007 (theo doi)_Book1_Ke hoach 2012 (theo doi) 5" xfId="34180" xr:uid="{00000000-0005-0000-0000-0000C7880000}"/>
    <cellStyle name="1_KH 2007 (theo doi)_Book1_Ke hoach 2012 (theo doi) 5 2" xfId="34181" xr:uid="{00000000-0005-0000-0000-0000C8880000}"/>
    <cellStyle name="1_KH 2007 (theo doi)_Book1_Ke hoach 2012 (theo doi) 5 3" xfId="34182" xr:uid="{00000000-0005-0000-0000-0000C9880000}"/>
    <cellStyle name="1_KH 2007 (theo doi)_Book1_Ke hoach 2012 (theo doi) 6" xfId="34183" xr:uid="{00000000-0005-0000-0000-0000CA880000}"/>
    <cellStyle name="1_KH 2007 (theo doi)_Book1_Ke hoach 2012 (theo doi) 6 2" xfId="34184" xr:uid="{00000000-0005-0000-0000-0000CB880000}"/>
    <cellStyle name="1_KH 2007 (theo doi)_Book1_Ke hoach 2012 (theo doi) 6 3" xfId="34185" xr:uid="{00000000-0005-0000-0000-0000CC880000}"/>
    <cellStyle name="1_KH 2007 (theo doi)_Book1_Ke hoach 2012 (theo doi) 7" xfId="34186" xr:uid="{00000000-0005-0000-0000-0000CD880000}"/>
    <cellStyle name="1_KH 2007 (theo doi)_Book1_Ke hoach 2012 (theo doi) 8" xfId="34187" xr:uid="{00000000-0005-0000-0000-0000CE880000}"/>
    <cellStyle name="1_KH 2007 (theo doi)_Book1_Ke hoach 2012 (theo doi) 9" xfId="52771" xr:uid="{00000000-0005-0000-0000-0000CF880000}"/>
    <cellStyle name="1_KH 2007 (theo doi)_Book1_Ke hoach 2012 theo doi (giai ngan 30.6.12)" xfId="5720" xr:uid="{00000000-0005-0000-0000-0000D0880000}"/>
    <cellStyle name="1_KH 2007 (theo doi)_Book1_Ke hoach 2012 theo doi (giai ngan 30.6.12) 10" xfId="52772" xr:uid="{00000000-0005-0000-0000-0000D1880000}"/>
    <cellStyle name="1_KH 2007 (theo doi)_Book1_Ke hoach 2012 theo doi (giai ngan 30.6.12) 11" xfId="52773" xr:uid="{00000000-0005-0000-0000-0000D2880000}"/>
    <cellStyle name="1_KH 2007 (theo doi)_Book1_Ke hoach 2012 theo doi (giai ngan 30.6.12) 12" xfId="52774" xr:uid="{00000000-0005-0000-0000-0000D3880000}"/>
    <cellStyle name="1_KH 2007 (theo doi)_Book1_Ke hoach 2012 theo doi (giai ngan 30.6.12) 2" xfId="5721" xr:uid="{00000000-0005-0000-0000-0000D4880000}"/>
    <cellStyle name="1_KH 2007 (theo doi)_Book1_Ke hoach 2012 theo doi (giai ngan 30.6.12) 2 10" xfId="52775" xr:uid="{00000000-0005-0000-0000-0000D5880000}"/>
    <cellStyle name="1_KH 2007 (theo doi)_Book1_Ke hoach 2012 theo doi (giai ngan 30.6.12) 2 2" xfId="34188" xr:uid="{00000000-0005-0000-0000-0000D6880000}"/>
    <cellStyle name="1_KH 2007 (theo doi)_Book1_Ke hoach 2012 theo doi (giai ngan 30.6.12) 2 2 2" xfId="34189" xr:uid="{00000000-0005-0000-0000-0000D7880000}"/>
    <cellStyle name="1_KH 2007 (theo doi)_Book1_Ke hoach 2012 theo doi (giai ngan 30.6.12) 2 2 3" xfId="34190" xr:uid="{00000000-0005-0000-0000-0000D8880000}"/>
    <cellStyle name="1_KH 2007 (theo doi)_Book1_Ke hoach 2012 theo doi (giai ngan 30.6.12) 2 3" xfId="34191" xr:uid="{00000000-0005-0000-0000-0000D9880000}"/>
    <cellStyle name="1_KH 2007 (theo doi)_Book1_Ke hoach 2012 theo doi (giai ngan 30.6.12) 2 3 2" xfId="34192" xr:uid="{00000000-0005-0000-0000-0000DA880000}"/>
    <cellStyle name="1_KH 2007 (theo doi)_Book1_Ke hoach 2012 theo doi (giai ngan 30.6.12) 2 3 3" xfId="34193" xr:uid="{00000000-0005-0000-0000-0000DB880000}"/>
    <cellStyle name="1_KH 2007 (theo doi)_Book1_Ke hoach 2012 theo doi (giai ngan 30.6.12) 2 4" xfId="34194" xr:uid="{00000000-0005-0000-0000-0000DC880000}"/>
    <cellStyle name="1_KH 2007 (theo doi)_Book1_Ke hoach 2012 theo doi (giai ngan 30.6.12) 2 4 2" xfId="34195" xr:uid="{00000000-0005-0000-0000-0000DD880000}"/>
    <cellStyle name="1_KH 2007 (theo doi)_Book1_Ke hoach 2012 theo doi (giai ngan 30.6.12) 2 4 3" xfId="34196" xr:uid="{00000000-0005-0000-0000-0000DE880000}"/>
    <cellStyle name="1_KH 2007 (theo doi)_Book1_Ke hoach 2012 theo doi (giai ngan 30.6.12) 2 5" xfId="34197" xr:uid="{00000000-0005-0000-0000-0000DF880000}"/>
    <cellStyle name="1_KH 2007 (theo doi)_Book1_Ke hoach 2012 theo doi (giai ngan 30.6.12) 2 6" xfId="34198" xr:uid="{00000000-0005-0000-0000-0000E0880000}"/>
    <cellStyle name="1_KH 2007 (theo doi)_Book1_Ke hoach 2012 theo doi (giai ngan 30.6.12) 2 7" xfId="52776" xr:uid="{00000000-0005-0000-0000-0000E1880000}"/>
    <cellStyle name="1_KH 2007 (theo doi)_Book1_Ke hoach 2012 theo doi (giai ngan 30.6.12) 2 8" xfId="52777" xr:uid="{00000000-0005-0000-0000-0000E2880000}"/>
    <cellStyle name="1_KH 2007 (theo doi)_Book1_Ke hoach 2012 theo doi (giai ngan 30.6.12) 2 9" xfId="52778" xr:uid="{00000000-0005-0000-0000-0000E3880000}"/>
    <cellStyle name="1_KH 2007 (theo doi)_Book1_Ke hoach 2012 theo doi (giai ngan 30.6.12) 3" xfId="34199" xr:uid="{00000000-0005-0000-0000-0000E4880000}"/>
    <cellStyle name="1_KH 2007 (theo doi)_Book1_Ke hoach 2012 theo doi (giai ngan 30.6.12) 3 2" xfId="34200" xr:uid="{00000000-0005-0000-0000-0000E5880000}"/>
    <cellStyle name="1_KH 2007 (theo doi)_Book1_Ke hoach 2012 theo doi (giai ngan 30.6.12) 3 2 2" xfId="34201" xr:uid="{00000000-0005-0000-0000-0000E6880000}"/>
    <cellStyle name="1_KH 2007 (theo doi)_Book1_Ke hoach 2012 theo doi (giai ngan 30.6.12) 3 2 3" xfId="34202" xr:uid="{00000000-0005-0000-0000-0000E7880000}"/>
    <cellStyle name="1_KH 2007 (theo doi)_Book1_Ke hoach 2012 theo doi (giai ngan 30.6.12) 3 3" xfId="34203" xr:uid="{00000000-0005-0000-0000-0000E8880000}"/>
    <cellStyle name="1_KH 2007 (theo doi)_Book1_Ke hoach 2012 theo doi (giai ngan 30.6.12) 3 3 2" xfId="34204" xr:uid="{00000000-0005-0000-0000-0000E9880000}"/>
    <cellStyle name="1_KH 2007 (theo doi)_Book1_Ke hoach 2012 theo doi (giai ngan 30.6.12) 3 3 3" xfId="34205" xr:uid="{00000000-0005-0000-0000-0000EA880000}"/>
    <cellStyle name="1_KH 2007 (theo doi)_Book1_Ke hoach 2012 theo doi (giai ngan 30.6.12) 3 4" xfId="34206" xr:uid="{00000000-0005-0000-0000-0000EB880000}"/>
    <cellStyle name="1_KH 2007 (theo doi)_Book1_Ke hoach 2012 theo doi (giai ngan 30.6.12) 3 4 2" xfId="34207" xr:uid="{00000000-0005-0000-0000-0000EC880000}"/>
    <cellStyle name="1_KH 2007 (theo doi)_Book1_Ke hoach 2012 theo doi (giai ngan 30.6.12) 3 4 3" xfId="34208" xr:uid="{00000000-0005-0000-0000-0000ED880000}"/>
    <cellStyle name="1_KH 2007 (theo doi)_Book1_Ke hoach 2012 theo doi (giai ngan 30.6.12) 3 5" xfId="34209" xr:uid="{00000000-0005-0000-0000-0000EE880000}"/>
    <cellStyle name="1_KH 2007 (theo doi)_Book1_Ke hoach 2012 theo doi (giai ngan 30.6.12) 3 6" xfId="34210" xr:uid="{00000000-0005-0000-0000-0000EF880000}"/>
    <cellStyle name="1_KH 2007 (theo doi)_Book1_Ke hoach 2012 theo doi (giai ngan 30.6.12) 4" xfId="34211" xr:uid="{00000000-0005-0000-0000-0000F0880000}"/>
    <cellStyle name="1_KH 2007 (theo doi)_Book1_Ke hoach 2012 theo doi (giai ngan 30.6.12) 4 2" xfId="34212" xr:uid="{00000000-0005-0000-0000-0000F1880000}"/>
    <cellStyle name="1_KH 2007 (theo doi)_Book1_Ke hoach 2012 theo doi (giai ngan 30.6.12) 4 3" xfId="34213" xr:uid="{00000000-0005-0000-0000-0000F2880000}"/>
    <cellStyle name="1_KH 2007 (theo doi)_Book1_Ke hoach 2012 theo doi (giai ngan 30.6.12) 5" xfId="34214" xr:uid="{00000000-0005-0000-0000-0000F3880000}"/>
    <cellStyle name="1_KH 2007 (theo doi)_Book1_Ke hoach 2012 theo doi (giai ngan 30.6.12) 5 2" xfId="34215" xr:uid="{00000000-0005-0000-0000-0000F4880000}"/>
    <cellStyle name="1_KH 2007 (theo doi)_Book1_Ke hoach 2012 theo doi (giai ngan 30.6.12) 5 3" xfId="34216" xr:uid="{00000000-0005-0000-0000-0000F5880000}"/>
    <cellStyle name="1_KH 2007 (theo doi)_Book1_Ke hoach 2012 theo doi (giai ngan 30.6.12) 6" xfId="34217" xr:uid="{00000000-0005-0000-0000-0000F6880000}"/>
    <cellStyle name="1_KH 2007 (theo doi)_Book1_Ke hoach 2012 theo doi (giai ngan 30.6.12) 6 2" xfId="34218" xr:uid="{00000000-0005-0000-0000-0000F7880000}"/>
    <cellStyle name="1_KH 2007 (theo doi)_Book1_Ke hoach 2012 theo doi (giai ngan 30.6.12) 6 3" xfId="34219" xr:uid="{00000000-0005-0000-0000-0000F8880000}"/>
    <cellStyle name="1_KH 2007 (theo doi)_Book1_Ke hoach 2012 theo doi (giai ngan 30.6.12) 7" xfId="34220" xr:uid="{00000000-0005-0000-0000-0000F9880000}"/>
    <cellStyle name="1_KH 2007 (theo doi)_Book1_Ke hoach 2012 theo doi (giai ngan 30.6.12) 8" xfId="34221" xr:uid="{00000000-0005-0000-0000-0000FA880000}"/>
    <cellStyle name="1_KH 2007 (theo doi)_Book1_Ke hoach 2012 theo doi (giai ngan 30.6.12) 9" xfId="52779" xr:uid="{00000000-0005-0000-0000-0000FB880000}"/>
    <cellStyle name="1_KH 2007 (theo doi)_Chi tieu 5 nam" xfId="5722" xr:uid="{00000000-0005-0000-0000-0000FC880000}"/>
    <cellStyle name="1_KH 2007 (theo doi)_Chi tieu 5 nam 10" xfId="52780" xr:uid="{00000000-0005-0000-0000-0000FD880000}"/>
    <cellStyle name="1_KH 2007 (theo doi)_Chi tieu 5 nam 11" xfId="52781" xr:uid="{00000000-0005-0000-0000-0000FE880000}"/>
    <cellStyle name="1_KH 2007 (theo doi)_Chi tieu 5 nam 2" xfId="34222" xr:uid="{00000000-0005-0000-0000-0000FF880000}"/>
    <cellStyle name="1_KH 2007 (theo doi)_Chi tieu 5 nam 2 2" xfId="34223" xr:uid="{00000000-0005-0000-0000-000000890000}"/>
    <cellStyle name="1_KH 2007 (theo doi)_Chi tieu 5 nam 2 2 2" xfId="34224" xr:uid="{00000000-0005-0000-0000-000001890000}"/>
    <cellStyle name="1_KH 2007 (theo doi)_Chi tieu 5 nam 2 2 3" xfId="34225" xr:uid="{00000000-0005-0000-0000-000002890000}"/>
    <cellStyle name="1_KH 2007 (theo doi)_Chi tieu 5 nam 2 3" xfId="34226" xr:uid="{00000000-0005-0000-0000-000003890000}"/>
    <cellStyle name="1_KH 2007 (theo doi)_Chi tieu 5 nam 2 3 2" xfId="34227" xr:uid="{00000000-0005-0000-0000-000004890000}"/>
    <cellStyle name="1_KH 2007 (theo doi)_Chi tieu 5 nam 2 3 3" xfId="34228" xr:uid="{00000000-0005-0000-0000-000005890000}"/>
    <cellStyle name="1_KH 2007 (theo doi)_Chi tieu 5 nam 2 4" xfId="34229" xr:uid="{00000000-0005-0000-0000-000006890000}"/>
    <cellStyle name="1_KH 2007 (theo doi)_Chi tieu 5 nam 2 4 2" xfId="34230" xr:uid="{00000000-0005-0000-0000-000007890000}"/>
    <cellStyle name="1_KH 2007 (theo doi)_Chi tieu 5 nam 2 4 3" xfId="34231" xr:uid="{00000000-0005-0000-0000-000008890000}"/>
    <cellStyle name="1_KH 2007 (theo doi)_Chi tieu 5 nam 2 5" xfId="34232" xr:uid="{00000000-0005-0000-0000-000009890000}"/>
    <cellStyle name="1_KH 2007 (theo doi)_Chi tieu 5 nam 2 6" xfId="34233" xr:uid="{00000000-0005-0000-0000-00000A890000}"/>
    <cellStyle name="1_KH 2007 (theo doi)_Chi tieu 5 nam 3" xfId="34234" xr:uid="{00000000-0005-0000-0000-00000B890000}"/>
    <cellStyle name="1_KH 2007 (theo doi)_Chi tieu 5 nam 3 2" xfId="34235" xr:uid="{00000000-0005-0000-0000-00000C890000}"/>
    <cellStyle name="1_KH 2007 (theo doi)_Chi tieu 5 nam 3 3" xfId="34236" xr:uid="{00000000-0005-0000-0000-00000D890000}"/>
    <cellStyle name="1_KH 2007 (theo doi)_Chi tieu 5 nam 4" xfId="34237" xr:uid="{00000000-0005-0000-0000-00000E890000}"/>
    <cellStyle name="1_KH 2007 (theo doi)_Chi tieu 5 nam 4 2" xfId="34238" xr:uid="{00000000-0005-0000-0000-00000F890000}"/>
    <cellStyle name="1_KH 2007 (theo doi)_Chi tieu 5 nam 4 3" xfId="34239" xr:uid="{00000000-0005-0000-0000-000010890000}"/>
    <cellStyle name="1_KH 2007 (theo doi)_Chi tieu 5 nam 5" xfId="34240" xr:uid="{00000000-0005-0000-0000-000011890000}"/>
    <cellStyle name="1_KH 2007 (theo doi)_Chi tieu 5 nam 5 2" xfId="34241" xr:uid="{00000000-0005-0000-0000-000012890000}"/>
    <cellStyle name="1_KH 2007 (theo doi)_Chi tieu 5 nam 5 3" xfId="34242" xr:uid="{00000000-0005-0000-0000-000013890000}"/>
    <cellStyle name="1_KH 2007 (theo doi)_Chi tieu 5 nam 6" xfId="34243" xr:uid="{00000000-0005-0000-0000-000014890000}"/>
    <cellStyle name="1_KH 2007 (theo doi)_Chi tieu 5 nam 7" xfId="34244" xr:uid="{00000000-0005-0000-0000-000015890000}"/>
    <cellStyle name="1_KH 2007 (theo doi)_Chi tieu 5 nam 8" xfId="52782" xr:uid="{00000000-0005-0000-0000-000016890000}"/>
    <cellStyle name="1_KH 2007 (theo doi)_Chi tieu 5 nam 9" xfId="52783" xr:uid="{00000000-0005-0000-0000-000017890000}"/>
    <cellStyle name="1_KH 2007 (theo doi)_Chi tieu 5 nam_BC cong trinh trong diem" xfId="5723" xr:uid="{00000000-0005-0000-0000-000018890000}"/>
    <cellStyle name="1_KH 2007 (theo doi)_Chi tieu 5 nam_BC cong trinh trong diem 10" xfId="52784" xr:uid="{00000000-0005-0000-0000-000019890000}"/>
    <cellStyle name="1_KH 2007 (theo doi)_Chi tieu 5 nam_BC cong trinh trong diem 11" xfId="52785" xr:uid="{00000000-0005-0000-0000-00001A890000}"/>
    <cellStyle name="1_KH 2007 (theo doi)_Chi tieu 5 nam_BC cong trinh trong diem 2" xfId="34245" xr:uid="{00000000-0005-0000-0000-00001B890000}"/>
    <cellStyle name="1_KH 2007 (theo doi)_Chi tieu 5 nam_BC cong trinh trong diem 2 2" xfId="34246" xr:uid="{00000000-0005-0000-0000-00001C890000}"/>
    <cellStyle name="1_KH 2007 (theo doi)_Chi tieu 5 nam_BC cong trinh trong diem 2 2 2" xfId="34247" xr:uid="{00000000-0005-0000-0000-00001D890000}"/>
    <cellStyle name="1_KH 2007 (theo doi)_Chi tieu 5 nam_BC cong trinh trong diem 2 2 3" xfId="34248" xr:uid="{00000000-0005-0000-0000-00001E890000}"/>
    <cellStyle name="1_KH 2007 (theo doi)_Chi tieu 5 nam_BC cong trinh trong diem 2 3" xfId="34249" xr:uid="{00000000-0005-0000-0000-00001F890000}"/>
    <cellStyle name="1_KH 2007 (theo doi)_Chi tieu 5 nam_BC cong trinh trong diem 2 3 2" xfId="34250" xr:uid="{00000000-0005-0000-0000-000020890000}"/>
    <cellStyle name="1_KH 2007 (theo doi)_Chi tieu 5 nam_BC cong trinh trong diem 2 3 3" xfId="34251" xr:uid="{00000000-0005-0000-0000-000021890000}"/>
    <cellStyle name="1_KH 2007 (theo doi)_Chi tieu 5 nam_BC cong trinh trong diem 2 4" xfId="34252" xr:uid="{00000000-0005-0000-0000-000022890000}"/>
    <cellStyle name="1_KH 2007 (theo doi)_Chi tieu 5 nam_BC cong trinh trong diem 2 4 2" xfId="34253" xr:uid="{00000000-0005-0000-0000-000023890000}"/>
    <cellStyle name="1_KH 2007 (theo doi)_Chi tieu 5 nam_BC cong trinh trong diem 2 4 3" xfId="34254" xr:uid="{00000000-0005-0000-0000-000024890000}"/>
    <cellStyle name="1_KH 2007 (theo doi)_Chi tieu 5 nam_BC cong trinh trong diem 2 5" xfId="34255" xr:uid="{00000000-0005-0000-0000-000025890000}"/>
    <cellStyle name="1_KH 2007 (theo doi)_Chi tieu 5 nam_BC cong trinh trong diem 2 6" xfId="34256" xr:uid="{00000000-0005-0000-0000-000026890000}"/>
    <cellStyle name="1_KH 2007 (theo doi)_Chi tieu 5 nam_BC cong trinh trong diem 3" xfId="34257" xr:uid="{00000000-0005-0000-0000-000027890000}"/>
    <cellStyle name="1_KH 2007 (theo doi)_Chi tieu 5 nam_BC cong trinh trong diem 3 2" xfId="34258" xr:uid="{00000000-0005-0000-0000-000028890000}"/>
    <cellStyle name="1_KH 2007 (theo doi)_Chi tieu 5 nam_BC cong trinh trong diem 3 3" xfId="34259" xr:uid="{00000000-0005-0000-0000-000029890000}"/>
    <cellStyle name="1_KH 2007 (theo doi)_Chi tieu 5 nam_BC cong trinh trong diem 4" xfId="34260" xr:uid="{00000000-0005-0000-0000-00002A890000}"/>
    <cellStyle name="1_KH 2007 (theo doi)_Chi tieu 5 nam_BC cong trinh trong diem 4 2" xfId="34261" xr:uid="{00000000-0005-0000-0000-00002B890000}"/>
    <cellStyle name="1_KH 2007 (theo doi)_Chi tieu 5 nam_BC cong trinh trong diem 4 3" xfId="34262" xr:uid="{00000000-0005-0000-0000-00002C890000}"/>
    <cellStyle name="1_KH 2007 (theo doi)_Chi tieu 5 nam_BC cong trinh trong diem 5" xfId="34263" xr:uid="{00000000-0005-0000-0000-00002D890000}"/>
    <cellStyle name="1_KH 2007 (theo doi)_Chi tieu 5 nam_BC cong trinh trong diem 5 2" xfId="34264" xr:uid="{00000000-0005-0000-0000-00002E890000}"/>
    <cellStyle name="1_KH 2007 (theo doi)_Chi tieu 5 nam_BC cong trinh trong diem 5 3" xfId="34265" xr:uid="{00000000-0005-0000-0000-00002F890000}"/>
    <cellStyle name="1_KH 2007 (theo doi)_Chi tieu 5 nam_BC cong trinh trong diem 6" xfId="34266" xr:uid="{00000000-0005-0000-0000-000030890000}"/>
    <cellStyle name="1_KH 2007 (theo doi)_Chi tieu 5 nam_BC cong trinh trong diem 7" xfId="34267" xr:uid="{00000000-0005-0000-0000-000031890000}"/>
    <cellStyle name="1_KH 2007 (theo doi)_Chi tieu 5 nam_BC cong trinh trong diem 8" xfId="52786" xr:uid="{00000000-0005-0000-0000-000032890000}"/>
    <cellStyle name="1_KH 2007 (theo doi)_Chi tieu 5 nam_BC cong trinh trong diem 9" xfId="52787"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788" xr:uid="{00000000-0005-0000-0000-000035890000}"/>
    <cellStyle name="1_KH 2007 (theo doi)_Chi tieu 5 nam_BC cong trinh trong diem_BC von DTPT 6 thang 2012 11" xfId="52789" xr:uid="{00000000-0005-0000-0000-000036890000}"/>
    <cellStyle name="1_KH 2007 (theo doi)_Chi tieu 5 nam_BC cong trinh trong diem_BC von DTPT 6 thang 2012 2" xfId="34268" xr:uid="{00000000-0005-0000-0000-000037890000}"/>
    <cellStyle name="1_KH 2007 (theo doi)_Chi tieu 5 nam_BC cong trinh trong diem_BC von DTPT 6 thang 2012 2 2" xfId="34269" xr:uid="{00000000-0005-0000-0000-000038890000}"/>
    <cellStyle name="1_KH 2007 (theo doi)_Chi tieu 5 nam_BC cong trinh trong diem_BC von DTPT 6 thang 2012 2 2 2" xfId="34270" xr:uid="{00000000-0005-0000-0000-000039890000}"/>
    <cellStyle name="1_KH 2007 (theo doi)_Chi tieu 5 nam_BC cong trinh trong diem_BC von DTPT 6 thang 2012 2 2 3" xfId="34271" xr:uid="{00000000-0005-0000-0000-00003A890000}"/>
    <cellStyle name="1_KH 2007 (theo doi)_Chi tieu 5 nam_BC cong trinh trong diem_BC von DTPT 6 thang 2012 2 3" xfId="34272" xr:uid="{00000000-0005-0000-0000-00003B890000}"/>
    <cellStyle name="1_KH 2007 (theo doi)_Chi tieu 5 nam_BC cong trinh trong diem_BC von DTPT 6 thang 2012 2 3 2" xfId="34273" xr:uid="{00000000-0005-0000-0000-00003C890000}"/>
    <cellStyle name="1_KH 2007 (theo doi)_Chi tieu 5 nam_BC cong trinh trong diem_BC von DTPT 6 thang 2012 2 3 3" xfId="34274" xr:uid="{00000000-0005-0000-0000-00003D890000}"/>
    <cellStyle name="1_KH 2007 (theo doi)_Chi tieu 5 nam_BC cong trinh trong diem_BC von DTPT 6 thang 2012 2 4" xfId="34275" xr:uid="{00000000-0005-0000-0000-00003E890000}"/>
    <cellStyle name="1_KH 2007 (theo doi)_Chi tieu 5 nam_BC cong trinh trong diem_BC von DTPT 6 thang 2012 2 4 2" xfId="34276" xr:uid="{00000000-0005-0000-0000-00003F890000}"/>
    <cellStyle name="1_KH 2007 (theo doi)_Chi tieu 5 nam_BC cong trinh trong diem_BC von DTPT 6 thang 2012 2 4 3" xfId="34277" xr:uid="{00000000-0005-0000-0000-000040890000}"/>
    <cellStyle name="1_KH 2007 (theo doi)_Chi tieu 5 nam_BC cong trinh trong diem_BC von DTPT 6 thang 2012 2 5" xfId="34278" xr:uid="{00000000-0005-0000-0000-000041890000}"/>
    <cellStyle name="1_KH 2007 (theo doi)_Chi tieu 5 nam_BC cong trinh trong diem_BC von DTPT 6 thang 2012 2 6" xfId="34279" xr:uid="{00000000-0005-0000-0000-000042890000}"/>
    <cellStyle name="1_KH 2007 (theo doi)_Chi tieu 5 nam_BC cong trinh trong diem_BC von DTPT 6 thang 2012 3" xfId="34280" xr:uid="{00000000-0005-0000-0000-000043890000}"/>
    <cellStyle name="1_KH 2007 (theo doi)_Chi tieu 5 nam_BC cong trinh trong diem_BC von DTPT 6 thang 2012 3 2" xfId="34281" xr:uid="{00000000-0005-0000-0000-000044890000}"/>
    <cellStyle name="1_KH 2007 (theo doi)_Chi tieu 5 nam_BC cong trinh trong diem_BC von DTPT 6 thang 2012 3 3" xfId="34282" xr:uid="{00000000-0005-0000-0000-000045890000}"/>
    <cellStyle name="1_KH 2007 (theo doi)_Chi tieu 5 nam_BC cong trinh trong diem_BC von DTPT 6 thang 2012 4" xfId="34283" xr:uid="{00000000-0005-0000-0000-000046890000}"/>
    <cellStyle name="1_KH 2007 (theo doi)_Chi tieu 5 nam_BC cong trinh trong diem_BC von DTPT 6 thang 2012 4 2" xfId="34284" xr:uid="{00000000-0005-0000-0000-000047890000}"/>
    <cellStyle name="1_KH 2007 (theo doi)_Chi tieu 5 nam_BC cong trinh trong diem_BC von DTPT 6 thang 2012 4 3" xfId="34285" xr:uid="{00000000-0005-0000-0000-000048890000}"/>
    <cellStyle name="1_KH 2007 (theo doi)_Chi tieu 5 nam_BC cong trinh trong diem_BC von DTPT 6 thang 2012 5" xfId="34286" xr:uid="{00000000-0005-0000-0000-000049890000}"/>
    <cellStyle name="1_KH 2007 (theo doi)_Chi tieu 5 nam_BC cong trinh trong diem_BC von DTPT 6 thang 2012 5 2" xfId="34287" xr:uid="{00000000-0005-0000-0000-00004A890000}"/>
    <cellStyle name="1_KH 2007 (theo doi)_Chi tieu 5 nam_BC cong trinh trong diem_BC von DTPT 6 thang 2012 5 3" xfId="34288" xr:uid="{00000000-0005-0000-0000-00004B890000}"/>
    <cellStyle name="1_KH 2007 (theo doi)_Chi tieu 5 nam_BC cong trinh trong diem_BC von DTPT 6 thang 2012 6" xfId="34289" xr:uid="{00000000-0005-0000-0000-00004C890000}"/>
    <cellStyle name="1_KH 2007 (theo doi)_Chi tieu 5 nam_BC cong trinh trong diem_BC von DTPT 6 thang 2012 7" xfId="34290" xr:uid="{00000000-0005-0000-0000-00004D890000}"/>
    <cellStyle name="1_KH 2007 (theo doi)_Chi tieu 5 nam_BC cong trinh trong diem_BC von DTPT 6 thang 2012 8" xfId="52790" xr:uid="{00000000-0005-0000-0000-00004E890000}"/>
    <cellStyle name="1_KH 2007 (theo doi)_Chi tieu 5 nam_BC cong trinh trong diem_BC von DTPT 6 thang 2012 9" xfId="52791"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792" xr:uid="{00000000-0005-0000-0000-000051890000}"/>
    <cellStyle name="1_KH 2007 (theo doi)_Chi tieu 5 nam_BC cong trinh trong diem_Bieu du thao QD von ho tro co MT 11" xfId="52793" xr:uid="{00000000-0005-0000-0000-000052890000}"/>
    <cellStyle name="1_KH 2007 (theo doi)_Chi tieu 5 nam_BC cong trinh trong diem_Bieu du thao QD von ho tro co MT 2" xfId="34291" xr:uid="{00000000-0005-0000-0000-000053890000}"/>
    <cellStyle name="1_KH 2007 (theo doi)_Chi tieu 5 nam_BC cong trinh trong diem_Bieu du thao QD von ho tro co MT 2 2" xfId="34292" xr:uid="{00000000-0005-0000-0000-000054890000}"/>
    <cellStyle name="1_KH 2007 (theo doi)_Chi tieu 5 nam_BC cong trinh trong diem_Bieu du thao QD von ho tro co MT 2 2 2" xfId="34293" xr:uid="{00000000-0005-0000-0000-000055890000}"/>
    <cellStyle name="1_KH 2007 (theo doi)_Chi tieu 5 nam_BC cong trinh trong diem_Bieu du thao QD von ho tro co MT 2 2 3" xfId="34294" xr:uid="{00000000-0005-0000-0000-000056890000}"/>
    <cellStyle name="1_KH 2007 (theo doi)_Chi tieu 5 nam_BC cong trinh trong diem_Bieu du thao QD von ho tro co MT 2 3" xfId="34295" xr:uid="{00000000-0005-0000-0000-000057890000}"/>
    <cellStyle name="1_KH 2007 (theo doi)_Chi tieu 5 nam_BC cong trinh trong diem_Bieu du thao QD von ho tro co MT 2 3 2" xfId="34296" xr:uid="{00000000-0005-0000-0000-000058890000}"/>
    <cellStyle name="1_KH 2007 (theo doi)_Chi tieu 5 nam_BC cong trinh trong diem_Bieu du thao QD von ho tro co MT 2 3 3" xfId="34297" xr:uid="{00000000-0005-0000-0000-000059890000}"/>
    <cellStyle name="1_KH 2007 (theo doi)_Chi tieu 5 nam_BC cong trinh trong diem_Bieu du thao QD von ho tro co MT 2 4" xfId="34298" xr:uid="{00000000-0005-0000-0000-00005A890000}"/>
    <cellStyle name="1_KH 2007 (theo doi)_Chi tieu 5 nam_BC cong trinh trong diem_Bieu du thao QD von ho tro co MT 2 4 2" xfId="34299" xr:uid="{00000000-0005-0000-0000-00005B890000}"/>
    <cellStyle name="1_KH 2007 (theo doi)_Chi tieu 5 nam_BC cong trinh trong diem_Bieu du thao QD von ho tro co MT 2 4 3" xfId="34300" xr:uid="{00000000-0005-0000-0000-00005C890000}"/>
    <cellStyle name="1_KH 2007 (theo doi)_Chi tieu 5 nam_BC cong trinh trong diem_Bieu du thao QD von ho tro co MT 2 5" xfId="34301" xr:uid="{00000000-0005-0000-0000-00005D890000}"/>
    <cellStyle name="1_KH 2007 (theo doi)_Chi tieu 5 nam_BC cong trinh trong diem_Bieu du thao QD von ho tro co MT 2 6" xfId="34302" xr:uid="{00000000-0005-0000-0000-00005E890000}"/>
    <cellStyle name="1_KH 2007 (theo doi)_Chi tieu 5 nam_BC cong trinh trong diem_Bieu du thao QD von ho tro co MT 3" xfId="34303" xr:uid="{00000000-0005-0000-0000-00005F890000}"/>
    <cellStyle name="1_KH 2007 (theo doi)_Chi tieu 5 nam_BC cong trinh trong diem_Bieu du thao QD von ho tro co MT 3 2" xfId="34304" xr:uid="{00000000-0005-0000-0000-000060890000}"/>
    <cellStyle name="1_KH 2007 (theo doi)_Chi tieu 5 nam_BC cong trinh trong diem_Bieu du thao QD von ho tro co MT 3 3" xfId="34305" xr:uid="{00000000-0005-0000-0000-000061890000}"/>
    <cellStyle name="1_KH 2007 (theo doi)_Chi tieu 5 nam_BC cong trinh trong diem_Bieu du thao QD von ho tro co MT 4" xfId="34306" xr:uid="{00000000-0005-0000-0000-000062890000}"/>
    <cellStyle name="1_KH 2007 (theo doi)_Chi tieu 5 nam_BC cong trinh trong diem_Bieu du thao QD von ho tro co MT 4 2" xfId="34307" xr:uid="{00000000-0005-0000-0000-000063890000}"/>
    <cellStyle name="1_KH 2007 (theo doi)_Chi tieu 5 nam_BC cong trinh trong diem_Bieu du thao QD von ho tro co MT 4 3" xfId="34308" xr:uid="{00000000-0005-0000-0000-000064890000}"/>
    <cellStyle name="1_KH 2007 (theo doi)_Chi tieu 5 nam_BC cong trinh trong diem_Bieu du thao QD von ho tro co MT 5" xfId="34309" xr:uid="{00000000-0005-0000-0000-000065890000}"/>
    <cellStyle name="1_KH 2007 (theo doi)_Chi tieu 5 nam_BC cong trinh trong diem_Bieu du thao QD von ho tro co MT 5 2" xfId="34310" xr:uid="{00000000-0005-0000-0000-000066890000}"/>
    <cellStyle name="1_KH 2007 (theo doi)_Chi tieu 5 nam_BC cong trinh trong diem_Bieu du thao QD von ho tro co MT 5 3" xfId="34311" xr:uid="{00000000-0005-0000-0000-000067890000}"/>
    <cellStyle name="1_KH 2007 (theo doi)_Chi tieu 5 nam_BC cong trinh trong diem_Bieu du thao QD von ho tro co MT 6" xfId="34312" xr:uid="{00000000-0005-0000-0000-000068890000}"/>
    <cellStyle name="1_KH 2007 (theo doi)_Chi tieu 5 nam_BC cong trinh trong diem_Bieu du thao QD von ho tro co MT 7" xfId="34313" xr:uid="{00000000-0005-0000-0000-000069890000}"/>
    <cellStyle name="1_KH 2007 (theo doi)_Chi tieu 5 nam_BC cong trinh trong diem_Bieu du thao QD von ho tro co MT 8" xfId="52794" xr:uid="{00000000-0005-0000-0000-00006A890000}"/>
    <cellStyle name="1_KH 2007 (theo doi)_Chi tieu 5 nam_BC cong trinh trong diem_Bieu du thao QD von ho tro co MT 9" xfId="52795"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796" xr:uid="{00000000-0005-0000-0000-00006D890000}"/>
    <cellStyle name="1_KH 2007 (theo doi)_Chi tieu 5 nam_BC cong trinh trong diem_Ke hoach 2012 (theo doi) 11" xfId="52797" xr:uid="{00000000-0005-0000-0000-00006E890000}"/>
    <cellStyle name="1_KH 2007 (theo doi)_Chi tieu 5 nam_BC cong trinh trong diem_Ke hoach 2012 (theo doi) 2" xfId="34314" xr:uid="{00000000-0005-0000-0000-00006F890000}"/>
    <cellStyle name="1_KH 2007 (theo doi)_Chi tieu 5 nam_BC cong trinh trong diem_Ke hoach 2012 (theo doi) 2 2" xfId="34315" xr:uid="{00000000-0005-0000-0000-000070890000}"/>
    <cellStyle name="1_KH 2007 (theo doi)_Chi tieu 5 nam_BC cong trinh trong diem_Ke hoach 2012 (theo doi) 2 2 2" xfId="34316" xr:uid="{00000000-0005-0000-0000-000071890000}"/>
    <cellStyle name="1_KH 2007 (theo doi)_Chi tieu 5 nam_BC cong trinh trong diem_Ke hoach 2012 (theo doi) 2 2 3" xfId="34317" xr:uid="{00000000-0005-0000-0000-000072890000}"/>
    <cellStyle name="1_KH 2007 (theo doi)_Chi tieu 5 nam_BC cong trinh trong diem_Ke hoach 2012 (theo doi) 2 3" xfId="34318" xr:uid="{00000000-0005-0000-0000-000073890000}"/>
    <cellStyle name="1_KH 2007 (theo doi)_Chi tieu 5 nam_BC cong trinh trong diem_Ke hoach 2012 (theo doi) 2 3 2" xfId="34319" xr:uid="{00000000-0005-0000-0000-000074890000}"/>
    <cellStyle name="1_KH 2007 (theo doi)_Chi tieu 5 nam_BC cong trinh trong diem_Ke hoach 2012 (theo doi) 2 3 3" xfId="34320" xr:uid="{00000000-0005-0000-0000-000075890000}"/>
    <cellStyle name="1_KH 2007 (theo doi)_Chi tieu 5 nam_BC cong trinh trong diem_Ke hoach 2012 (theo doi) 2 4" xfId="34321" xr:uid="{00000000-0005-0000-0000-000076890000}"/>
    <cellStyle name="1_KH 2007 (theo doi)_Chi tieu 5 nam_BC cong trinh trong diem_Ke hoach 2012 (theo doi) 2 4 2" xfId="34322" xr:uid="{00000000-0005-0000-0000-000077890000}"/>
    <cellStyle name="1_KH 2007 (theo doi)_Chi tieu 5 nam_BC cong trinh trong diem_Ke hoach 2012 (theo doi) 2 4 3" xfId="34323" xr:uid="{00000000-0005-0000-0000-000078890000}"/>
    <cellStyle name="1_KH 2007 (theo doi)_Chi tieu 5 nam_BC cong trinh trong diem_Ke hoach 2012 (theo doi) 2 5" xfId="34324" xr:uid="{00000000-0005-0000-0000-000079890000}"/>
    <cellStyle name="1_KH 2007 (theo doi)_Chi tieu 5 nam_BC cong trinh trong diem_Ke hoach 2012 (theo doi) 2 6" xfId="34325" xr:uid="{00000000-0005-0000-0000-00007A890000}"/>
    <cellStyle name="1_KH 2007 (theo doi)_Chi tieu 5 nam_BC cong trinh trong diem_Ke hoach 2012 (theo doi) 3" xfId="34326" xr:uid="{00000000-0005-0000-0000-00007B890000}"/>
    <cellStyle name="1_KH 2007 (theo doi)_Chi tieu 5 nam_BC cong trinh trong diem_Ke hoach 2012 (theo doi) 3 2" xfId="34327" xr:uid="{00000000-0005-0000-0000-00007C890000}"/>
    <cellStyle name="1_KH 2007 (theo doi)_Chi tieu 5 nam_BC cong trinh trong diem_Ke hoach 2012 (theo doi) 3 3" xfId="34328" xr:uid="{00000000-0005-0000-0000-00007D890000}"/>
    <cellStyle name="1_KH 2007 (theo doi)_Chi tieu 5 nam_BC cong trinh trong diem_Ke hoach 2012 (theo doi) 4" xfId="34329" xr:uid="{00000000-0005-0000-0000-00007E890000}"/>
    <cellStyle name="1_KH 2007 (theo doi)_Chi tieu 5 nam_BC cong trinh trong diem_Ke hoach 2012 (theo doi) 4 2" xfId="34330" xr:uid="{00000000-0005-0000-0000-00007F890000}"/>
    <cellStyle name="1_KH 2007 (theo doi)_Chi tieu 5 nam_BC cong trinh trong diem_Ke hoach 2012 (theo doi) 4 3" xfId="34331" xr:uid="{00000000-0005-0000-0000-000080890000}"/>
    <cellStyle name="1_KH 2007 (theo doi)_Chi tieu 5 nam_BC cong trinh trong diem_Ke hoach 2012 (theo doi) 5" xfId="34332" xr:uid="{00000000-0005-0000-0000-000081890000}"/>
    <cellStyle name="1_KH 2007 (theo doi)_Chi tieu 5 nam_BC cong trinh trong diem_Ke hoach 2012 (theo doi) 5 2" xfId="34333" xr:uid="{00000000-0005-0000-0000-000082890000}"/>
    <cellStyle name="1_KH 2007 (theo doi)_Chi tieu 5 nam_BC cong trinh trong diem_Ke hoach 2012 (theo doi) 5 3" xfId="34334" xr:uid="{00000000-0005-0000-0000-000083890000}"/>
    <cellStyle name="1_KH 2007 (theo doi)_Chi tieu 5 nam_BC cong trinh trong diem_Ke hoach 2012 (theo doi) 6" xfId="34335" xr:uid="{00000000-0005-0000-0000-000084890000}"/>
    <cellStyle name="1_KH 2007 (theo doi)_Chi tieu 5 nam_BC cong trinh trong diem_Ke hoach 2012 (theo doi) 7" xfId="34336" xr:uid="{00000000-0005-0000-0000-000085890000}"/>
    <cellStyle name="1_KH 2007 (theo doi)_Chi tieu 5 nam_BC cong trinh trong diem_Ke hoach 2012 (theo doi) 8" xfId="52798" xr:uid="{00000000-0005-0000-0000-000086890000}"/>
    <cellStyle name="1_KH 2007 (theo doi)_Chi tieu 5 nam_BC cong trinh trong diem_Ke hoach 2012 (theo doi) 9" xfId="52799"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800" xr:uid="{00000000-0005-0000-0000-000089890000}"/>
    <cellStyle name="1_KH 2007 (theo doi)_Chi tieu 5 nam_BC cong trinh trong diem_Ke hoach 2012 theo doi (giai ngan 30.6.12) 11" xfId="52801" xr:uid="{00000000-0005-0000-0000-00008A890000}"/>
    <cellStyle name="1_KH 2007 (theo doi)_Chi tieu 5 nam_BC cong trinh trong diem_Ke hoach 2012 theo doi (giai ngan 30.6.12) 2" xfId="34337" xr:uid="{00000000-0005-0000-0000-00008B890000}"/>
    <cellStyle name="1_KH 2007 (theo doi)_Chi tieu 5 nam_BC cong trinh trong diem_Ke hoach 2012 theo doi (giai ngan 30.6.12) 2 2" xfId="34338" xr:uid="{00000000-0005-0000-0000-00008C890000}"/>
    <cellStyle name="1_KH 2007 (theo doi)_Chi tieu 5 nam_BC cong trinh trong diem_Ke hoach 2012 theo doi (giai ngan 30.6.12) 2 2 2" xfId="34339" xr:uid="{00000000-0005-0000-0000-00008D890000}"/>
    <cellStyle name="1_KH 2007 (theo doi)_Chi tieu 5 nam_BC cong trinh trong diem_Ke hoach 2012 theo doi (giai ngan 30.6.12) 2 2 3" xfId="34340" xr:uid="{00000000-0005-0000-0000-00008E890000}"/>
    <cellStyle name="1_KH 2007 (theo doi)_Chi tieu 5 nam_BC cong trinh trong diem_Ke hoach 2012 theo doi (giai ngan 30.6.12) 2 3" xfId="34341" xr:uid="{00000000-0005-0000-0000-00008F890000}"/>
    <cellStyle name="1_KH 2007 (theo doi)_Chi tieu 5 nam_BC cong trinh trong diem_Ke hoach 2012 theo doi (giai ngan 30.6.12) 2 3 2" xfId="34342" xr:uid="{00000000-0005-0000-0000-000090890000}"/>
    <cellStyle name="1_KH 2007 (theo doi)_Chi tieu 5 nam_BC cong trinh trong diem_Ke hoach 2012 theo doi (giai ngan 30.6.12) 2 3 3" xfId="34343" xr:uid="{00000000-0005-0000-0000-000091890000}"/>
    <cellStyle name="1_KH 2007 (theo doi)_Chi tieu 5 nam_BC cong trinh trong diem_Ke hoach 2012 theo doi (giai ngan 30.6.12) 2 4" xfId="34344" xr:uid="{00000000-0005-0000-0000-000092890000}"/>
    <cellStyle name="1_KH 2007 (theo doi)_Chi tieu 5 nam_BC cong trinh trong diem_Ke hoach 2012 theo doi (giai ngan 30.6.12) 2 4 2" xfId="34345" xr:uid="{00000000-0005-0000-0000-000093890000}"/>
    <cellStyle name="1_KH 2007 (theo doi)_Chi tieu 5 nam_BC cong trinh trong diem_Ke hoach 2012 theo doi (giai ngan 30.6.12) 2 4 3" xfId="34346" xr:uid="{00000000-0005-0000-0000-000094890000}"/>
    <cellStyle name="1_KH 2007 (theo doi)_Chi tieu 5 nam_BC cong trinh trong diem_Ke hoach 2012 theo doi (giai ngan 30.6.12) 2 5" xfId="34347" xr:uid="{00000000-0005-0000-0000-000095890000}"/>
    <cellStyle name="1_KH 2007 (theo doi)_Chi tieu 5 nam_BC cong trinh trong diem_Ke hoach 2012 theo doi (giai ngan 30.6.12) 2 6" xfId="34348" xr:uid="{00000000-0005-0000-0000-000096890000}"/>
    <cellStyle name="1_KH 2007 (theo doi)_Chi tieu 5 nam_BC cong trinh trong diem_Ke hoach 2012 theo doi (giai ngan 30.6.12) 3" xfId="34349" xr:uid="{00000000-0005-0000-0000-000097890000}"/>
    <cellStyle name="1_KH 2007 (theo doi)_Chi tieu 5 nam_BC cong trinh trong diem_Ke hoach 2012 theo doi (giai ngan 30.6.12) 3 2" xfId="34350" xr:uid="{00000000-0005-0000-0000-000098890000}"/>
    <cellStyle name="1_KH 2007 (theo doi)_Chi tieu 5 nam_BC cong trinh trong diem_Ke hoach 2012 theo doi (giai ngan 30.6.12) 3 3" xfId="34351" xr:uid="{00000000-0005-0000-0000-000099890000}"/>
    <cellStyle name="1_KH 2007 (theo doi)_Chi tieu 5 nam_BC cong trinh trong diem_Ke hoach 2012 theo doi (giai ngan 30.6.12) 4" xfId="34352" xr:uid="{00000000-0005-0000-0000-00009A890000}"/>
    <cellStyle name="1_KH 2007 (theo doi)_Chi tieu 5 nam_BC cong trinh trong diem_Ke hoach 2012 theo doi (giai ngan 30.6.12) 4 2" xfId="34353" xr:uid="{00000000-0005-0000-0000-00009B890000}"/>
    <cellStyle name="1_KH 2007 (theo doi)_Chi tieu 5 nam_BC cong trinh trong diem_Ke hoach 2012 theo doi (giai ngan 30.6.12) 4 3" xfId="34354" xr:uid="{00000000-0005-0000-0000-00009C890000}"/>
    <cellStyle name="1_KH 2007 (theo doi)_Chi tieu 5 nam_BC cong trinh trong diem_Ke hoach 2012 theo doi (giai ngan 30.6.12) 5" xfId="34355" xr:uid="{00000000-0005-0000-0000-00009D890000}"/>
    <cellStyle name="1_KH 2007 (theo doi)_Chi tieu 5 nam_BC cong trinh trong diem_Ke hoach 2012 theo doi (giai ngan 30.6.12) 5 2" xfId="34356" xr:uid="{00000000-0005-0000-0000-00009E890000}"/>
    <cellStyle name="1_KH 2007 (theo doi)_Chi tieu 5 nam_BC cong trinh trong diem_Ke hoach 2012 theo doi (giai ngan 30.6.12) 5 3" xfId="34357" xr:uid="{00000000-0005-0000-0000-00009F890000}"/>
    <cellStyle name="1_KH 2007 (theo doi)_Chi tieu 5 nam_BC cong trinh trong diem_Ke hoach 2012 theo doi (giai ngan 30.6.12) 6" xfId="34358" xr:uid="{00000000-0005-0000-0000-0000A0890000}"/>
    <cellStyle name="1_KH 2007 (theo doi)_Chi tieu 5 nam_BC cong trinh trong diem_Ke hoach 2012 theo doi (giai ngan 30.6.12) 7" xfId="34359" xr:uid="{00000000-0005-0000-0000-0000A1890000}"/>
    <cellStyle name="1_KH 2007 (theo doi)_Chi tieu 5 nam_BC cong trinh trong diem_Ke hoach 2012 theo doi (giai ngan 30.6.12) 8" xfId="52802" xr:uid="{00000000-0005-0000-0000-0000A2890000}"/>
    <cellStyle name="1_KH 2007 (theo doi)_Chi tieu 5 nam_BC cong trinh trong diem_Ke hoach 2012 theo doi (giai ngan 30.6.12) 9" xfId="52803" xr:uid="{00000000-0005-0000-0000-0000A3890000}"/>
    <cellStyle name="1_KH 2007 (theo doi)_Chi tieu 5 nam_BC von DTPT 6 thang 2012" xfId="5728" xr:uid="{00000000-0005-0000-0000-0000A4890000}"/>
    <cellStyle name="1_KH 2007 (theo doi)_Chi tieu 5 nam_BC von DTPT 6 thang 2012 10" xfId="52804" xr:uid="{00000000-0005-0000-0000-0000A5890000}"/>
    <cellStyle name="1_KH 2007 (theo doi)_Chi tieu 5 nam_BC von DTPT 6 thang 2012 11" xfId="52805" xr:uid="{00000000-0005-0000-0000-0000A6890000}"/>
    <cellStyle name="1_KH 2007 (theo doi)_Chi tieu 5 nam_BC von DTPT 6 thang 2012 2" xfId="34360" xr:uid="{00000000-0005-0000-0000-0000A7890000}"/>
    <cellStyle name="1_KH 2007 (theo doi)_Chi tieu 5 nam_BC von DTPT 6 thang 2012 2 2" xfId="34361" xr:uid="{00000000-0005-0000-0000-0000A8890000}"/>
    <cellStyle name="1_KH 2007 (theo doi)_Chi tieu 5 nam_BC von DTPT 6 thang 2012 2 2 2" xfId="34362" xr:uid="{00000000-0005-0000-0000-0000A9890000}"/>
    <cellStyle name="1_KH 2007 (theo doi)_Chi tieu 5 nam_BC von DTPT 6 thang 2012 2 2 3" xfId="34363" xr:uid="{00000000-0005-0000-0000-0000AA890000}"/>
    <cellStyle name="1_KH 2007 (theo doi)_Chi tieu 5 nam_BC von DTPT 6 thang 2012 2 3" xfId="34364" xr:uid="{00000000-0005-0000-0000-0000AB890000}"/>
    <cellStyle name="1_KH 2007 (theo doi)_Chi tieu 5 nam_BC von DTPT 6 thang 2012 2 3 2" xfId="34365" xr:uid="{00000000-0005-0000-0000-0000AC890000}"/>
    <cellStyle name="1_KH 2007 (theo doi)_Chi tieu 5 nam_BC von DTPT 6 thang 2012 2 3 3" xfId="34366" xr:uid="{00000000-0005-0000-0000-0000AD890000}"/>
    <cellStyle name="1_KH 2007 (theo doi)_Chi tieu 5 nam_BC von DTPT 6 thang 2012 2 4" xfId="34367" xr:uid="{00000000-0005-0000-0000-0000AE890000}"/>
    <cellStyle name="1_KH 2007 (theo doi)_Chi tieu 5 nam_BC von DTPT 6 thang 2012 2 4 2" xfId="34368" xr:uid="{00000000-0005-0000-0000-0000AF890000}"/>
    <cellStyle name="1_KH 2007 (theo doi)_Chi tieu 5 nam_BC von DTPT 6 thang 2012 2 4 3" xfId="34369" xr:uid="{00000000-0005-0000-0000-0000B0890000}"/>
    <cellStyle name="1_KH 2007 (theo doi)_Chi tieu 5 nam_BC von DTPT 6 thang 2012 2 5" xfId="34370" xr:uid="{00000000-0005-0000-0000-0000B1890000}"/>
    <cellStyle name="1_KH 2007 (theo doi)_Chi tieu 5 nam_BC von DTPT 6 thang 2012 2 6" xfId="34371" xr:uid="{00000000-0005-0000-0000-0000B2890000}"/>
    <cellStyle name="1_KH 2007 (theo doi)_Chi tieu 5 nam_BC von DTPT 6 thang 2012 3" xfId="34372" xr:uid="{00000000-0005-0000-0000-0000B3890000}"/>
    <cellStyle name="1_KH 2007 (theo doi)_Chi tieu 5 nam_BC von DTPT 6 thang 2012 3 2" xfId="34373" xr:uid="{00000000-0005-0000-0000-0000B4890000}"/>
    <cellStyle name="1_KH 2007 (theo doi)_Chi tieu 5 nam_BC von DTPT 6 thang 2012 3 3" xfId="34374" xr:uid="{00000000-0005-0000-0000-0000B5890000}"/>
    <cellStyle name="1_KH 2007 (theo doi)_Chi tieu 5 nam_BC von DTPT 6 thang 2012 4" xfId="34375" xr:uid="{00000000-0005-0000-0000-0000B6890000}"/>
    <cellStyle name="1_KH 2007 (theo doi)_Chi tieu 5 nam_BC von DTPT 6 thang 2012 4 2" xfId="34376" xr:uid="{00000000-0005-0000-0000-0000B7890000}"/>
    <cellStyle name="1_KH 2007 (theo doi)_Chi tieu 5 nam_BC von DTPT 6 thang 2012 4 3" xfId="34377" xr:uid="{00000000-0005-0000-0000-0000B8890000}"/>
    <cellStyle name="1_KH 2007 (theo doi)_Chi tieu 5 nam_BC von DTPT 6 thang 2012 5" xfId="34378" xr:uid="{00000000-0005-0000-0000-0000B9890000}"/>
    <cellStyle name="1_KH 2007 (theo doi)_Chi tieu 5 nam_BC von DTPT 6 thang 2012 5 2" xfId="34379" xr:uid="{00000000-0005-0000-0000-0000BA890000}"/>
    <cellStyle name="1_KH 2007 (theo doi)_Chi tieu 5 nam_BC von DTPT 6 thang 2012 5 3" xfId="34380" xr:uid="{00000000-0005-0000-0000-0000BB890000}"/>
    <cellStyle name="1_KH 2007 (theo doi)_Chi tieu 5 nam_BC von DTPT 6 thang 2012 6" xfId="34381" xr:uid="{00000000-0005-0000-0000-0000BC890000}"/>
    <cellStyle name="1_KH 2007 (theo doi)_Chi tieu 5 nam_BC von DTPT 6 thang 2012 7" xfId="34382" xr:uid="{00000000-0005-0000-0000-0000BD890000}"/>
    <cellStyle name="1_KH 2007 (theo doi)_Chi tieu 5 nam_BC von DTPT 6 thang 2012 8" xfId="52806" xr:uid="{00000000-0005-0000-0000-0000BE890000}"/>
    <cellStyle name="1_KH 2007 (theo doi)_Chi tieu 5 nam_BC von DTPT 6 thang 2012 9" xfId="52807" xr:uid="{00000000-0005-0000-0000-0000BF890000}"/>
    <cellStyle name="1_KH 2007 (theo doi)_Chi tieu 5 nam_Bieu du thao QD von ho tro co MT" xfId="5729" xr:uid="{00000000-0005-0000-0000-0000C0890000}"/>
    <cellStyle name="1_KH 2007 (theo doi)_Chi tieu 5 nam_Bieu du thao QD von ho tro co MT 10" xfId="52808" xr:uid="{00000000-0005-0000-0000-0000C1890000}"/>
    <cellStyle name="1_KH 2007 (theo doi)_Chi tieu 5 nam_Bieu du thao QD von ho tro co MT 11" xfId="52809" xr:uid="{00000000-0005-0000-0000-0000C2890000}"/>
    <cellStyle name="1_KH 2007 (theo doi)_Chi tieu 5 nam_Bieu du thao QD von ho tro co MT 2" xfId="34383" xr:uid="{00000000-0005-0000-0000-0000C3890000}"/>
    <cellStyle name="1_KH 2007 (theo doi)_Chi tieu 5 nam_Bieu du thao QD von ho tro co MT 2 2" xfId="34384" xr:uid="{00000000-0005-0000-0000-0000C4890000}"/>
    <cellStyle name="1_KH 2007 (theo doi)_Chi tieu 5 nam_Bieu du thao QD von ho tro co MT 2 2 2" xfId="34385" xr:uid="{00000000-0005-0000-0000-0000C5890000}"/>
    <cellStyle name="1_KH 2007 (theo doi)_Chi tieu 5 nam_Bieu du thao QD von ho tro co MT 2 2 3" xfId="34386" xr:uid="{00000000-0005-0000-0000-0000C6890000}"/>
    <cellStyle name="1_KH 2007 (theo doi)_Chi tieu 5 nam_Bieu du thao QD von ho tro co MT 2 3" xfId="34387" xr:uid="{00000000-0005-0000-0000-0000C7890000}"/>
    <cellStyle name="1_KH 2007 (theo doi)_Chi tieu 5 nam_Bieu du thao QD von ho tro co MT 2 3 2" xfId="34388" xr:uid="{00000000-0005-0000-0000-0000C8890000}"/>
    <cellStyle name="1_KH 2007 (theo doi)_Chi tieu 5 nam_Bieu du thao QD von ho tro co MT 2 3 3" xfId="34389" xr:uid="{00000000-0005-0000-0000-0000C9890000}"/>
    <cellStyle name="1_KH 2007 (theo doi)_Chi tieu 5 nam_Bieu du thao QD von ho tro co MT 2 4" xfId="34390" xr:uid="{00000000-0005-0000-0000-0000CA890000}"/>
    <cellStyle name="1_KH 2007 (theo doi)_Chi tieu 5 nam_Bieu du thao QD von ho tro co MT 2 4 2" xfId="34391" xr:uid="{00000000-0005-0000-0000-0000CB890000}"/>
    <cellStyle name="1_KH 2007 (theo doi)_Chi tieu 5 nam_Bieu du thao QD von ho tro co MT 2 4 3" xfId="34392" xr:uid="{00000000-0005-0000-0000-0000CC890000}"/>
    <cellStyle name="1_KH 2007 (theo doi)_Chi tieu 5 nam_Bieu du thao QD von ho tro co MT 2 5" xfId="34393" xr:uid="{00000000-0005-0000-0000-0000CD890000}"/>
    <cellStyle name="1_KH 2007 (theo doi)_Chi tieu 5 nam_Bieu du thao QD von ho tro co MT 2 6" xfId="34394" xr:uid="{00000000-0005-0000-0000-0000CE890000}"/>
    <cellStyle name="1_KH 2007 (theo doi)_Chi tieu 5 nam_Bieu du thao QD von ho tro co MT 3" xfId="34395" xr:uid="{00000000-0005-0000-0000-0000CF890000}"/>
    <cellStyle name="1_KH 2007 (theo doi)_Chi tieu 5 nam_Bieu du thao QD von ho tro co MT 3 2" xfId="34396" xr:uid="{00000000-0005-0000-0000-0000D0890000}"/>
    <cellStyle name="1_KH 2007 (theo doi)_Chi tieu 5 nam_Bieu du thao QD von ho tro co MT 3 3" xfId="34397" xr:uid="{00000000-0005-0000-0000-0000D1890000}"/>
    <cellStyle name="1_KH 2007 (theo doi)_Chi tieu 5 nam_Bieu du thao QD von ho tro co MT 4" xfId="34398" xr:uid="{00000000-0005-0000-0000-0000D2890000}"/>
    <cellStyle name="1_KH 2007 (theo doi)_Chi tieu 5 nam_Bieu du thao QD von ho tro co MT 4 2" xfId="34399" xr:uid="{00000000-0005-0000-0000-0000D3890000}"/>
    <cellStyle name="1_KH 2007 (theo doi)_Chi tieu 5 nam_Bieu du thao QD von ho tro co MT 4 3" xfId="34400" xr:uid="{00000000-0005-0000-0000-0000D4890000}"/>
    <cellStyle name="1_KH 2007 (theo doi)_Chi tieu 5 nam_Bieu du thao QD von ho tro co MT 5" xfId="34401" xr:uid="{00000000-0005-0000-0000-0000D5890000}"/>
    <cellStyle name="1_KH 2007 (theo doi)_Chi tieu 5 nam_Bieu du thao QD von ho tro co MT 5 2" xfId="34402" xr:uid="{00000000-0005-0000-0000-0000D6890000}"/>
    <cellStyle name="1_KH 2007 (theo doi)_Chi tieu 5 nam_Bieu du thao QD von ho tro co MT 5 3" xfId="34403" xr:uid="{00000000-0005-0000-0000-0000D7890000}"/>
    <cellStyle name="1_KH 2007 (theo doi)_Chi tieu 5 nam_Bieu du thao QD von ho tro co MT 6" xfId="34404" xr:uid="{00000000-0005-0000-0000-0000D8890000}"/>
    <cellStyle name="1_KH 2007 (theo doi)_Chi tieu 5 nam_Bieu du thao QD von ho tro co MT 7" xfId="34405" xr:uid="{00000000-0005-0000-0000-0000D9890000}"/>
    <cellStyle name="1_KH 2007 (theo doi)_Chi tieu 5 nam_Bieu du thao QD von ho tro co MT 8" xfId="52810" xr:uid="{00000000-0005-0000-0000-0000DA890000}"/>
    <cellStyle name="1_KH 2007 (theo doi)_Chi tieu 5 nam_Bieu du thao QD von ho tro co MT 9" xfId="52811" xr:uid="{00000000-0005-0000-0000-0000DB890000}"/>
    <cellStyle name="1_KH 2007 (theo doi)_Chi tieu 5 nam_Ke hoach 2012 (theo doi)" xfId="5730" xr:uid="{00000000-0005-0000-0000-0000DC890000}"/>
    <cellStyle name="1_KH 2007 (theo doi)_Chi tieu 5 nam_Ke hoach 2012 (theo doi) 10" xfId="52812" xr:uid="{00000000-0005-0000-0000-0000DD890000}"/>
    <cellStyle name="1_KH 2007 (theo doi)_Chi tieu 5 nam_Ke hoach 2012 (theo doi) 11" xfId="52813" xr:uid="{00000000-0005-0000-0000-0000DE890000}"/>
    <cellStyle name="1_KH 2007 (theo doi)_Chi tieu 5 nam_Ke hoach 2012 (theo doi) 2" xfId="34406" xr:uid="{00000000-0005-0000-0000-0000DF890000}"/>
    <cellStyle name="1_KH 2007 (theo doi)_Chi tieu 5 nam_Ke hoach 2012 (theo doi) 2 2" xfId="34407" xr:uid="{00000000-0005-0000-0000-0000E0890000}"/>
    <cellStyle name="1_KH 2007 (theo doi)_Chi tieu 5 nam_Ke hoach 2012 (theo doi) 2 2 2" xfId="34408" xr:uid="{00000000-0005-0000-0000-0000E1890000}"/>
    <cellStyle name="1_KH 2007 (theo doi)_Chi tieu 5 nam_Ke hoach 2012 (theo doi) 2 2 3" xfId="34409" xr:uid="{00000000-0005-0000-0000-0000E2890000}"/>
    <cellStyle name="1_KH 2007 (theo doi)_Chi tieu 5 nam_Ke hoach 2012 (theo doi) 2 3" xfId="34410" xr:uid="{00000000-0005-0000-0000-0000E3890000}"/>
    <cellStyle name="1_KH 2007 (theo doi)_Chi tieu 5 nam_Ke hoach 2012 (theo doi) 2 3 2" xfId="34411" xr:uid="{00000000-0005-0000-0000-0000E4890000}"/>
    <cellStyle name="1_KH 2007 (theo doi)_Chi tieu 5 nam_Ke hoach 2012 (theo doi) 2 3 3" xfId="34412" xr:uid="{00000000-0005-0000-0000-0000E5890000}"/>
    <cellStyle name="1_KH 2007 (theo doi)_Chi tieu 5 nam_Ke hoach 2012 (theo doi) 2 4" xfId="34413" xr:uid="{00000000-0005-0000-0000-0000E6890000}"/>
    <cellStyle name="1_KH 2007 (theo doi)_Chi tieu 5 nam_Ke hoach 2012 (theo doi) 2 4 2" xfId="34414" xr:uid="{00000000-0005-0000-0000-0000E7890000}"/>
    <cellStyle name="1_KH 2007 (theo doi)_Chi tieu 5 nam_Ke hoach 2012 (theo doi) 2 4 3" xfId="34415" xr:uid="{00000000-0005-0000-0000-0000E8890000}"/>
    <cellStyle name="1_KH 2007 (theo doi)_Chi tieu 5 nam_Ke hoach 2012 (theo doi) 2 5" xfId="34416" xr:uid="{00000000-0005-0000-0000-0000E9890000}"/>
    <cellStyle name="1_KH 2007 (theo doi)_Chi tieu 5 nam_Ke hoach 2012 (theo doi) 2 6" xfId="34417" xr:uid="{00000000-0005-0000-0000-0000EA890000}"/>
    <cellStyle name="1_KH 2007 (theo doi)_Chi tieu 5 nam_Ke hoach 2012 (theo doi) 3" xfId="34418" xr:uid="{00000000-0005-0000-0000-0000EB890000}"/>
    <cellStyle name="1_KH 2007 (theo doi)_Chi tieu 5 nam_Ke hoach 2012 (theo doi) 3 2" xfId="34419" xr:uid="{00000000-0005-0000-0000-0000EC890000}"/>
    <cellStyle name="1_KH 2007 (theo doi)_Chi tieu 5 nam_Ke hoach 2012 (theo doi) 3 3" xfId="34420" xr:uid="{00000000-0005-0000-0000-0000ED890000}"/>
    <cellStyle name="1_KH 2007 (theo doi)_Chi tieu 5 nam_Ke hoach 2012 (theo doi) 4" xfId="34421" xr:uid="{00000000-0005-0000-0000-0000EE890000}"/>
    <cellStyle name="1_KH 2007 (theo doi)_Chi tieu 5 nam_Ke hoach 2012 (theo doi) 4 2" xfId="34422" xr:uid="{00000000-0005-0000-0000-0000EF890000}"/>
    <cellStyle name="1_KH 2007 (theo doi)_Chi tieu 5 nam_Ke hoach 2012 (theo doi) 4 3" xfId="34423" xr:uid="{00000000-0005-0000-0000-0000F0890000}"/>
    <cellStyle name="1_KH 2007 (theo doi)_Chi tieu 5 nam_Ke hoach 2012 (theo doi) 5" xfId="34424" xr:uid="{00000000-0005-0000-0000-0000F1890000}"/>
    <cellStyle name="1_KH 2007 (theo doi)_Chi tieu 5 nam_Ke hoach 2012 (theo doi) 5 2" xfId="34425" xr:uid="{00000000-0005-0000-0000-0000F2890000}"/>
    <cellStyle name="1_KH 2007 (theo doi)_Chi tieu 5 nam_Ke hoach 2012 (theo doi) 5 3" xfId="34426" xr:uid="{00000000-0005-0000-0000-0000F3890000}"/>
    <cellStyle name="1_KH 2007 (theo doi)_Chi tieu 5 nam_Ke hoach 2012 (theo doi) 6" xfId="34427" xr:uid="{00000000-0005-0000-0000-0000F4890000}"/>
    <cellStyle name="1_KH 2007 (theo doi)_Chi tieu 5 nam_Ke hoach 2012 (theo doi) 7" xfId="34428" xr:uid="{00000000-0005-0000-0000-0000F5890000}"/>
    <cellStyle name="1_KH 2007 (theo doi)_Chi tieu 5 nam_Ke hoach 2012 (theo doi) 8" xfId="52814" xr:uid="{00000000-0005-0000-0000-0000F6890000}"/>
    <cellStyle name="1_KH 2007 (theo doi)_Chi tieu 5 nam_Ke hoach 2012 (theo doi) 9" xfId="52815" xr:uid="{00000000-0005-0000-0000-0000F7890000}"/>
    <cellStyle name="1_KH 2007 (theo doi)_Chi tieu 5 nam_Ke hoach 2012 theo doi (giai ngan 30.6.12)" xfId="5731" xr:uid="{00000000-0005-0000-0000-0000F8890000}"/>
    <cellStyle name="1_KH 2007 (theo doi)_Chi tieu 5 nam_Ke hoach 2012 theo doi (giai ngan 30.6.12) 10" xfId="52816" xr:uid="{00000000-0005-0000-0000-0000F9890000}"/>
    <cellStyle name="1_KH 2007 (theo doi)_Chi tieu 5 nam_Ke hoach 2012 theo doi (giai ngan 30.6.12) 11" xfId="52817" xr:uid="{00000000-0005-0000-0000-0000FA890000}"/>
    <cellStyle name="1_KH 2007 (theo doi)_Chi tieu 5 nam_Ke hoach 2012 theo doi (giai ngan 30.6.12) 2" xfId="34429" xr:uid="{00000000-0005-0000-0000-0000FB890000}"/>
    <cellStyle name="1_KH 2007 (theo doi)_Chi tieu 5 nam_Ke hoach 2012 theo doi (giai ngan 30.6.12) 2 2" xfId="34430" xr:uid="{00000000-0005-0000-0000-0000FC890000}"/>
    <cellStyle name="1_KH 2007 (theo doi)_Chi tieu 5 nam_Ke hoach 2012 theo doi (giai ngan 30.6.12) 2 2 2" xfId="34431" xr:uid="{00000000-0005-0000-0000-0000FD890000}"/>
    <cellStyle name="1_KH 2007 (theo doi)_Chi tieu 5 nam_Ke hoach 2012 theo doi (giai ngan 30.6.12) 2 2 3" xfId="34432" xr:uid="{00000000-0005-0000-0000-0000FE890000}"/>
    <cellStyle name="1_KH 2007 (theo doi)_Chi tieu 5 nam_Ke hoach 2012 theo doi (giai ngan 30.6.12) 2 3" xfId="34433" xr:uid="{00000000-0005-0000-0000-0000FF890000}"/>
    <cellStyle name="1_KH 2007 (theo doi)_Chi tieu 5 nam_Ke hoach 2012 theo doi (giai ngan 30.6.12) 2 3 2" xfId="34434" xr:uid="{00000000-0005-0000-0000-0000008A0000}"/>
    <cellStyle name="1_KH 2007 (theo doi)_Chi tieu 5 nam_Ke hoach 2012 theo doi (giai ngan 30.6.12) 2 3 3" xfId="34435" xr:uid="{00000000-0005-0000-0000-0000018A0000}"/>
    <cellStyle name="1_KH 2007 (theo doi)_Chi tieu 5 nam_Ke hoach 2012 theo doi (giai ngan 30.6.12) 2 4" xfId="34436" xr:uid="{00000000-0005-0000-0000-0000028A0000}"/>
    <cellStyle name="1_KH 2007 (theo doi)_Chi tieu 5 nam_Ke hoach 2012 theo doi (giai ngan 30.6.12) 2 4 2" xfId="34437" xr:uid="{00000000-0005-0000-0000-0000038A0000}"/>
    <cellStyle name="1_KH 2007 (theo doi)_Chi tieu 5 nam_Ke hoach 2012 theo doi (giai ngan 30.6.12) 2 4 3" xfId="34438" xr:uid="{00000000-0005-0000-0000-0000048A0000}"/>
    <cellStyle name="1_KH 2007 (theo doi)_Chi tieu 5 nam_Ke hoach 2012 theo doi (giai ngan 30.6.12) 2 5" xfId="34439" xr:uid="{00000000-0005-0000-0000-0000058A0000}"/>
    <cellStyle name="1_KH 2007 (theo doi)_Chi tieu 5 nam_Ke hoach 2012 theo doi (giai ngan 30.6.12) 2 6" xfId="34440" xr:uid="{00000000-0005-0000-0000-0000068A0000}"/>
    <cellStyle name="1_KH 2007 (theo doi)_Chi tieu 5 nam_Ke hoach 2012 theo doi (giai ngan 30.6.12) 3" xfId="34441" xr:uid="{00000000-0005-0000-0000-0000078A0000}"/>
    <cellStyle name="1_KH 2007 (theo doi)_Chi tieu 5 nam_Ke hoach 2012 theo doi (giai ngan 30.6.12) 3 2" xfId="34442" xr:uid="{00000000-0005-0000-0000-0000088A0000}"/>
    <cellStyle name="1_KH 2007 (theo doi)_Chi tieu 5 nam_Ke hoach 2012 theo doi (giai ngan 30.6.12) 3 3" xfId="34443" xr:uid="{00000000-0005-0000-0000-0000098A0000}"/>
    <cellStyle name="1_KH 2007 (theo doi)_Chi tieu 5 nam_Ke hoach 2012 theo doi (giai ngan 30.6.12) 4" xfId="34444" xr:uid="{00000000-0005-0000-0000-00000A8A0000}"/>
    <cellStyle name="1_KH 2007 (theo doi)_Chi tieu 5 nam_Ke hoach 2012 theo doi (giai ngan 30.6.12) 4 2" xfId="34445" xr:uid="{00000000-0005-0000-0000-00000B8A0000}"/>
    <cellStyle name="1_KH 2007 (theo doi)_Chi tieu 5 nam_Ke hoach 2012 theo doi (giai ngan 30.6.12) 4 3" xfId="34446" xr:uid="{00000000-0005-0000-0000-00000C8A0000}"/>
    <cellStyle name="1_KH 2007 (theo doi)_Chi tieu 5 nam_Ke hoach 2012 theo doi (giai ngan 30.6.12) 5" xfId="34447" xr:uid="{00000000-0005-0000-0000-00000D8A0000}"/>
    <cellStyle name="1_KH 2007 (theo doi)_Chi tieu 5 nam_Ke hoach 2012 theo doi (giai ngan 30.6.12) 5 2" xfId="34448" xr:uid="{00000000-0005-0000-0000-00000E8A0000}"/>
    <cellStyle name="1_KH 2007 (theo doi)_Chi tieu 5 nam_Ke hoach 2012 theo doi (giai ngan 30.6.12) 5 3" xfId="34449" xr:uid="{00000000-0005-0000-0000-00000F8A0000}"/>
    <cellStyle name="1_KH 2007 (theo doi)_Chi tieu 5 nam_Ke hoach 2012 theo doi (giai ngan 30.6.12) 6" xfId="34450" xr:uid="{00000000-0005-0000-0000-0000108A0000}"/>
    <cellStyle name="1_KH 2007 (theo doi)_Chi tieu 5 nam_Ke hoach 2012 theo doi (giai ngan 30.6.12) 7" xfId="34451" xr:uid="{00000000-0005-0000-0000-0000118A0000}"/>
    <cellStyle name="1_KH 2007 (theo doi)_Chi tieu 5 nam_Ke hoach 2012 theo doi (giai ngan 30.6.12) 8" xfId="52818" xr:uid="{00000000-0005-0000-0000-0000128A0000}"/>
    <cellStyle name="1_KH 2007 (theo doi)_Chi tieu 5 nam_Ke hoach 2012 theo doi (giai ngan 30.6.12) 9" xfId="52819"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2820" xr:uid="{00000000-0005-0000-0000-0000158A0000}"/>
    <cellStyle name="1_KH 2007 (theo doi)_Chi tieu 5 nam_pvhung.skhdt 20117113152041 Danh muc cong trinh trong diem 11" xfId="52821" xr:uid="{00000000-0005-0000-0000-0000168A0000}"/>
    <cellStyle name="1_KH 2007 (theo doi)_Chi tieu 5 nam_pvhung.skhdt 20117113152041 Danh muc cong trinh trong diem 2" xfId="34452" xr:uid="{00000000-0005-0000-0000-0000178A0000}"/>
    <cellStyle name="1_KH 2007 (theo doi)_Chi tieu 5 nam_pvhung.skhdt 20117113152041 Danh muc cong trinh trong diem 2 2" xfId="34453" xr:uid="{00000000-0005-0000-0000-0000188A0000}"/>
    <cellStyle name="1_KH 2007 (theo doi)_Chi tieu 5 nam_pvhung.skhdt 20117113152041 Danh muc cong trinh trong diem 2 2 2" xfId="34454" xr:uid="{00000000-0005-0000-0000-0000198A0000}"/>
    <cellStyle name="1_KH 2007 (theo doi)_Chi tieu 5 nam_pvhung.skhdt 20117113152041 Danh muc cong trinh trong diem 2 2 3" xfId="34455" xr:uid="{00000000-0005-0000-0000-00001A8A0000}"/>
    <cellStyle name="1_KH 2007 (theo doi)_Chi tieu 5 nam_pvhung.skhdt 20117113152041 Danh muc cong trinh trong diem 2 3" xfId="34456" xr:uid="{00000000-0005-0000-0000-00001B8A0000}"/>
    <cellStyle name="1_KH 2007 (theo doi)_Chi tieu 5 nam_pvhung.skhdt 20117113152041 Danh muc cong trinh trong diem 2 3 2" xfId="34457" xr:uid="{00000000-0005-0000-0000-00001C8A0000}"/>
    <cellStyle name="1_KH 2007 (theo doi)_Chi tieu 5 nam_pvhung.skhdt 20117113152041 Danh muc cong trinh trong diem 2 3 3" xfId="34458" xr:uid="{00000000-0005-0000-0000-00001D8A0000}"/>
    <cellStyle name="1_KH 2007 (theo doi)_Chi tieu 5 nam_pvhung.skhdt 20117113152041 Danh muc cong trinh trong diem 2 4" xfId="34459" xr:uid="{00000000-0005-0000-0000-00001E8A0000}"/>
    <cellStyle name="1_KH 2007 (theo doi)_Chi tieu 5 nam_pvhung.skhdt 20117113152041 Danh muc cong trinh trong diem 2 4 2" xfId="34460" xr:uid="{00000000-0005-0000-0000-00001F8A0000}"/>
    <cellStyle name="1_KH 2007 (theo doi)_Chi tieu 5 nam_pvhung.skhdt 20117113152041 Danh muc cong trinh trong diem 2 4 3" xfId="34461" xr:uid="{00000000-0005-0000-0000-0000208A0000}"/>
    <cellStyle name="1_KH 2007 (theo doi)_Chi tieu 5 nam_pvhung.skhdt 20117113152041 Danh muc cong trinh trong diem 2 5" xfId="34462" xr:uid="{00000000-0005-0000-0000-0000218A0000}"/>
    <cellStyle name="1_KH 2007 (theo doi)_Chi tieu 5 nam_pvhung.skhdt 20117113152041 Danh muc cong trinh trong diem 2 6" xfId="34463" xr:uid="{00000000-0005-0000-0000-0000228A0000}"/>
    <cellStyle name="1_KH 2007 (theo doi)_Chi tieu 5 nam_pvhung.skhdt 20117113152041 Danh muc cong trinh trong diem 3" xfId="34464" xr:uid="{00000000-0005-0000-0000-0000238A0000}"/>
    <cellStyle name="1_KH 2007 (theo doi)_Chi tieu 5 nam_pvhung.skhdt 20117113152041 Danh muc cong trinh trong diem 3 2" xfId="34465" xr:uid="{00000000-0005-0000-0000-0000248A0000}"/>
    <cellStyle name="1_KH 2007 (theo doi)_Chi tieu 5 nam_pvhung.skhdt 20117113152041 Danh muc cong trinh trong diem 3 3" xfId="34466" xr:uid="{00000000-0005-0000-0000-0000258A0000}"/>
    <cellStyle name="1_KH 2007 (theo doi)_Chi tieu 5 nam_pvhung.skhdt 20117113152041 Danh muc cong trinh trong diem 4" xfId="34467" xr:uid="{00000000-0005-0000-0000-0000268A0000}"/>
    <cellStyle name="1_KH 2007 (theo doi)_Chi tieu 5 nam_pvhung.skhdt 20117113152041 Danh muc cong trinh trong diem 4 2" xfId="34468" xr:uid="{00000000-0005-0000-0000-0000278A0000}"/>
    <cellStyle name="1_KH 2007 (theo doi)_Chi tieu 5 nam_pvhung.skhdt 20117113152041 Danh muc cong trinh trong diem 4 3" xfId="34469" xr:uid="{00000000-0005-0000-0000-0000288A0000}"/>
    <cellStyle name="1_KH 2007 (theo doi)_Chi tieu 5 nam_pvhung.skhdt 20117113152041 Danh muc cong trinh trong diem 5" xfId="34470" xr:uid="{00000000-0005-0000-0000-0000298A0000}"/>
    <cellStyle name="1_KH 2007 (theo doi)_Chi tieu 5 nam_pvhung.skhdt 20117113152041 Danh muc cong trinh trong diem 5 2" xfId="34471" xr:uid="{00000000-0005-0000-0000-00002A8A0000}"/>
    <cellStyle name="1_KH 2007 (theo doi)_Chi tieu 5 nam_pvhung.skhdt 20117113152041 Danh muc cong trinh trong diem 5 3" xfId="34472" xr:uid="{00000000-0005-0000-0000-00002B8A0000}"/>
    <cellStyle name="1_KH 2007 (theo doi)_Chi tieu 5 nam_pvhung.skhdt 20117113152041 Danh muc cong trinh trong diem 6" xfId="34473" xr:uid="{00000000-0005-0000-0000-00002C8A0000}"/>
    <cellStyle name="1_KH 2007 (theo doi)_Chi tieu 5 nam_pvhung.skhdt 20117113152041 Danh muc cong trinh trong diem 7" xfId="34474" xr:uid="{00000000-0005-0000-0000-00002D8A0000}"/>
    <cellStyle name="1_KH 2007 (theo doi)_Chi tieu 5 nam_pvhung.skhdt 20117113152041 Danh muc cong trinh trong diem 8" xfId="52822" xr:uid="{00000000-0005-0000-0000-00002E8A0000}"/>
    <cellStyle name="1_KH 2007 (theo doi)_Chi tieu 5 nam_pvhung.skhdt 20117113152041 Danh muc cong trinh trong diem 9" xfId="52823"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2824" xr:uid="{00000000-0005-0000-0000-0000318A0000}"/>
    <cellStyle name="1_KH 2007 (theo doi)_Chi tieu 5 nam_pvhung.skhdt 20117113152041 Danh muc cong trinh trong diem_BC von DTPT 6 thang 2012 11" xfId="52825" xr:uid="{00000000-0005-0000-0000-0000328A0000}"/>
    <cellStyle name="1_KH 2007 (theo doi)_Chi tieu 5 nam_pvhung.skhdt 20117113152041 Danh muc cong trinh trong diem_BC von DTPT 6 thang 2012 2" xfId="34475" xr:uid="{00000000-0005-0000-0000-0000338A0000}"/>
    <cellStyle name="1_KH 2007 (theo doi)_Chi tieu 5 nam_pvhung.skhdt 20117113152041 Danh muc cong trinh trong diem_BC von DTPT 6 thang 2012 2 2" xfId="34476" xr:uid="{00000000-0005-0000-0000-0000348A0000}"/>
    <cellStyle name="1_KH 2007 (theo doi)_Chi tieu 5 nam_pvhung.skhdt 20117113152041 Danh muc cong trinh trong diem_BC von DTPT 6 thang 2012 2 2 2" xfId="34477" xr:uid="{00000000-0005-0000-0000-0000358A0000}"/>
    <cellStyle name="1_KH 2007 (theo doi)_Chi tieu 5 nam_pvhung.skhdt 20117113152041 Danh muc cong trinh trong diem_BC von DTPT 6 thang 2012 2 2 3" xfId="34478" xr:uid="{00000000-0005-0000-0000-0000368A0000}"/>
    <cellStyle name="1_KH 2007 (theo doi)_Chi tieu 5 nam_pvhung.skhdt 20117113152041 Danh muc cong trinh trong diem_BC von DTPT 6 thang 2012 2 3" xfId="34479" xr:uid="{00000000-0005-0000-0000-0000378A0000}"/>
    <cellStyle name="1_KH 2007 (theo doi)_Chi tieu 5 nam_pvhung.skhdt 20117113152041 Danh muc cong trinh trong diem_BC von DTPT 6 thang 2012 2 3 2" xfId="34480" xr:uid="{00000000-0005-0000-0000-0000388A0000}"/>
    <cellStyle name="1_KH 2007 (theo doi)_Chi tieu 5 nam_pvhung.skhdt 20117113152041 Danh muc cong trinh trong diem_BC von DTPT 6 thang 2012 2 3 3" xfId="34481" xr:uid="{00000000-0005-0000-0000-0000398A0000}"/>
    <cellStyle name="1_KH 2007 (theo doi)_Chi tieu 5 nam_pvhung.skhdt 20117113152041 Danh muc cong trinh trong diem_BC von DTPT 6 thang 2012 2 4" xfId="34482" xr:uid="{00000000-0005-0000-0000-00003A8A0000}"/>
    <cellStyle name="1_KH 2007 (theo doi)_Chi tieu 5 nam_pvhung.skhdt 20117113152041 Danh muc cong trinh trong diem_BC von DTPT 6 thang 2012 2 4 2" xfId="34483" xr:uid="{00000000-0005-0000-0000-00003B8A0000}"/>
    <cellStyle name="1_KH 2007 (theo doi)_Chi tieu 5 nam_pvhung.skhdt 20117113152041 Danh muc cong trinh trong diem_BC von DTPT 6 thang 2012 2 4 3" xfId="34484" xr:uid="{00000000-0005-0000-0000-00003C8A0000}"/>
    <cellStyle name="1_KH 2007 (theo doi)_Chi tieu 5 nam_pvhung.skhdt 20117113152041 Danh muc cong trinh trong diem_BC von DTPT 6 thang 2012 2 5" xfId="34485" xr:uid="{00000000-0005-0000-0000-00003D8A0000}"/>
    <cellStyle name="1_KH 2007 (theo doi)_Chi tieu 5 nam_pvhung.skhdt 20117113152041 Danh muc cong trinh trong diem_BC von DTPT 6 thang 2012 2 6" xfId="34486" xr:uid="{00000000-0005-0000-0000-00003E8A0000}"/>
    <cellStyle name="1_KH 2007 (theo doi)_Chi tieu 5 nam_pvhung.skhdt 20117113152041 Danh muc cong trinh trong diem_BC von DTPT 6 thang 2012 3" xfId="34487" xr:uid="{00000000-0005-0000-0000-00003F8A0000}"/>
    <cellStyle name="1_KH 2007 (theo doi)_Chi tieu 5 nam_pvhung.skhdt 20117113152041 Danh muc cong trinh trong diem_BC von DTPT 6 thang 2012 3 2" xfId="34488" xr:uid="{00000000-0005-0000-0000-0000408A0000}"/>
    <cellStyle name="1_KH 2007 (theo doi)_Chi tieu 5 nam_pvhung.skhdt 20117113152041 Danh muc cong trinh trong diem_BC von DTPT 6 thang 2012 3 3" xfId="34489" xr:uid="{00000000-0005-0000-0000-0000418A0000}"/>
    <cellStyle name="1_KH 2007 (theo doi)_Chi tieu 5 nam_pvhung.skhdt 20117113152041 Danh muc cong trinh trong diem_BC von DTPT 6 thang 2012 4" xfId="34490" xr:uid="{00000000-0005-0000-0000-0000428A0000}"/>
    <cellStyle name="1_KH 2007 (theo doi)_Chi tieu 5 nam_pvhung.skhdt 20117113152041 Danh muc cong trinh trong diem_BC von DTPT 6 thang 2012 4 2" xfId="34491" xr:uid="{00000000-0005-0000-0000-0000438A0000}"/>
    <cellStyle name="1_KH 2007 (theo doi)_Chi tieu 5 nam_pvhung.skhdt 20117113152041 Danh muc cong trinh trong diem_BC von DTPT 6 thang 2012 4 3" xfId="34492" xr:uid="{00000000-0005-0000-0000-0000448A0000}"/>
    <cellStyle name="1_KH 2007 (theo doi)_Chi tieu 5 nam_pvhung.skhdt 20117113152041 Danh muc cong trinh trong diem_BC von DTPT 6 thang 2012 5" xfId="34493" xr:uid="{00000000-0005-0000-0000-0000458A0000}"/>
    <cellStyle name="1_KH 2007 (theo doi)_Chi tieu 5 nam_pvhung.skhdt 20117113152041 Danh muc cong trinh trong diem_BC von DTPT 6 thang 2012 5 2" xfId="34494" xr:uid="{00000000-0005-0000-0000-0000468A0000}"/>
    <cellStyle name="1_KH 2007 (theo doi)_Chi tieu 5 nam_pvhung.skhdt 20117113152041 Danh muc cong trinh trong diem_BC von DTPT 6 thang 2012 5 3" xfId="34495" xr:uid="{00000000-0005-0000-0000-0000478A0000}"/>
    <cellStyle name="1_KH 2007 (theo doi)_Chi tieu 5 nam_pvhung.skhdt 20117113152041 Danh muc cong trinh trong diem_BC von DTPT 6 thang 2012 6" xfId="34496" xr:uid="{00000000-0005-0000-0000-0000488A0000}"/>
    <cellStyle name="1_KH 2007 (theo doi)_Chi tieu 5 nam_pvhung.skhdt 20117113152041 Danh muc cong trinh trong diem_BC von DTPT 6 thang 2012 7" xfId="34497" xr:uid="{00000000-0005-0000-0000-0000498A0000}"/>
    <cellStyle name="1_KH 2007 (theo doi)_Chi tieu 5 nam_pvhung.skhdt 20117113152041 Danh muc cong trinh trong diem_BC von DTPT 6 thang 2012 8" xfId="52826" xr:uid="{00000000-0005-0000-0000-00004A8A0000}"/>
    <cellStyle name="1_KH 2007 (theo doi)_Chi tieu 5 nam_pvhung.skhdt 20117113152041 Danh muc cong trinh trong diem_BC von DTPT 6 thang 2012 9" xfId="52827"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2828" xr:uid="{00000000-0005-0000-0000-00004D8A0000}"/>
    <cellStyle name="1_KH 2007 (theo doi)_Chi tieu 5 nam_pvhung.skhdt 20117113152041 Danh muc cong trinh trong diem_Bieu du thao QD von ho tro co MT 11" xfId="52829" xr:uid="{00000000-0005-0000-0000-00004E8A0000}"/>
    <cellStyle name="1_KH 2007 (theo doi)_Chi tieu 5 nam_pvhung.skhdt 20117113152041 Danh muc cong trinh trong diem_Bieu du thao QD von ho tro co MT 2" xfId="34498" xr:uid="{00000000-0005-0000-0000-00004F8A0000}"/>
    <cellStyle name="1_KH 2007 (theo doi)_Chi tieu 5 nam_pvhung.skhdt 20117113152041 Danh muc cong trinh trong diem_Bieu du thao QD von ho tro co MT 2 2" xfId="34499" xr:uid="{00000000-0005-0000-0000-0000508A0000}"/>
    <cellStyle name="1_KH 2007 (theo doi)_Chi tieu 5 nam_pvhung.skhdt 20117113152041 Danh muc cong trinh trong diem_Bieu du thao QD von ho tro co MT 2 2 2" xfId="34500" xr:uid="{00000000-0005-0000-0000-0000518A0000}"/>
    <cellStyle name="1_KH 2007 (theo doi)_Chi tieu 5 nam_pvhung.skhdt 20117113152041 Danh muc cong trinh trong diem_Bieu du thao QD von ho tro co MT 2 2 3" xfId="34501" xr:uid="{00000000-0005-0000-0000-0000528A0000}"/>
    <cellStyle name="1_KH 2007 (theo doi)_Chi tieu 5 nam_pvhung.skhdt 20117113152041 Danh muc cong trinh trong diem_Bieu du thao QD von ho tro co MT 2 3" xfId="34502" xr:uid="{00000000-0005-0000-0000-0000538A0000}"/>
    <cellStyle name="1_KH 2007 (theo doi)_Chi tieu 5 nam_pvhung.skhdt 20117113152041 Danh muc cong trinh trong diem_Bieu du thao QD von ho tro co MT 2 3 2" xfId="34503" xr:uid="{00000000-0005-0000-0000-0000548A0000}"/>
    <cellStyle name="1_KH 2007 (theo doi)_Chi tieu 5 nam_pvhung.skhdt 20117113152041 Danh muc cong trinh trong diem_Bieu du thao QD von ho tro co MT 2 3 3" xfId="34504" xr:uid="{00000000-0005-0000-0000-0000558A0000}"/>
    <cellStyle name="1_KH 2007 (theo doi)_Chi tieu 5 nam_pvhung.skhdt 20117113152041 Danh muc cong trinh trong diem_Bieu du thao QD von ho tro co MT 2 4" xfId="34505" xr:uid="{00000000-0005-0000-0000-0000568A0000}"/>
    <cellStyle name="1_KH 2007 (theo doi)_Chi tieu 5 nam_pvhung.skhdt 20117113152041 Danh muc cong trinh trong diem_Bieu du thao QD von ho tro co MT 2 4 2" xfId="34506" xr:uid="{00000000-0005-0000-0000-0000578A0000}"/>
    <cellStyle name="1_KH 2007 (theo doi)_Chi tieu 5 nam_pvhung.skhdt 20117113152041 Danh muc cong trinh trong diem_Bieu du thao QD von ho tro co MT 2 4 3" xfId="34507" xr:uid="{00000000-0005-0000-0000-0000588A0000}"/>
    <cellStyle name="1_KH 2007 (theo doi)_Chi tieu 5 nam_pvhung.skhdt 20117113152041 Danh muc cong trinh trong diem_Bieu du thao QD von ho tro co MT 2 5" xfId="34508" xr:uid="{00000000-0005-0000-0000-0000598A0000}"/>
    <cellStyle name="1_KH 2007 (theo doi)_Chi tieu 5 nam_pvhung.skhdt 20117113152041 Danh muc cong trinh trong diem_Bieu du thao QD von ho tro co MT 2 6" xfId="34509" xr:uid="{00000000-0005-0000-0000-00005A8A0000}"/>
    <cellStyle name="1_KH 2007 (theo doi)_Chi tieu 5 nam_pvhung.skhdt 20117113152041 Danh muc cong trinh trong diem_Bieu du thao QD von ho tro co MT 3" xfId="34510" xr:uid="{00000000-0005-0000-0000-00005B8A0000}"/>
    <cellStyle name="1_KH 2007 (theo doi)_Chi tieu 5 nam_pvhung.skhdt 20117113152041 Danh muc cong trinh trong diem_Bieu du thao QD von ho tro co MT 3 2" xfId="34511" xr:uid="{00000000-0005-0000-0000-00005C8A0000}"/>
    <cellStyle name="1_KH 2007 (theo doi)_Chi tieu 5 nam_pvhung.skhdt 20117113152041 Danh muc cong trinh trong diem_Bieu du thao QD von ho tro co MT 3 3" xfId="34512" xr:uid="{00000000-0005-0000-0000-00005D8A0000}"/>
    <cellStyle name="1_KH 2007 (theo doi)_Chi tieu 5 nam_pvhung.skhdt 20117113152041 Danh muc cong trinh trong diem_Bieu du thao QD von ho tro co MT 4" xfId="34513" xr:uid="{00000000-0005-0000-0000-00005E8A0000}"/>
    <cellStyle name="1_KH 2007 (theo doi)_Chi tieu 5 nam_pvhung.skhdt 20117113152041 Danh muc cong trinh trong diem_Bieu du thao QD von ho tro co MT 4 2" xfId="34514" xr:uid="{00000000-0005-0000-0000-00005F8A0000}"/>
    <cellStyle name="1_KH 2007 (theo doi)_Chi tieu 5 nam_pvhung.skhdt 20117113152041 Danh muc cong trinh trong diem_Bieu du thao QD von ho tro co MT 4 3" xfId="34515" xr:uid="{00000000-0005-0000-0000-0000608A0000}"/>
    <cellStyle name="1_KH 2007 (theo doi)_Chi tieu 5 nam_pvhung.skhdt 20117113152041 Danh muc cong trinh trong diem_Bieu du thao QD von ho tro co MT 5" xfId="34516" xr:uid="{00000000-0005-0000-0000-0000618A0000}"/>
    <cellStyle name="1_KH 2007 (theo doi)_Chi tieu 5 nam_pvhung.skhdt 20117113152041 Danh muc cong trinh trong diem_Bieu du thao QD von ho tro co MT 5 2" xfId="34517" xr:uid="{00000000-0005-0000-0000-0000628A0000}"/>
    <cellStyle name="1_KH 2007 (theo doi)_Chi tieu 5 nam_pvhung.skhdt 20117113152041 Danh muc cong trinh trong diem_Bieu du thao QD von ho tro co MT 5 3" xfId="34518" xr:uid="{00000000-0005-0000-0000-0000638A0000}"/>
    <cellStyle name="1_KH 2007 (theo doi)_Chi tieu 5 nam_pvhung.skhdt 20117113152041 Danh muc cong trinh trong diem_Bieu du thao QD von ho tro co MT 6" xfId="34519" xr:uid="{00000000-0005-0000-0000-0000648A0000}"/>
    <cellStyle name="1_KH 2007 (theo doi)_Chi tieu 5 nam_pvhung.skhdt 20117113152041 Danh muc cong trinh trong diem_Bieu du thao QD von ho tro co MT 7" xfId="34520" xr:uid="{00000000-0005-0000-0000-0000658A0000}"/>
    <cellStyle name="1_KH 2007 (theo doi)_Chi tieu 5 nam_pvhung.skhdt 20117113152041 Danh muc cong trinh trong diem_Bieu du thao QD von ho tro co MT 8" xfId="52830" xr:uid="{00000000-0005-0000-0000-0000668A0000}"/>
    <cellStyle name="1_KH 2007 (theo doi)_Chi tieu 5 nam_pvhung.skhdt 20117113152041 Danh muc cong trinh trong diem_Bieu du thao QD von ho tro co MT 9" xfId="52831"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2832" xr:uid="{00000000-0005-0000-0000-0000698A0000}"/>
    <cellStyle name="1_KH 2007 (theo doi)_Chi tieu 5 nam_pvhung.skhdt 20117113152041 Danh muc cong trinh trong diem_Ke hoach 2012 (theo doi) 11" xfId="52833" xr:uid="{00000000-0005-0000-0000-00006A8A0000}"/>
    <cellStyle name="1_KH 2007 (theo doi)_Chi tieu 5 nam_pvhung.skhdt 20117113152041 Danh muc cong trinh trong diem_Ke hoach 2012 (theo doi) 2" xfId="34521" xr:uid="{00000000-0005-0000-0000-00006B8A0000}"/>
    <cellStyle name="1_KH 2007 (theo doi)_Chi tieu 5 nam_pvhung.skhdt 20117113152041 Danh muc cong trinh trong diem_Ke hoach 2012 (theo doi) 2 2" xfId="34522" xr:uid="{00000000-0005-0000-0000-00006C8A0000}"/>
    <cellStyle name="1_KH 2007 (theo doi)_Chi tieu 5 nam_pvhung.skhdt 20117113152041 Danh muc cong trinh trong diem_Ke hoach 2012 (theo doi) 2 2 2" xfId="34523" xr:uid="{00000000-0005-0000-0000-00006D8A0000}"/>
    <cellStyle name="1_KH 2007 (theo doi)_Chi tieu 5 nam_pvhung.skhdt 20117113152041 Danh muc cong trinh trong diem_Ke hoach 2012 (theo doi) 2 2 3" xfId="34524" xr:uid="{00000000-0005-0000-0000-00006E8A0000}"/>
    <cellStyle name="1_KH 2007 (theo doi)_Chi tieu 5 nam_pvhung.skhdt 20117113152041 Danh muc cong trinh trong diem_Ke hoach 2012 (theo doi) 2 3" xfId="34525" xr:uid="{00000000-0005-0000-0000-00006F8A0000}"/>
    <cellStyle name="1_KH 2007 (theo doi)_Chi tieu 5 nam_pvhung.skhdt 20117113152041 Danh muc cong trinh trong diem_Ke hoach 2012 (theo doi) 2 3 2" xfId="34526" xr:uid="{00000000-0005-0000-0000-0000708A0000}"/>
    <cellStyle name="1_KH 2007 (theo doi)_Chi tieu 5 nam_pvhung.skhdt 20117113152041 Danh muc cong trinh trong diem_Ke hoach 2012 (theo doi) 2 3 3" xfId="34527" xr:uid="{00000000-0005-0000-0000-0000718A0000}"/>
    <cellStyle name="1_KH 2007 (theo doi)_Chi tieu 5 nam_pvhung.skhdt 20117113152041 Danh muc cong trinh trong diem_Ke hoach 2012 (theo doi) 2 4" xfId="34528" xr:uid="{00000000-0005-0000-0000-0000728A0000}"/>
    <cellStyle name="1_KH 2007 (theo doi)_Chi tieu 5 nam_pvhung.skhdt 20117113152041 Danh muc cong trinh trong diem_Ke hoach 2012 (theo doi) 2 4 2" xfId="34529" xr:uid="{00000000-0005-0000-0000-0000738A0000}"/>
    <cellStyle name="1_KH 2007 (theo doi)_Chi tieu 5 nam_pvhung.skhdt 20117113152041 Danh muc cong trinh trong diem_Ke hoach 2012 (theo doi) 2 4 3" xfId="34530" xr:uid="{00000000-0005-0000-0000-0000748A0000}"/>
    <cellStyle name="1_KH 2007 (theo doi)_Chi tieu 5 nam_pvhung.skhdt 20117113152041 Danh muc cong trinh trong diem_Ke hoach 2012 (theo doi) 2 5" xfId="34531" xr:uid="{00000000-0005-0000-0000-0000758A0000}"/>
    <cellStyle name="1_KH 2007 (theo doi)_Chi tieu 5 nam_pvhung.skhdt 20117113152041 Danh muc cong trinh trong diem_Ke hoach 2012 (theo doi) 2 6" xfId="34532" xr:uid="{00000000-0005-0000-0000-0000768A0000}"/>
    <cellStyle name="1_KH 2007 (theo doi)_Chi tieu 5 nam_pvhung.skhdt 20117113152041 Danh muc cong trinh trong diem_Ke hoach 2012 (theo doi) 3" xfId="34533" xr:uid="{00000000-0005-0000-0000-0000778A0000}"/>
    <cellStyle name="1_KH 2007 (theo doi)_Chi tieu 5 nam_pvhung.skhdt 20117113152041 Danh muc cong trinh trong diem_Ke hoach 2012 (theo doi) 3 2" xfId="34534" xr:uid="{00000000-0005-0000-0000-0000788A0000}"/>
    <cellStyle name="1_KH 2007 (theo doi)_Chi tieu 5 nam_pvhung.skhdt 20117113152041 Danh muc cong trinh trong diem_Ke hoach 2012 (theo doi) 3 3" xfId="34535" xr:uid="{00000000-0005-0000-0000-0000798A0000}"/>
    <cellStyle name="1_KH 2007 (theo doi)_Chi tieu 5 nam_pvhung.skhdt 20117113152041 Danh muc cong trinh trong diem_Ke hoach 2012 (theo doi) 4" xfId="34536" xr:uid="{00000000-0005-0000-0000-00007A8A0000}"/>
    <cellStyle name="1_KH 2007 (theo doi)_Chi tieu 5 nam_pvhung.skhdt 20117113152041 Danh muc cong trinh trong diem_Ke hoach 2012 (theo doi) 4 2" xfId="34537" xr:uid="{00000000-0005-0000-0000-00007B8A0000}"/>
    <cellStyle name="1_KH 2007 (theo doi)_Chi tieu 5 nam_pvhung.skhdt 20117113152041 Danh muc cong trinh trong diem_Ke hoach 2012 (theo doi) 4 3" xfId="34538" xr:uid="{00000000-0005-0000-0000-00007C8A0000}"/>
    <cellStyle name="1_KH 2007 (theo doi)_Chi tieu 5 nam_pvhung.skhdt 20117113152041 Danh muc cong trinh trong diem_Ke hoach 2012 (theo doi) 5" xfId="34539" xr:uid="{00000000-0005-0000-0000-00007D8A0000}"/>
    <cellStyle name="1_KH 2007 (theo doi)_Chi tieu 5 nam_pvhung.skhdt 20117113152041 Danh muc cong trinh trong diem_Ke hoach 2012 (theo doi) 5 2" xfId="34540" xr:uid="{00000000-0005-0000-0000-00007E8A0000}"/>
    <cellStyle name="1_KH 2007 (theo doi)_Chi tieu 5 nam_pvhung.skhdt 20117113152041 Danh muc cong trinh trong diem_Ke hoach 2012 (theo doi) 5 3" xfId="34541" xr:uid="{00000000-0005-0000-0000-00007F8A0000}"/>
    <cellStyle name="1_KH 2007 (theo doi)_Chi tieu 5 nam_pvhung.skhdt 20117113152041 Danh muc cong trinh trong diem_Ke hoach 2012 (theo doi) 6" xfId="34542" xr:uid="{00000000-0005-0000-0000-0000808A0000}"/>
    <cellStyle name="1_KH 2007 (theo doi)_Chi tieu 5 nam_pvhung.skhdt 20117113152041 Danh muc cong trinh trong diem_Ke hoach 2012 (theo doi) 7" xfId="34543" xr:uid="{00000000-0005-0000-0000-0000818A0000}"/>
    <cellStyle name="1_KH 2007 (theo doi)_Chi tieu 5 nam_pvhung.skhdt 20117113152041 Danh muc cong trinh trong diem_Ke hoach 2012 (theo doi) 8" xfId="52834" xr:uid="{00000000-0005-0000-0000-0000828A0000}"/>
    <cellStyle name="1_KH 2007 (theo doi)_Chi tieu 5 nam_pvhung.skhdt 20117113152041 Danh muc cong trinh trong diem_Ke hoach 2012 (theo doi) 9" xfId="52835"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2836" xr:uid="{00000000-0005-0000-0000-0000858A0000}"/>
    <cellStyle name="1_KH 2007 (theo doi)_Chi tieu 5 nam_pvhung.skhdt 20117113152041 Danh muc cong trinh trong diem_Ke hoach 2012 theo doi (giai ngan 30.6.12) 11" xfId="52837" xr:uid="{00000000-0005-0000-0000-0000868A0000}"/>
    <cellStyle name="1_KH 2007 (theo doi)_Chi tieu 5 nam_pvhung.skhdt 20117113152041 Danh muc cong trinh trong diem_Ke hoach 2012 theo doi (giai ngan 30.6.12) 2" xfId="34544" xr:uid="{00000000-0005-0000-0000-0000878A0000}"/>
    <cellStyle name="1_KH 2007 (theo doi)_Chi tieu 5 nam_pvhung.skhdt 20117113152041 Danh muc cong trinh trong diem_Ke hoach 2012 theo doi (giai ngan 30.6.12) 2 2" xfId="34545" xr:uid="{00000000-0005-0000-0000-0000888A0000}"/>
    <cellStyle name="1_KH 2007 (theo doi)_Chi tieu 5 nam_pvhung.skhdt 20117113152041 Danh muc cong trinh trong diem_Ke hoach 2012 theo doi (giai ngan 30.6.12) 2 2 2" xfId="34546" xr:uid="{00000000-0005-0000-0000-0000898A0000}"/>
    <cellStyle name="1_KH 2007 (theo doi)_Chi tieu 5 nam_pvhung.skhdt 20117113152041 Danh muc cong trinh trong diem_Ke hoach 2012 theo doi (giai ngan 30.6.12) 2 2 3" xfId="34547" xr:uid="{00000000-0005-0000-0000-00008A8A0000}"/>
    <cellStyle name="1_KH 2007 (theo doi)_Chi tieu 5 nam_pvhung.skhdt 20117113152041 Danh muc cong trinh trong diem_Ke hoach 2012 theo doi (giai ngan 30.6.12) 2 3" xfId="34548" xr:uid="{00000000-0005-0000-0000-00008B8A0000}"/>
    <cellStyle name="1_KH 2007 (theo doi)_Chi tieu 5 nam_pvhung.skhdt 20117113152041 Danh muc cong trinh trong diem_Ke hoach 2012 theo doi (giai ngan 30.6.12) 2 3 2" xfId="34549" xr:uid="{00000000-0005-0000-0000-00008C8A0000}"/>
    <cellStyle name="1_KH 2007 (theo doi)_Chi tieu 5 nam_pvhung.skhdt 20117113152041 Danh muc cong trinh trong diem_Ke hoach 2012 theo doi (giai ngan 30.6.12) 2 3 3" xfId="34550" xr:uid="{00000000-0005-0000-0000-00008D8A0000}"/>
    <cellStyle name="1_KH 2007 (theo doi)_Chi tieu 5 nam_pvhung.skhdt 20117113152041 Danh muc cong trinh trong diem_Ke hoach 2012 theo doi (giai ngan 30.6.12) 2 4" xfId="34551" xr:uid="{00000000-0005-0000-0000-00008E8A0000}"/>
    <cellStyle name="1_KH 2007 (theo doi)_Chi tieu 5 nam_pvhung.skhdt 20117113152041 Danh muc cong trinh trong diem_Ke hoach 2012 theo doi (giai ngan 30.6.12) 2 4 2" xfId="34552" xr:uid="{00000000-0005-0000-0000-00008F8A0000}"/>
    <cellStyle name="1_KH 2007 (theo doi)_Chi tieu 5 nam_pvhung.skhdt 20117113152041 Danh muc cong trinh trong diem_Ke hoach 2012 theo doi (giai ngan 30.6.12) 2 4 3" xfId="34553" xr:uid="{00000000-0005-0000-0000-0000908A0000}"/>
    <cellStyle name="1_KH 2007 (theo doi)_Chi tieu 5 nam_pvhung.skhdt 20117113152041 Danh muc cong trinh trong diem_Ke hoach 2012 theo doi (giai ngan 30.6.12) 2 5" xfId="34554" xr:uid="{00000000-0005-0000-0000-0000918A0000}"/>
    <cellStyle name="1_KH 2007 (theo doi)_Chi tieu 5 nam_pvhung.skhdt 20117113152041 Danh muc cong trinh trong diem_Ke hoach 2012 theo doi (giai ngan 30.6.12) 2 6" xfId="34555" xr:uid="{00000000-0005-0000-0000-0000928A0000}"/>
    <cellStyle name="1_KH 2007 (theo doi)_Chi tieu 5 nam_pvhung.skhdt 20117113152041 Danh muc cong trinh trong diem_Ke hoach 2012 theo doi (giai ngan 30.6.12) 3" xfId="34556" xr:uid="{00000000-0005-0000-0000-0000938A0000}"/>
    <cellStyle name="1_KH 2007 (theo doi)_Chi tieu 5 nam_pvhung.skhdt 20117113152041 Danh muc cong trinh trong diem_Ke hoach 2012 theo doi (giai ngan 30.6.12) 3 2" xfId="34557" xr:uid="{00000000-0005-0000-0000-0000948A0000}"/>
    <cellStyle name="1_KH 2007 (theo doi)_Chi tieu 5 nam_pvhung.skhdt 20117113152041 Danh muc cong trinh trong diem_Ke hoach 2012 theo doi (giai ngan 30.6.12) 3 3" xfId="34558" xr:uid="{00000000-0005-0000-0000-0000958A0000}"/>
    <cellStyle name="1_KH 2007 (theo doi)_Chi tieu 5 nam_pvhung.skhdt 20117113152041 Danh muc cong trinh trong diem_Ke hoach 2012 theo doi (giai ngan 30.6.12) 4" xfId="34559" xr:uid="{00000000-0005-0000-0000-0000968A0000}"/>
    <cellStyle name="1_KH 2007 (theo doi)_Chi tieu 5 nam_pvhung.skhdt 20117113152041 Danh muc cong trinh trong diem_Ke hoach 2012 theo doi (giai ngan 30.6.12) 4 2" xfId="34560" xr:uid="{00000000-0005-0000-0000-0000978A0000}"/>
    <cellStyle name="1_KH 2007 (theo doi)_Chi tieu 5 nam_pvhung.skhdt 20117113152041 Danh muc cong trinh trong diem_Ke hoach 2012 theo doi (giai ngan 30.6.12) 4 3" xfId="34561" xr:uid="{00000000-0005-0000-0000-0000988A0000}"/>
    <cellStyle name="1_KH 2007 (theo doi)_Chi tieu 5 nam_pvhung.skhdt 20117113152041 Danh muc cong trinh trong diem_Ke hoach 2012 theo doi (giai ngan 30.6.12) 5" xfId="34562" xr:uid="{00000000-0005-0000-0000-0000998A0000}"/>
    <cellStyle name="1_KH 2007 (theo doi)_Chi tieu 5 nam_pvhung.skhdt 20117113152041 Danh muc cong trinh trong diem_Ke hoach 2012 theo doi (giai ngan 30.6.12) 5 2" xfId="34563" xr:uid="{00000000-0005-0000-0000-00009A8A0000}"/>
    <cellStyle name="1_KH 2007 (theo doi)_Chi tieu 5 nam_pvhung.skhdt 20117113152041 Danh muc cong trinh trong diem_Ke hoach 2012 theo doi (giai ngan 30.6.12) 5 3" xfId="34564" xr:uid="{00000000-0005-0000-0000-00009B8A0000}"/>
    <cellStyle name="1_KH 2007 (theo doi)_Chi tieu 5 nam_pvhung.skhdt 20117113152041 Danh muc cong trinh trong diem_Ke hoach 2012 theo doi (giai ngan 30.6.12) 6" xfId="34565" xr:uid="{00000000-0005-0000-0000-00009C8A0000}"/>
    <cellStyle name="1_KH 2007 (theo doi)_Chi tieu 5 nam_pvhung.skhdt 20117113152041 Danh muc cong trinh trong diem_Ke hoach 2012 theo doi (giai ngan 30.6.12) 7" xfId="34566" xr:uid="{00000000-0005-0000-0000-00009D8A0000}"/>
    <cellStyle name="1_KH 2007 (theo doi)_Chi tieu 5 nam_pvhung.skhdt 20117113152041 Danh muc cong trinh trong diem_Ke hoach 2012 theo doi (giai ngan 30.6.12) 8" xfId="52838" xr:uid="{00000000-0005-0000-0000-00009E8A0000}"/>
    <cellStyle name="1_KH 2007 (theo doi)_Chi tieu 5 nam_pvhung.skhdt 20117113152041 Danh muc cong trinh trong diem_Ke hoach 2012 theo doi (giai ngan 30.6.12) 9" xfId="52839" xr:uid="{00000000-0005-0000-0000-00009F8A0000}"/>
    <cellStyle name="1_KH 2007 (theo doi)_Dang ky phan khai von ODA (gui Bo)" xfId="5737" xr:uid="{00000000-0005-0000-0000-0000A08A0000}"/>
    <cellStyle name="1_KH 2007 (theo doi)_Dang ky phan khai von ODA (gui Bo) 10" xfId="52840" xr:uid="{00000000-0005-0000-0000-0000A18A0000}"/>
    <cellStyle name="1_KH 2007 (theo doi)_Dang ky phan khai von ODA (gui Bo) 11" xfId="52841" xr:uid="{00000000-0005-0000-0000-0000A28A0000}"/>
    <cellStyle name="1_KH 2007 (theo doi)_Dang ky phan khai von ODA (gui Bo) 2" xfId="34567" xr:uid="{00000000-0005-0000-0000-0000A38A0000}"/>
    <cellStyle name="1_KH 2007 (theo doi)_Dang ky phan khai von ODA (gui Bo) 2 2" xfId="34568" xr:uid="{00000000-0005-0000-0000-0000A48A0000}"/>
    <cellStyle name="1_KH 2007 (theo doi)_Dang ky phan khai von ODA (gui Bo) 2 2 2" xfId="34569" xr:uid="{00000000-0005-0000-0000-0000A58A0000}"/>
    <cellStyle name="1_KH 2007 (theo doi)_Dang ky phan khai von ODA (gui Bo) 2 2 3" xfId="34570" xr:uid="{00000000-0005-0000-0000-0000A68A0000}"/>
    <cellStyle name="1_KH 2007 (theo doi)_Dang ky phan khai von ODA (gui Bo) 2 3" xfId="34571" xr:uid="{00000000-0005-0000-0000-0000A78A0000}"/>
    <cellStyle name="1_KH 2007 (theo doi)_Dang ky phan khai von ODA (gui Bo) 2 3 2" xfId="34572" xr:uid="{00000000-0005-0000-0000-0000A88A0000}"/>
    <cellStyle name="1_KH 2007 (theo doi)_Dang ky phan khai von ODA (gui Bo) 2 3 3" xfId="34573" xr:uid="{00000000-0005-0000-0000-0000A98A0000}"/>
    <cellStyle name="1_KH 2007 (theo doi)_Dang ky phan khai von ODA (gui Bo) 2 4" xfId="34574" xr:uid="{00000000-0005-0000-0000-0000AA8A0000}"/>
    <cellStyle name="1_KH 2007 (theo doi)_Dang ky phan khai von ODA (gui Bo) 2 4 2" xfId="34575" xr:uid="{00000000-0005-0000-0000-0000AB8A0000}"/>
    <cellStyle name="1_KH 2007 (theo doi)_Dang ky phan khai von ODA (gui Bo) 2 4 3" xfId="34576" xr:uid="{00000000-0005-0000-0000-0000AC8A0000}"/>
    <cellStyle name="1_KH 2007 (theo doi)_Dang ky phan khai von ODA (gui Bo) 2 5" xfId="34577" xr:uid="{00000000-0005-0000-0000-0000AD8A0000}"/>
    <cellStyle name="1_KH 2007 (theo doi)_Dang ky phan khai von ODA (gui Bo) 2 6" xfId="34578" xr:uid="{00000000-0005-0000-0000-0000AE8A0000}"/>
    <cellStyle name="1_KH 2007 (theo doi)_Dang ky phan khai von ODA (gui Bo) 3" xfId="34579" xr:uid="{00000000-0005-0000-0000-0000AF8A0000}"/>
    <cellStyle name="1_KH 2007 (theo doi)_Dang ky phan khai von ODA (gui Bo) 3 2" xfId="34580" xr:uid="{00000000-0005-0000-0000-0000B08A0000}"/>
    <cellStyle name="1_KH 2007 (theo doi)_Dang ky phan khai von ODA (gui Bo) 3 3" xfId="34581" xr:uid="{00000000-0005-0000-0000-0000B18A0000}"/>
    <cellStyle name="1_KH 2007 (theo doi)_Dang ky phan khai von ODA (gui Bo) 4" xfId="34582" xr:uid="{00000000-0005-0000-0000-0000B28A0000}"/>
    <cellStyle name="1_KH 2007 (theo doi)_Dang ky phan khai von ODA (gui Bo) 4 2" xfId="34583" xr:uid="{00000000-0005-0000-0000-0000B38A0000}"/>
    <cellStyle name="1_KH 2007 (theo doi)_Dang ky phan khai von ODA (gui Bo) 4 3" xfId="34584" xr:uid="{00000000-0005-0000-0000-0000B48A0000}"/>
    <cellStyle name="1_KH 2007 (theo doi)_Dang ky phan khai von ODA (gui Bo) 5" xfId="34585" xr:uid="{00000000-0005-0000-0000-0000B58A0000}"/>
    <cellStyle name="1_KH 2007 (theo doi)_Dang ky phan khai von ODA (gui Bo) 5 2" xfId="34586" xr:uid="{00000000-0005-0000-0000-0000B68A0000}"/>
    <cellStyle name="1_KH 2007 (theo doi)_Dang ky phan khai von ODA (gui Bo) 5 3" xfId="34587" xr:uid="{00000000-0005-0000-0000-0000B78A0000}"/>
    <cellStyle name="1_KH 2007 (theo doi)_Dang ky phan khai von ODA (gui Bo) 6" xfId="34588" xr:uid="{00000000-0005-0000-0000-0000B88A0000}"/>
    <cellStyle name="1_KH 2007 (theo doi)_Dang ky phan khai von ODA (gui Bo) 7" xfId="34589" xr:uid="{00000000-0005-0000-0000-0000B98A0000}"/>
    <cellStyle name="1_KH 2007 (theo doi)_Dang ky phan khai von ODA (gui Bo) 8" xfId="52842" xr:uid="{00000000-0005-0000-0000-0000BA8A0000}"/>
    <cellStyle name="1_KH 2007 (theo doi)_Dang ky phan khai von ODA (gui Bo) 9" xfId="52843" xr:uid="{00000000-0005-0000-0000-0000BB8A0000}"/>
    <cellStyle name="1_KH 2007 (theo doi)_Dang ky phan khai von ODA (gui Bo)_BC von DTPT 6 thang 2012" xfId="5738" xr:uid="{00000000-0005-0000-0000-0000BC8A0000}"/>
    <cellStyle name="1_KH 2007 (theo doi)_Dang ky phan khai von ODA (gui Bo)_BC von DTPT 6 thang 2012 10" xfId="52844" xr:uid="{00000000-0005-0000-0000-0000BD8A0000}"/>
    <cellStyle name="1_KH 2007 (theo doi)_Dang ky phan khai von ODA (gui Bo)_BC von DTPT 6 thang 2012 11" xfId="52845" xr:uid="{00000000-0005-0000-0000-0000BE8A0000}"/>
    <cellStyle name="1_KH 2007 (theo doi)_Dang ky phan khai von ODA (gui Bo)_BC von DTPT 6 thang 2012 2" xfId="34590" xr:uid="{00000000-0005-0000-0000-0000BF8A0000}"/>
    <cellStyle name="1_KH 2007 (theo doi)_Dang ky phan khai von ODA (gui Bo)_BC von DTPT 6 thang 2012 2 2" xfId="34591" xr:uid="{00000000-0005-0000-0000-0000C08A0000}"/>
    <cellStyle name="1_KH 2007 (theo doi)_Dang ky phan khai von ODA (gui Bo)_BC von DTPT 6 thang 2012 2 2 2" xfId="34592" xr:uid="{00000000-0005-0000-0000-0000C18A0000}"/>
    <cellStyle name="1_KH 2007 (theo doi)_Dang ky phan khai von ODA (gui Bo)_BC von DTPT 6 thang 2012 2 2 3" xfId="34593" xr:uid="{00000000-0005-0000-0000-0000C28A0000}"/>
    <cellStyle name="1_KH 2007 (theo doi)_Dang ky phan khai von ODA (gui Bo)_BC von DTPT 6 thang 2012 2 3" xfId="34594" xr:uid="{00000000-0005-0000-0000-0000C38A0000}"/>
    <cellStyle name="1_KH 2007 (theo doi)_Dang ky phan khai von ODA (gui Bo)_BC von DTPT 6 thang 2012 2 3 2" xfId="34595" xr:uid="{00000000-0005-0000-0000-0000C48A0000}"/>
    <cellStyle name="1_KH 2007 (theo doi)_Dang ky phan khai von ODA (gui Bo)_BC von DTPT 6 thang 2012 2 3 3" xfId="34596" xr:uid="{00000000-0005-0000-0000-0000C58A0000}"/>
    <cellStyle name="1_KH 2007 (theo doi)_Dang ky phan khai von ODA (gui Bo)_BC von DTPT 6 thang 2012 2 4" xfId="34597" xr:uid="{00000000-0005-0000-0000-0000C68A0000}"/>
    <cellStyle name="1_KH 2007 (theo doi)_Dang ky phan khai von ODA (gui Bo)_BC von DTPT 6 thang 2012 2 4 2" xfId="34598" xr:uid="{00000000-0005-0000-0000-0000C78A0000}"/>
    <cellStyle name="1_KH 2007 (theo doi)_Dang ky phan khai von ODA (gui Bo)_BC von DTPT 6 thang 2012 2 4 3" xfId="34599" xr:uid="{00000000-0005-0000-0000-0000C88A0000}"/>
    <cellStyle name="1_KH 2007 (theo doi)_Dang ky phan khai von ODA (gui Bo)_BC von DTPT 6 thang 2012 2 5" xfId="34600" xr:uid="{00000000-0005-0000-0000-0000C98A0000}"/>
    <cellStyle name="1_KH 2007 (theo doi)_Dang ky phan khai von ODA (gui Bo)_BC von DTPT 6 thang 2012 2 6" xfId="34601" xr:uid="{00000000-0005-0000-0000-0000CA8A0000}"/>
    <cellStyle name="1_KH 2007 (theo doi)_Dang ky phan khai von ODA (gui Bo)_BC von DTPT 6 thang 2012 3" xfId="34602" xr:uid="{00000000-0005-0000-0000-0000CB8A0000}"/>
    <cellStyle name="1_KH 2007 (theo doi)_Dang ky phan khai von ODA (gui Bo)_BC von DTPT 6 thang 2012 3 2" xfId="34603" xr:uid="{00000000-0005-0000-0000-0000CC8A0000}"/>
    <cellStyle name="1_KH 2007 (theo doi)_Dang ky phan khai von ODA (gui Bo)_BC von DTPT 6 thang 2012 3 3" xfId="34604" xr:uid="{00000000-0005-0000-0000-0000CD8A0000}"/>
    <cellStyle name="1_KH 2007 (theo doi)_Dang ky phan khai von ODA (gui Bo)_BC von DTPT 6 thang 2012 4" xfId="34605" xr:uid="{00000000-0005-0000-0000-0000CE8A0000}"/>
    <cellStyle name="1_KH 2007 (theo doi)_Dang ky phan khai von ODA (gui Bo)_BC von DTPT 6 thang 2012 4 2" xfId="34606" xr:uid="{00000000-0005-0000-0000-0000CF8A0000}"/>
    <cellStyle name="1_KH 2007 (theo doi)_Dang ky phan khai von ODA (gui Bo)_BC von DTPT 6 thang 2012 4 3" xfId="34607" xr:uid="{00000000-0005-0000-0000-0000D08A0000}"/>
    <cellStyle name="1_KH 2007 (theo doi)_Dang ky phan khai von ODA (gui Bo)_BC von DTPT 6 thang 2012 5" xfId="34608" xr:uid="{00000000-0005-0000-0000-0000D18A0000}"/>
    <cellStyle name="1_KH 2007 (theo doi)_Dang ky phan khai von ODA (gui Bo)_BC von DTPT 6 thang 2012 5 2" xfId="34609" xr:uid="{00000000-0005-0000-0000-0000D28A0000}"/>
    <cellStyle name="1_KH 2007 (theo doi)_Dang ky phan khai von ODA (gui Bo)_BC von DTPT 6 thang 2012 5 3" xfId="34610" xr:uid="{00000000-0005-0000-0000-0000D38A0000}"/>
    <cellStyle name="1_KH 2007 (theo doi)_Dang ky phan khai von ODA (gui Bo)_BC von DTPT 6 thang 2012 6" xfId="34611" xr:uid="{00000000-0005-0000-0000-0000D48A0000}"/>
    <cellStyle name="1_KH 2007 (theo doi)_Dang ky phan khai von ODA (gui Bo)_BC von DTPT 6 thang 2012 7" xfId="34612" xr:uid="{00000000-0005-0000-0000-0000D58A0000}"/>
    <cellStyle name="1_KH 2007 (theo doi)_Dang ky phan khai von ODA (gui Bo)_BC von DTPT 6 thang 2012 8" xfId="52846" xr:uid="{00000000-0005-0000-0000-0000D68A0000}"/>
    <cellStyle name="1_KH 2007 (theo doi)_Dang ky phan khai von ODA (gui Bo)_BC von DTPT 6 thang 2012 9" xfId="52847"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2848" xr:uid="{00000000-0005-0000-0000-0000D98A0000}"/>
    <cellStyle name="1_KH 2007 (theo doi)_Dang ky phan khai von ODA (gui Bo)_Bieu du thao QD von ho tro co MT 11" xfId="52849" xr:uid="{00000000-0005-0000-0000-0000DA8A0000}"/>
    <cellStyle name="1_KH 2007 (theo doi)_Dang ky phan khai von ODA (gui Bo)_Bieu du thao QD von ho tro co MT 2" xfId="34613" xr:uid="{00000000-0005-0000-0000-0000DB8A0000}"/>
    <cellStyle name="1_KH 2007 (theo doi)_Dang ky phan khai von ODA (gui Bo)_Bieu du thao QD von ho tro co MT 2 2" xfId="34614" xr:uid="{00000000-0005-0000-0000-0000DC8A0000}"/>
    <cellStyle name="1_KH 2007 (theo doi)_Dang ky phan khai von ODA (gui Bo)_Bieu du thao QD von ho tro co MT 2 2 2" xfId="34615" xr:uid="{00000000-0005-0000-0000-0000DD8A0000}"/>
    <cellStyle name="1_KH 2007 (theo doi)_Dang ky phan khai von ODA (gui Bo)_Bieu du thao QD von ho tro co MT 2 2 3" xfId="34616" xr:uid="{00000000-0005-0000-0000-0000DE8A0000}"/>
    <cellStyle name="1_KH 2007 (theo doi)_Dang ky phan khai von ODA (gui Bo)_Bieu du thao QD von ho tro co MT 2 3" xfId="34617" xr:uid="{00000000-0005-0000-0000-0000DF8A0000}"/>
    <cellStyle name="1_KH 2007 (theo doi)_Dang ky phan khai von ODA (gui Bo)_Bieu du thao QD von ho tro co MT 2 3 2" xfId="34618" xr:uid="{00000000-0005-0000-0000-0000E08A0000}"/>
    <cellStyle name="1_KH 2007 (theo doi)_Dang ky phan khai von ODA (gui Bo)_Bieu du thao QD von ho tro co MT 2 3 3" xfId="34619" xr:uid="{00000000-0005-0000-0000-0000E18A0000}"/>
    <cellStyle name="1_KH 2007 (theo doi)_Dang ky phan khai von ODA (gui Bo)_Bieu du thao QD von ho tro co MT 2 4" xfId="34620" xr:uid="{00000000-0005-0000-0000-0000E28A0000}"/>
    <cellStyle name="1_KH 2007 (theo doi)_Dang ky phan khai von ODA (gui Bo)_Bieu du thao QD von ho tro co MT 2 4 2" xfId="34621" xr:uid="{00000000-0005-0000-0000-0000E38A0000}"/>
    <cellStyle name="1_KH 2007 (theo doi)_Dang ky phan khai von ODA (gui Bo)_Bieu du thao QD von ho tro co MT 2 4 3" xfId="34622" xr:uid="{00000000-0005-0000-0000-0000E48A0000}"/>
    <cellStyle name="1_KH 2007 (theo doi)_Dang ky phan khai von ODA (gui Bo)_Bieu du thao QD von ho tro co MT 2 5" xfId="34623" xr:uid="{00000000-0005-0000-0000-0000E58A0000}"/>
    <cellStyle name="1_KH 2007 (theo doi)_Dang ky phan khai von ODA (gui Bo)_Bieu du thao QD von ho tro co MT 2 6" xfId="34624" xr:uid="{00000000-0005-0000-0000-0000E68A0000}"/>
    <cellStyle name="1_KH 2007 (theo doi)_Dang ky phan khai von ODA (gui Bo)_Bieu du thao QD von ho tro co MT 3" xfId="34625" xr:uid="{00000000-0005-0000-0000-0000E78A0000}"/>
    <cellStyle name="1_KH 2007 (theo doi)_Dang ky phan khai von ODA (gui Bo)_Bieu du thao QD von ho tro co MT 3 2" xfId="34626" xr:uid="{00000000-0005-0000-0000-0000E88A0000}"/>
    <cellStyle name="1_KH 2007 (theo doi)_Dang ky phan khai von ODA (gui Bo)_Bieu du thao QD von ho tro co MT 3 3" xfId="34627" xr:uid="{00000000-0005-0000-0000-0000E98A0000}"/>
    <cellStyle name="1_KH 2007 (theo doi)_Dang ky phan khai von ODA (gui Bo)_Bieu du thao QD von ho tro co MT 4" xfId="34628" xr:uid="{00000000-0005-0000-0000-0000EA8A0000}"/>
    <cellStyle name="1_KH 2007 (theo doi)_Dang ky phan khai von ODA (gui Bo)_Bieu du thao QD von ho tro co MT 4 2" xfId="34629" xr:uid="{00000000-0005-0000-0000-0000EB8A0000}"/>
    <cellStyle name="1_KH 2007 (theo doi)_Dang ky phan khai von ODA (gui Bo)_Bieu du thao QD von ho tro co MT 4 3" xfId="34630" xr:uid="{00000000-0005-0000-0000-0000EC8A0000}"/>
    <cellStyle name="1_KH 2007 (theo doi)_Dang ky phan khai von ODA (gui Bo)_Bieu du thao QD von ho tro co MT 5" xfId="34631" xr:uid="{00000000-0005-0000-0000-0000ED8A0000}"/>
    <cellStyle name="1_KH 2007 (theo doi)_Dang ky phan khai von ODA (gui Bo)_Bieu du thao QD von ho tro co MT 5 2" xfId="34632" xr:uid="{00000000-0005-0000-0000-0000EE8A0000}"/>
    <cellStyle name="1_KH 2007 (theo doi)_Dang ky phan khai von ODA (gui Bo)_Bieu du thao QD von ho tro co MT 5 3" xfId="34633" xr:uid="{00000000-0005-0000-0000-0000EF8A0000}"/>
    <cellStyle name="1_KH 2007 (theo doi)_Dang ky phan khai von ODA (gui Bo)_Bieu du thao QD von ho tro co MT 6" xfId="34634" xr:uid="{00000000-0005-0000-0000-0000F08A0000}"/>
    <cellStyle name="1_KH 2007 (theo doi)_Dang ky phan khai von ODA (gui Bo)_Bieu du thao QD von ho tro co MT 7" xfId="34635" xr:uid="{00000000-0005-0000-0000-0000F18A0000}"/>
    <cellStyle name="1_KH 2007 (theo doi)_Dang ky phan khai von ODA (gui Bo)_Bieu du thao QD von ho tro co MT 8" xfId="52850" xr:uid="{00000000-0005-0000-0000-0000F28A0000}"/>
    <cellStyle name="1_KH 2007 (theo doi)_Dang ky phan khai von ODA (gui Bo)_Bieu du thao QD von ho tro co MT 9" xfId="52851"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2852" xr:uid="{00000000-0005-0000-0000-0000F58A0000}"/>
    <cellStyle name="1_KH 2007 (theo doi)_Dang ky phan khai von ODA (gui Bo)_Ke hoach 2012 theo doi (giai ngan 30.6.12) 11" xfId="52853" xr:uid="{00000000-0005-0000-0000-0000F68A0000}"/>
    <cellStyle name="1_KH 2007 (theo doi)_Dang ky phan khai von ODA (gui Bo)_Ke hoach 2012 theo doi (giai ngan 30.6.12) 2" xfId="34636" xr:uid="{00000000-0005-0000-0000-0000F78A0000}"/>
    <cellStyle name="1_KH 2007 (theo doi)_Dang ky phan khai von ODA (gui Bo)_Ke hoach 2012 theo doi (giai ngan 30.6.12) 2 2" xfId="34637" xr:uid="{00000000-0005-0000-0000-0000F88A0000}"/>
    <cellStyle name="1_KH 2007 (theo doi)_Dang ky phan khai von ODA (gui Bo)_Ke hoach 2012 theo doi (giai ngan 30.6.12) 2 2 2" xfId="34638" xr:uid="{00000000-0005-0000-0000-0000F98A0000}"/>
    <cellStyle name="1_KH 2007 (theo doi)_Dang ky phan khai von ODA (gui Bo)_Ke hoach 2012 theo doi (giai ngan 30.6.12) 2 2 3" xfId="34639" xr:uid="{00000000-0005-0000-0000-0000FA8A0000}"/>
    <cellStyle name="1_KH 2007 (theo doi)_Dang ky phan khai von ODA (gui Bo)_Ke hoach 2012 theo doi (giai ngan 30.6.12) 2 3" xfId="34640" xr:uid="{00000000-0005-0000-0000-0000FB8A0000}"/>
    <cellStyle name="1_KH 2007 (theo doi)_Dang ky phan khai von ODA (gui Bo)_Ke hoach 2012 theo doi (giai ngan 30.6.12) 2 3 2" xfId="34641" xr:uid="{00000000-0005-0000-0000-0000FC8A0000}"/>
    <cellStyle name="1_KH 2007 (theo doi)_Dang ky phan khai von ODA (gui Bo)_Ke hoach 2012 theo doi (giai ngan 30.6.12) 2 3 3" xfId="34642" xr:uid="{00000000-0005-0000-0000-0000FD8A0000}"/>
    <cellStyle name="1_KH 2007 (theo doi)_Dang ky phan khai von ODA (gui Bo)_Ke hoach 2012 theo doi (giai ngan 30.6.12) 2 4" xfId="34643" xr:uid="{00000000-0005-0000-0000-0000FE8A0000}"/>
    <cellStyle name="1_KH 2007 (theo doi)_Dang ky phan khai von ODA (gui Bo)_Ke hoach 2012 theo doi (giai ngan 30.6.12) 2 4 2" xfId="34644" xr:uid="{00000000-0005-0000-0000-0000FF8A0000}"/>
    <cellStyle name="1_KH 2007 (theo doi)_Dang ky phan khai von ODA (gui Bo)_Ke hoach 2012 theo doi (giai ngan 30.6.12) 2 4 3" xfId="34645" xr:uid="{00000000-0005-0000-0000-0000008B0000}"/>
    <cellStyle name="1_KH 2007 (theo doi)_Dang ky phan khai von ODA (gui Bo)_Ke hoach 2012 theo doi (giai ngan 30.6.12) 2 5" xfId="34646" xr:uid="{00000000-0005-0000-0000-0000018B0000}"/>
    <cellStyle name="1_KH 2007 (theo doi)_Dang ky phan khai von ODA (gui Bo)_Ke hoach 2012 theo doi (giai ngan 30.6.12) 2 6" xfId="34647" xr:uid="{00000000-0005-0000-0000-0000028B0000}"/>
    <cellStyle name="1_KH 2007 (theo doi)_Dang ky phan khai von ODA (gui Bo)_Ke hoach 2012 theo doi (giai ngan 30.6.12) 3" xfId="34648" xr:uid="{00000000-0005-0000-0000-0000038B0000}"/>
    <cellStyle name="1_KH 2007 (theo doi)_Dang ky phan khai von ODA (gui Bo)_Ke hoach 2012 theo doi (giai ngan 30.6.12) 3 2" xfId="34649" xr:uid="{00000000-0005-0000-0000-0000048B0000}"/>
    <cellStyle name="1_KH 2007 (theo doi)_Dang ky phan khai von ODA (gui Bo)_Ke hoach 2012 theo doi (giai ngan 30.6.12) 3 3" xfId="34650" xr:uid="{00000000-0005-0000-0000-0000058B0000}"/>
    <cellStyle name="1_KH 2007 (theo doi)_Dang ky phan khai von ODA (gui Bo)_Ke hoach 2012 theo doi (giai ngan 30.6.12) 4" xfId="34651" xr:uid="{00000000-0005-0000-0000-0000068B0000}"/>
    <cellStyle name="1_KH 2007 (theo doi)_Dang ky phan khai von ODA (gui Bo)_Ke hoach 2012 theo doi (giai ngan 30.6.12) 4 2" xfId="34652" xr:uid="{00000000-0005-0000-0000-0000078B0000}"/>
    <cellStyle name="1_KH 2007 (theo doi)_Dang ky phan khai von ODA (gui Bo)_Ke hoach 2012 theo doi (giai ngan 30.6.12) 4 3" xfId="34653" xr:uid="{00000000-0005-0000-0000-0000088B0000}"/>
    <cellStyle name="1_KH 2007 (theo doi)_Dang ky phan khai von ODA (gui Bo)_Ke hoach 2012 theo doi (giai ngan 30.6.12) 5" xfId="34654" xr:uid="{00000000-0005-0000-0000-0000098B0000}"/>
    <cellStyle name="1_KH 2007 (theo doi)_Dang ky phan khai von ODA (gui Bo)_Ke hoach 2012 theo doi (giai ngan 30.6.12) 5 2" xfId="34655" xr:uid="{00000000-0005-0000-0000-00000A8B0000}"/>
    <cellStyle name="1_KH 2007 (theo doi)_Dang ky phan khai von ODA (gui Bo)_Ke hoach 2012 theo doi (giai ngan 30.6.12) 5 3" xfId="34656" xr:uid="{00000000-0005-0000-0000-00000B8B0000}"/>
    <cellStyle name="1_KH 2007 (theo doi)_Dang ky phan khai von ODA (gui Bo)_Ke hoach 2012 theo doi (giai ngan 30.6.12) 6" xfId="34657" xr:uid="{00000000-0005-0000-0000-00000C8B0000}"/>
    <cellStyle name="1_KH 2007 (theo doi)_Dang ky phan khai von ODA (gui Bo)_Ke hoach 2012 theo doi (giai ngan 30.6.12) 7" xfId="34658" xr:uid="{00000000-0005-0000-0000-00000D8B0000}"/>
    <cellStyle name="1_KH 2007 (theo doi)_Dang ky phan khai von ODA (gui Bo)_Ke hoach 2012 theo doi (giai ngan 30.6.12) 8" xfId="52854" xr:uid="{00000000-0005-0000-0000-00000E8B0000}"/>
    <cellStyle name="1_KH 2007 (theo doi)_Dang ky phan khai von ODA (gui Bo)_Ke hoach 2012 theo doi (giai ngan 30.6.12) 9" xfId="52855" xr:uid="{00000000-0005-0000-0000-00000F8B0000}"/>
    <cellStyle name="1_KH 2007 (theo doi)_DK bo tri lai (chinh thuc)" xfId="5741" xr:uid="{00000000-0005-0000-0000-0000108B0000}"/>
    <cellStyle name="1_KH 2007 (theo doi)_DK bo tri lai (chinh thuc) 10" xfId="52856" xr:uid="{00000000-0005-0000-0000-0000118B0000}"/>
    <cellStyle name="1_KH 2007 (theo doi)_DK bo tri lai (chinh thuc) 11" xfId="52857" xr:uid="{00000000-0005-0000-0000-0000128B0000}"/>
    <cellStyle name="1_KH 2007 (theo doi)_DK bo tri lai (chinh thuc) 12" xfId="52858" xr:uid="{00000000-0005-0000-0000-0000138B0000}"/>
    <cellStyle name="1_KH 2007 (theo doi)_DK bo tri lai (chinh thuc) 2" xfId="5742" xr:uid="{00000000-0005-0000-0000-0000148B0000}"/>
    <cellStyle name="1_KH 2007 (theo doi)_DK bo tri lai (chinh thuc) 2 10" xfId="52859" xr:uid="{00000000-0005-0000-0000-0000158B0000}"/>
    <cellStyle name="1_KH 2007 (theo doi)_DK bo tri lai (chinh thuc) 2 2" xfId="34659" xr:uid="{00000000-0005-0000-0000-0000168B0000}"/>
    <cellStyle name="1_KH 2007 (theo doi)_DK bo tri lai (chinh thuc) 2 2 2" xfId="34660" xr:uid="{00000000-0005-0000-0000-0000178B0000}"/>
    <cellStyle name="1_KH 2007 (theo doi)_DK bo tri lai (chinh thuc) 2 2 3" xfId="34661" xr:uid="{00000000-0005-0000-0000-0000188B0000}"/>
    <cellStyle name="1_KH 2007 (theo doi)_DK bo tri lai (chinh thuc) 2 3" xfId="34662" xr:uid="{00000000-0005-0000-0000-0000198B0000}"/>
    <cellStyle name="1_KH 2007 (theo doi)_DK bo tri lai (chinh thuc) 2 3 2" xfId="34663" xr:uid="{00000000-0005-0000-0000-00001A8B0000}"/>
    <cellStyle name="1_KH 2007 (theo doi)_DK bo tri lai (chinh thuc) 2 3 3" xfId="34664" xr:uid="{00000000-0005-0000-0000-00001B8B0000}"/>
    <cellStyle name="1_KH 2007 (theo doi)_DK bo tri lai (chinh thuc) 2 4" xfId="34665" xr:uid="{00000000-0005-0000-0000-00001C8B0000}"/>
    <cellStyle name="1_KH 2007 (theo doi)_DK bo tri lai (chinh thuc) 2 4 2" xfId="34666" xr:uid="{00000000-0005-0000-0000-00001D8B0000}"/>
    <cellStyle name="1_KH 2007 (theo doi)_DK bo tri lai (chinh thuc) 2 4 3" xfId="34667" xr:uid="{00000000-0005-0000-0000-00001E8B0000}"/>
    <cellStyle name="1_KH 2007 (theo doi)_DK bo tri lai (chinh thuc) 2 5" xfId="34668" xr:uid="{00000000-0005-0000-0000-00001F8B0000}"/>
    <cellStyle name="1_KH 2007 (theo doi)_DK bo tri lai (chinh thuc) 2 6" xfId="34669" xr:uid="{00000000-0005-0000-0000-0000208B0000}"/>
    <cellStyle name="1_KH 2007 (theo doi)_DK bo tri lai (chinh thuc) 2 7" xfId="52860" xr:uid="{00000000-0005-0000-0000-0000218B0000}"/>
    <cellStyle name="1_KH 2007 (theo doi)_DK bo tri lai (chinh thuc) 2 8" xfId="52861" xr:uid="{00000000-0005-0000-0000-0000228B0000}"/>
    <cellStyle name="1_KH 2007 (theo doi)_DK bo tri lai (chinh thuc) 2 9" xfId="52862" xr:uid="{00000000-0005-0000-0000-0000238B0000}"/>
    <cellStyle name="1_KH 2007 (theo doi)_DK bo tri lai (chinh thuc) 3" xfId="34670" xr:uid="{00000000-0005-0000-0000-0000248B0000}"/>
    <cellStyle name="1_KH 2007 (theo doi)_DK bo tri lai (chinh thuc) 3 2" xfId="34671" xr:uid="{00000000-0005-0000-0000-0000258B0000}"/>
    <cellStyle name="1_KH 2007 (theo doi)_DK bo tri lai (chinh thuc) 3 2 2" xfId="34672" xr:uid="{00000000-0005-0000-0000-0000268B0000}"/>
    <cellStyle name="1_KH 2007 (theo doi)_DK bo tri lai (chinh thuc) 3 2 3" xfId="34673" xr:uid="{00000000-0005-0000-0000-0000278B0000}"/>
    <cellStyle name="1_KH 2007 (theo doi)_DK bo tri lai (chinh thuc) 3 3" xfId="34674" xr:uid="{00000000-0005-0000-0000-0000288B0000}"/>
    <cellStyle name="1_KH 2007 (theo doi)_DK bo tri lai (chinh thuc) 3 3 2" xfId="34675" xr:uid="{00000000-0005-0000-0000-0000298B0000}"/>
    <cellStyle name="1_KH 2007 (theo doi)_DK bo tri lai (chinh thuc) 3 3 3" xfId="34676" xr:uid="{00000000-0005-0000-0000-00002A8B0000}"/>
    <cellStyle name="1_KH 2007 (theo doi)_DK bo tri lai (chinh thuc) 3 4" xfId="34677" xr:uid="{00000000-0005-0000-0000-00002B8B0000}"/>
    <cellStyle name="1_KH 2007 (theo doi)_DK bo tri lai (chinh thuc) 3 4 2" xfId="34678" xr:uid="{00000000-0005-0000-0000-00002C8B0000}"/>
    <cellStyle name="1_KH 2007 (theo doi)_DK bo tri lai (chinh thuc) 3 4 3" xfId="34679" xr:uid="{00000000-0005-0000-0000-00002D8B0000}"/>
    <cellStyle name="1_KH 2007 (theo doi)_DK bo tri lai (chinh thuc) 3 5" xfId="34680" xr:uid="{00000000-0005-0000-0000-00002E8B0000}"/>
    <cellStyle name="1_KH 2007 (theo doi)_DK bo tri lai (chinh thuc) 3 6" xfId="34681" xr:uid="{00000000-0005-0000-0000-00002F8B0000}"/>
    <cellStyle name="1_KH 2007 (theo doi)_DK bo tri lai (chinh thuc) 4" xfId="34682" xr:uid="{00000000-0005-0000-0000-0000308B0000}"/>
    <cellStyle name="1_KH 2007 (theo doi)_DK bo tri lai (chinh thuc) 4 2" xfId="34683" xr:uid="{00000000-0005-0000-0000-0000318B0000}"/>
    <cellStyle name="1_KH 2007 (theo doi)_DK bo tri lai (chinh thuc) 4 3" xfId="34684" xr:uid="{00000000-0005-0000-0000-0000328B0000}"/>
    <cellStyle name="1_KH 2007 (theo doi)_DK bo tri lai (chinh thuc) 5" xfId="34685" xr:uid="{00000000-0005-0000-0000-0000338B0000}"/>
    <cellStyle name="1_KH 2007 (theo doi)_DK bo tri lai (chinh thuc) 5 2" xfId="34686" xr:uid="{00000000-0005-0000-0000-0000348B0000}"/>
    <cellStyle name="1_KH 2007 (theo doi)_DK bo tri lai (chinh thuc) 5 3" xfId="34687" xr:uid="{00000000-0005-0000-0000-0000358B0000}"/>
    <cellStyle name="1_KH 2007 (theo doi)_DK bo tri lai (chinh thuc) 6" xfId="34688" xr:uid="{00000000-0005-0000-0000-0000368B0000}"/>
    <cellStyle name="1_KH 2007 (theo doi)_DK bo tri lai (chinh thuc) 6 2" xfId="34689" xr:uid="{00000000-0005-0000-0000-0000378B0000}"/>
    <cellStyle name="1_KH 2007 (theo doi)_DK bo tri lai (chinh thuc) 6 3" xfId="34690" xr:uid="{00000000-0005-0000-0000-0000388B0000}"/>
    <cellStyle name="1_KH 2007 (theo doi)_DK bo tri lai (chinh thuc) 7" xfId="34691" xr:uid="{00000000-0005-0000-0000-0000398B0000}"/>
    <cellStyle name="1_KH 2007 (theo doi)_DK bo tri lai (chinh thuc) 8" xfId="34692" xr:uid="{00000000-0005-0000-0000-00003A8B0000}"/>
    <cellStyle name="1_KH 2007 (theo doi)_DK bo tri lai (chinh thuc) 9" xfId="52863" xr:uid="{00000000-0005-0000-0000-00003B8B0000}"/>
    <cellStyle name="1_KH 2007 (theo doi)_DK bo tri lai (chinh thuc)_BC von DTPT 6 thang 2012" xfId="5743" xr:uid="{00000000-0005-0000-0000-00003C8B0000}"/>
    <cellStyle name="1_KH 2007 (theo doi)_DK bo tri lai (chinh thuc)_BC von DTPT 6 thang 2012 10" xfId="52864" xr:uid="{00000000-0005-0000-0000-00003D8B0000}"/>
    <cellStyle name="1_KH 2007 (theo doi)_DK bo tri lai (chinh thuc)_BC von DTPT 6 thang 2012 11" xfId="52865" xr:uid="{00000000-0005-0000-0000-00003E8B0000}"/>
    <cellStyle name="1_KH 2007 (theo doi)_DK bo tri lai (chinh thuc)_BC von DTPT 6 thang 2012 12" xfId="52866" xr:uid="{00000000-0005-0000-0000-00003F8B0000}"/>
    <cellStyle name="1_KH 2007 (theo doi)_DK bo tri lai (chinh thuc)_BC von DTPT 6 thang 2012 2" xfId="5744" xr:uid="{00000000-0005-0000-0000-0000408B0000}"/>
    <cellStyle name="1_KH 2007 (theo doi)_DK bo tri lai (chinh thuc)_BC von DTPT 6 thang 2012 2 10" xfId="52867" xr:uid="{00000000-0005-0000-0000-0000418B0000}"/>
    <cellStyle name="1_KH 2007 (theo doi)_DK bo tri lai (chinh thuc)_BC von DTPT 6 thang 2012 2 2" xfId="34693" xr:uid="{00000000-0005-0000-0000-0000428B0000}"/>
    <cellStyle name="1_KH 2007 (theo doi)_DK bo tri lai (chinh thuc)_BC von DTPT 6 thang 2012 2 2 2" xfId="34694" xr:uid="{00000000-0005-0000-0000-0000438B0000}"/>
    <cellStyle name="1_KH 2007 (theo doi)_DK bo tri lai (chinh thuc)_BC von DTPT 6 thang 2012 2 2 3" xfId="34695" xr:uid="{00000000-0005-0000-0000-0000448B0000}"/>
    <cellStyle name="1_KH 2007 (theo doi)_DK bo tri lai (chinh thuc)_BC von DTPT 6 thang 2012 2 3" xfId="34696" xr:uid="{00000000-0005-0000-0000-0000458B0000}"/>
    <cellStyle name="1_KH 2007 (theo doi)_DK bo tri lai (chinh thuc)_BC von DTPT 6 thang 2012 2 3 2" xfId="34697" xr:uid="{00000000-0005-0000-0000-0000468B0000}"/>
    <cellStyle name="1_KH 2007 (theo doi)_DK bo tri lai (chinh thuc)_BC von DTPT 6 thang 2012 2 3 3" xfId="34698" xr:uid="{00000000-0005-0000-0000-0000478B0000}"/>
    <cellStyle name="1_KH 2007 (theo doi)_DK bo tri lai (chinh thuc)_BC von DTPT 6 thang 2012 2 4" xfId="34699" xr:uid="{00000000-0005-0000-0000-0000488B0000}"/>
    <cellStyle name="1_KH 2007 (theo doi)_DK bo tri lai (chinh thuc)_BC von DTPT 6 thang 2012 2 4 2" xfId="34700" xr:uid="{00000000-0005-0000-0000-0000498B0000}"/>
    <cellStyle name="1_KH 2007 (theo doi)_DK bo tri lai (chinh thuc)_BC von DTPT 6 thang 2012 2 4 3" xfId="34701" xr:uid="{00000000-0005-0000-0000-00004A8B0000}"/>
    <cellStyle name="1_KH 2007 (theo doi)_DK bo tri lai (chinh thuc)_BC von DTPT 6 thang 2012 2 5" xfId="34702" xr:uid="{00000000-0005-0000-0000-00004B8B0000}"/>
    <cellStyle name="1_KH 2007 (theo doi)_DK bo tri lai (chinh thuc)_BC von DTPT 6 thang 2012 2 6" xfId="34703" xr:uid="{00000000-0005-0000-0000-00004C8B0000}"/>
    <cellStyle name="1_KH 2007 (theo doi)_DK bo tri lai (chinh thuc)_BC von DTPT 6 thang 2012 2 7" xfId="52868" xr:uid="{00000000-0005-0000-0000-00004D8B0000}"/>
    <cellStyle name="1_KH 2007 (theo doi)_DK bo tri lai (chinh thuc)_BC von DTPT 6 thang 2012 2 8" xfId="52869" xr:uid="{00000000-0005-0000-0000-00004E8B0000}"/>
    <cellStyle name="1_KH 2007 (theo doi)_DK bo tri lai (chinh thuc)_BC von DTPT 6 thang 2012 2 9" xfId="52870" xr:uid="{00000000-0005-0000-0000-00004F8B0000}"/>
    <cellStyle name="1_KH 2007 (theo doi)_DK bo tri lai (chinh thuc)_BC von DTPT 6 thang 2012 3" xfId="34704" xr:uid="{00000000-0005-0000-0000-0000508B0000}"/>
    <cellStyle name="1_KH 2007 (theo doi)_DK bo tri lai (chinh thuc)_BC von DTPT 6 thang 2012 3 2" xfId="34705" xr:uid="{00000000-0005-0000-0000-0000518B0000}"/>
    <cellStyle name="1_KH 2007 (theo doi)_DK bo tri lai (chinh thuc)_BC von DTPT 6 thang 2012 3 2 2" xfId="34706" xr:uid="{00000000-0005-0000-0000-0000528B0000}"/>
    <cellStyle name="1_KH 2007 (theo doi)_DK bo tri lai (chinh thuc)_BC von DTPT 6 thang 2012 3 2 3" xfId="34707" xr:uid="{00000000-0005-0000-0000-0000538B0000}"/>
    <cellStyle name="1_KH 2007 (theo doi)_DK bo tri lai (chinh thuc)_BC von DTPT 6 thang 2012 3 3" xfId="34708" xr:uid="{00000000-0005-0000-0000-0000548B0000}"/>
    <cellStyle name="1_KH 2007 (theo doi)_DK bo tri lai (chinh thuc)_BC von DTPT 6 thang 2012 3 3 2" xfId="34709" xr:uid="{00000000-0005-0000-0000-0000558B0000}"/>
    <cellStyle name="1_KH 2007 (theo doi)_DK bo tri lai (chinh thuc)_BC von DTPT 6 thang 2012 3 3 3" xfId="34710" xr:uid="{00000000-0005-0000-0000-0000568B0000}"/>
    <cellStyle name="1_KH 2007 (theo doi)_DK bo tri lai (chinh thuc)_BC von DTPT 6 thang 2012 3 4" xfId="34711" xr:uid="{00000000-0005-0000-0000-0000578B0000}"/>
    <cellStyle name="1_KH 2007 (theo doi)_DK bo tri lai (chinh thuc)_BC von DTPT 6 thang 2012 3 4 2" xfId="34712" xr:uid="{00000000-0005-0000-0000-0000588B0000}"/>
    <cellStyle name="1_KH 2007 (theo doi)_DK bo tri lai (chinh thuc)_BC von DTPT 6 thang 2012 3 4 3" xfId="34713" xr:uid="{00000000-0005-0000-0000-0000598B0000}"/>
    <cellStyle name="1_KH 2007 (theo doi)_DK bo tri lai (chinh thuc)_BC von DTPT 6 thang 2012 3 5" xfId="34714" xr:uid="{00000000-0005-0000-0000-00005A8B0000}"/>
    <cellStyle name="1_KH 2007 (theo doi)_DK bo tri lai (chinh thuc)_BC von DTPT 6 thang 2012 3 6" xfId="34715" xr:uid="{00000000-0005-0000-0000-00005B8B0000}"/>
    <cellStyle name="1_KH 2007 (theo doi)_DK bo tri lai (chinh thuc)_BC von DTPT 6 thang 2012 4" xfId="34716" xr:uid="{00000000-0005-0000-0000-00005C8B0000}"/>
    <cellStyle name="1_KH 2007 (theo doi)_DK bo tri lai (chinh thuc)_BC von DTPT 6 thang 2012 4 2" xfId="34717" xr:uid="{00000000-0005-0000-0000-00005D8B0000}"/>
    <cellStyle name="1_KH 2007 (theo doi)_DK bo tri lai (chinh thuc)_BC von DTPT 6 thang 2012 4 3" xfId="34718" xr:uid="{00000000-0005-0000-0000-00005E8B0000}"/>
    <cellStyle name="1_KH 2007 (theo doi)_DK bo tri lai (chinh thuc)_BC von DTPT 6 thang 2012 5" xfId="34719" xr:uid="{00000000-0005-0000-0000-00005F8B0000}"/>
    <cellStyle name="1_KH 2007 (theo doi)_DK bo tri lai (chinh thuc)_BC von DTPT 6 thang 2012 5 2" xfId="34720" xr:uid="{00000000-0005-0000-0000-0000608B0000}"/>
    <cellStyle name="1_KH 2007 (theo doi)_DK bo tri lai (chinh thuc)_BC von DTPT 6 thang 2012 5 3" xfId="34721" xr:uid="{00000000-0005-0000-0000-0000618B0000}"/>
    <cellStyle name="1_KH 2007 (theo doi)_DK bo tri lai (chinh thuc)_BC von DTPT 6 thang 2012 6" xfId="34722" xr:uid="{00000000-0005-0000-0000-0000628B0000}"/>
    <cellStyle name="1_KH 2007 (theo doi)_DK bo tri lai (chinh thuc)_BC von DTPT 6 thang 2012 6 2" xfId="34723" xr:uid="{00000000-0005-0000-0000-0000638B0000}"/>
    <cellStyle name="1_KH 2007 (theo doi)_DK bo tri lai (chinh thuc)_BC von DTPT 6 thang 2012 6 3" xfId="34724" xr:uid="{00000000-0005-0000-0000-0000648B0000}"/>
    <cellStyle name="1_KH 2007 (theo doi)_DK bo tri lai (chinh thuc)_BC von DTPT 6 thang 2012 7" xfId="34725" xr:uid="{00000000-0005-0000-0000-0000658B0000}"/>
    <cellStyle name="1_KH 2007 (theo doi)_DK bo tri lai (chinh thuc)_BC von DTPT 6 thang 2012 8" xfId="34726" xr:uid="{00000000-0005-0000-0000-0000668B0000}"/>
    <cellStyle name="1_KH 2007 (theo doi)_DK bo tri lai (chinh thuc)_BC von DTPT 6 thang 2012 9" xfId="52871" xr:uid="{00000000-0005-0000-0000-0000678B0000}"/>
    <cellStyle name="1_KH 2007 (theo doi)_DK bo tri lai (chinh thuc)_Bieu du thao QD von ho tro co MT" xfId="5745" xr:uid="{00000000-0005-0000-0000-0000688B0000}"/>
    <cellStyle name="1_KH 2007 (theo doi)_DK bo tri lai (chinh thuc)_Bieu du thao QD von ho tro co MT 10" xfId="52872" xr:uid="{00000000-0005-0000-0000-0000698B0000}"/>
    <cellStyle name="1_KH 2007 (theo doi)_DK bo tri lai (chinh thuc)_Bieu du thao QD von ho tro co MT 11" xfId="52873" xr:uid="{00000000-0005-0000-0000-00006A8B0000}"/>
    <cellStyle name="1_KH 2007 (theo doi)_DK bo tri lai (chinh thuc)_Bieu du thao QD von ho tro co MT 12" xfId="52874"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2875" xr:uid="{00000000-0005-0000-0000-00006D8B0000}"/>
    <cellStyle name="1_KH 2007 (theo doi)_DK bo tri lai (chinh thuc)_Bieu du thao QD von ho tro co MT 2 2" xfId="34727" xr:uid="{00000000-0005-0000-0000-00006E8B0000}"/>
    <cellStyle name="1_KH 2007 (theo doi)_DK bo tri lai (chinh thuc)_Bieu du thao QD von ho tro co MT 2 2 2" xfId="34728" xr:uid="{00000000-0005-0000-0000-00006F8B0000}"/>
    <cellStyle name="1_KH 2007 (theo doi)_DK bo tri lai (chinh thuc)_Bieu du thao QD von ho tro co MT 2 2 3" xfId="34729" xr:uid="{00000000-0005-0000-0000-0000708B0000}"/>
    <cellStyle name="1_KH 2007 (theo doi)_DK bo tri lai (chinh thuc)_Bieu du thao QD von ho tro co MT 2 3" xfId="34730" xr:uid="{00000000-0005-0000-0000-0000718B0000}"/>
    <cellStyle name="1_KH 2007 (theo doi)_DK bo tri lai (chinh thuc)_Bieu du thao QD von ho tro co MT 2 3 2" xfId="34731" xr:uid="{00000000-0005-0000-0000-0000728B0000}"/>
    <cellStyle name="1_KH 2007 (theo doi)_DK bo tri lai (chinh thuc)_Bieu du thao QD von ho tro co MT 2 3 3" xfId="34732" xr:uid="{00000000-0005-0000-0000-0000738B0000}"/>
    <cellStyle name="1_KH 2007 (theo doi)_DK bo tri lai (chinh thuc)_Bieu du thao QD von ho tro co MT 2 4" xfId="34733" xr:uid="{00000000-0005-0000-0000-0000748B0000}"/>
    <cellStyle name="1_KH 2007 (theo doi)_DK bo tri lai (chinh thuc)_Bieu du thao QD von ho tro co MT 2 4 2" xfId="34734" xr:uid="{00000000-0005-0000-0000-0000758B0000}"/>
    <cellStyle name="1_KH 2007 (theo doi)_DK bo tri lai (chinh thuc)_Bieu du thao QD von ho tro co MT 2 4 3" xfId="34735" xr:uid="{00000000-0005-0000-0000-0000768B0000}"/>
    <cellStyle name="1_KH 2007 (theo doi)_DK bo tri lai (chinh thuc)_Bieu du thao QD von ho tro co MT 2 5" xfId="34736" xr:uid="{00000000-0005-0000-0000-0000778B0000}"/>
    <cellStyle name="1_KH 2007 (theo doi)_DK bo tri lai (chinh thuc)_Bieu du thao QD von ho tro co MT 2 6" xfId="34737" xr:uid="{00000000-0005-0000-0000-0000788B0000}"/>
    <cellStyle name="1_KH 2007 (theo doi)_DK bo tri lai (chinh thuc)_Bieu du thao QD von ho tro co MT 2 7" xfId="52876" xr:uid="{00000000-0005-0000-0000-0000798B0000}"/>
    <cellStyle name="1_KH 2007 (theo doi)_DK bo tri lai (chinh thuc)_Bieu du thao QD von ho tro co MT 2 8" xfId="52877" xr:uid="{00000000-0005-0000-0000-00007A8B0000}"/>
    <cellStyle name="1_KH 2007 (theo doi)_DK bo tri lai (chinh thuc)_Bieu du thao QD von ho tro co MT 2 9" xfId="52878" xr:uid="{00000000-0005-0000-0000-00007B8B0000}"/>
    <cellStyle name="1_KH 2007 (theo doi)_DK bo tri lai (chinh thuc)_Bieu du thao QD von ho tro co MT 3" xfId="34738" xr:uid="{00000000-0005-0000-0000-00007C8B0000}"/>
    <cellStyle name="1_KH 2007 (theo doi)_DK bo tri lai (chinh thuc)_Bieu du thao QD von ho tro co MT 3 2" xfId="34739" xr:uid="{00000000-0005-0000-0000-00007D8B0000}"/>
    <cellStyle name="1_KH 2007 (theo doi)_DK bo tri lai (chinh thuc)_Bieu du thao QD von ho tro co MT 3 2 2" xfId="34740" xr:uid="{00000000-0005-0000-0000-00007E8B0000}"/>
    <cellStyle name="1_KH 2007 (theo doi)_DK bo tri lai (chinh thuc)_Bieu du thao QD von ho tro co MT 3 2 3" xfId="34741" xr:uid="{00000000-0005-0000-0000-00007F8B0000}"/>
    <cellStyle name="1_KH 2007 (theo doi)_DK bo tri lai (chinh thuc)_Bieu du thao QD von ho tro co MT 3 3" xfId="34742" xr:uid="{00000000-0005-0000-0000-0000808B0000}"/>
    <cellStyle name="1_KH 2007 (theo doi)_DK bo tri lai (chinh thuc)_Bieu du thao QD von ho tro co MT 3 3 2" xfId="34743" xr:uid="{00000000-0005-0000-0000-0000818B0000}"/>
    <cellStyle name="1_KH 2007 (theo doi)_DK bo tri lai (chinh thuc)_Bieu du thao QD von ho tro co MT 3 3 3" xfId="34744" xr:uid="{00000000-0005-0000-0000-0000828B0000}"/>
    <cellStyle name="1_KH 2007 (theo doi)_DK bo tri lai (chinh thuc)_Bieu du thao QD von ho tro co MT 3 4" xfId="34745" xr:uid="{00000000-0005-0000-0000-0000838B0000}"/>
    <cellStyle name="1_KH 2007 (theo doi)_DK bo tri lai (chinh thuc)_Bieu du thao QD von ho tro co MT 3 4 2" xfId="34746" xr:uid="{00000000-0005-0000-0000-0000848B0000}"/>
    <cellStyle name="1_KH 2007 (theo doi)_DK bo tri lai (chinh thuc)_Bieu du thao QD von ho tro co MT 3 4 3" xfId="34747" xr:uid="{00000000-0005-0000-0000-0000858B0000}"/>
    <cellStyle name="1_KH 2007 (theo doi)_DK bo tri lai (chinh thuc)_Bieu du thao QD von ho tro co MT 3 5" xfId="34748" xr:uid="{00000000-0005-0000-0000-0000868B0000}"/>
    <cellStyle name="1_KH 2007 (theo doi)_DK bo tri lai (chinh thuc)_Bieu du thao QD von ho tro co MT 3 6" xfId="34749" xr:uid="{00000000-0005-0000-0000-0000878B0000}"/>
    <cellStyle name="1_KH 2007 (theo doi)_DK bo tri lai (chinh thuc)_Bieu du thao QD von ho tro co MT 4" xfId="34750" xr:uid="{00000000-0005-0000-0000-0000888B0000}"/>
    <cellStyle name="1_KH 2007 (theo doi)_DK bo tri lai (chinh thuc)_Bieu du thao QD von ho tro co MT 4 2" xfId="34751" xr:uid="{00000000-0005-0000-0000-0000898B0000}"/>
    <cellStyle name="1_KH 2007 (theo doi)_DK bo tri lai (chinh thuc)_Bieu du thao QD von ho tro co MT 4 3" xfId="34752" xr:uid="{00000000-0005-0000-0000-00008A8B0000}"/>
    <cellStyle name="1_KH 2007 (theo doi)_DK bo tri lai (chinh thuc)_Bieu du thao QD von ho tro co MT 5" xfId="34753" xr:uid="{00000000-0005-0000-0000-00008B8B0000}"/>
    <cellStyle name="1_KH 2007 (theo doi)_DK bo tri lai (chinh thuc)_Bieu du thao QD von ho tro co MT 5 2" xfId="34754" xr:uid="{00000000-0005-0000-0000-00008C8B0000}"/>
    <cellStyle name="1_KH 2007 (theo doi)_DK bo tri lai (chinh thuc)_Bieu du thao QD von ho tro co MT 5 3" xfId="34755" xr:uid="{00000000-0005-0000-0000-00008D8B0000}"/>
    <cellStyle name="1_KH 2007 (theo doi)_DK bo tri lai (chinh thuc)_Bieu du thao QD von ho tro co MT 6" xfId="34756" xr:uid="{00000000-0005-0000-0000-00008E8B0000}"/>
    <cellStyle name="1_KH 2007 (theo doi)_DK bo tri lai (chinh thuc)_Bieu du thao QD von ho tro co MT 6 2" xfId="34757" xr:uid="{00000000-0005-0000-0000-00008F8B0000}"/>
    <cellStyle name="1_KH 2007 (theo doi)_DK bo tri lai (chinh thuc)_Bieu du thao QD von ho tro co MT 6 3" xfId="34758" xr:uid="{00000000-0005-0000-0000-0000908B0000}"/>
    <cellStyle name="1_KH 2007 (theo doi)_DK bo tri lai (chinh thuc)_Bieu du thao QD von ho tro co MT 7" xfId="34759" xr:uid="{00000000-0005-0000-0000-0000918B0000}"/>
    <cellStyle name="1_KH 2007 (theo doi)_DK bo tri lai (chinh thuc)_Bieu du thao QD von ho tro co MT 8" xfId="34760" xr:uid="{00000000-0005-0000-0000-0000928B0000}"/>
    <cellStyle name="1_KH 2007 (theo doi)_DK bo tri lai (chinh thuc)_Bieu du thao QD von ho tro co MT 9" xfId="52879" xr:uid="{00000000-0005-0000-0000-0000938B0000}"/>
    <cellStyle name="1_KH 2007 (theo doi)_DK bo tri lai (chinh thuc)_Hoan chinh KH 2012 (o nha)" xfId="5747" xr:uid="{00000000-0005-0000-0000-0000948B0000}"/>
    <cellStyle name="1_KH 2007 (theo doi)_DK bo tri lai (chinh thuc)_Hoan chinh KH 2012 (o nha) 10" xfId="52880" xr:uid="{00000000-0005-0000-0000-0000958B0000}"/>
    <cellStyle name="1_KH 2007 (theo doi)_DK bo tri lai (chinh thuc)_Hoan chinh KH 2012 (o nha) 11" xfId="52881" xr:uid="{00000000-0005-0000-0000-0000968B0000}"/>
    <cellStyle name="1_KH 2007 (theo doi)_DK bo tri lai (chinh thuc)_Hoan chinh KH 2012 (o nha) 12" xfId="52882" xr:uid="{00000000-0005-0000-0000-0000978B0000}"/>
    <cellStyle name="1_KH 2007 (theo doi)_DK bo tri lai (chinh thuc)_Hoan chinh KH 2012 (o nha) 2" xfId="5748" xr:uid="{00000000-0005-0000-0000-0000988B0000}"/>
    <cellStyle name="1_KH 2007 (theo doi)_DK bo tri lai (chinh thuc)_Hoan chinh KH 2012 (o nha) 2 10" xfId="52883" xr:uid="{00000000-0005-0000-0000-0000998B0000}"/>
    <cellStyle name="1_KH 2007 (theo doi)_DK bo tri lai (chinh thuc)_Hoan chinh KH 2012 (o nha) 2 2" xfId="34761" xr:uid="{00000000-0005-0000-0000-00009A8B0000}"/>
    <cellStyle name="1_KH 2007 (theo doi)_DK bo tri lai (chinh thuc)_Hoan chinh KH 2012 (o nha) 2 2 2" xfId="34762" xr:uid="{00000000-0005-0000-0000-00009B8B0000}"/>
    <cellStyle name="1_KH 2007 (theo doi)_DK bo tri lai (chinh thuc)_Hoan chinh KH 2012 (o nha) 2 2 3" xfId="34763" xr:uid="{00000000-0005-0000-0000-00009C8B0000}"/>
    <cellStyle name="1_KH 2007 (theo doi)_DK bo tri lai (chinh thuc)_Hoan chinh KH 2012 (o nha) 2 3" xfId="34764" xr:uid="{00000000-0005-0000-0000-00009D8B0000}"/>
    <cellStyle name="1_KH 2007 (theo doi)_DK bo tri lai (chinh thuc)_Hoan chinh KH 2012 (o nha) 2 3 2" xfId="34765" xr:uid="{00000000-0005-0000-0000-00009E8B0000}"/>
    <cellStyle name="1_KH 2007 (theo doi)_DK bo tri lai (chinh thuc)_Hoan chinh KH 2012 (o nha) 2 3 3" xfId="34766" xr:uid="{00000000-0005-0000-0000-00009F8B0000}"/>
    <cellStyle name="1_KH 2007 (theo doi)_DK bo tri lai (chinh thuc)_Hoan chinh KH 2012 (o nha) 2 4" xfId="34767" xr:uid="{00000000-0005-0000-0000-0000A08B0000}"/>
    <cellStyle name="1_KH 2007 (theo doi)_DK bo tri lai (chinh thuc)_Hoan chinh KH 2012 (o nha) 2 4 2" xfId="34768" xr:uid="{00000000-0005-0000-0000-0000A18B0000}"/>
    <cellStyle name="1_KH 2007 (theo doi)_DK bo tri lai (chinh thuc)_Hoan chinh KH 2012 (o nha) 2 4 3" xfId="34769" xr:uid="{00000000-0005-0000-0000-0000A28B0000}"/>
    <cellStyle name="1_KH 2007 (theo doi)_DK bo tri lai (chinh thuc)_Hoan chinh KH 2012 (o nha) 2 5" xfId="34770" xr:uid="{00000000-0005-0000-0000-0000A38B0000}"/>
    <cellStyle name="1_KH 2007 (theo doi)_DK bo tri lai (chinh thuc)_Hoan chinh KH 2012 (o nha) 2 6" xfId="34771" xr:uid="{00000000-0005-0000-0000-0000A48B0000}"/>
    <cellStyle name="1_KH 2007 (theo doi)_DK bo tri lai (chinh thuc)_Hoan chinh KH 2012 (o nha) 2 7" xfId="52884" xr:uid="{00000000-0005-0000-0000-0000A58B0000}"/>
    <cellStyle name="1_KH 2007 (theo doi)_DK bo tri lai (chinh thuc)_Hoan chinh KH 2012 (o nha) 2 8" xfId="52885" xr:uid="{00000000-0005-0000-0000-0000A68B0000}"/>
    <cellStyle name="1_KH 2007 (theo doi)_DK bo tri lai (chinh thuc)_Hoan chinh KH 2012 (o nha) 2 9" xfId="52886" xr:uid="{00000000-0005-0000-0000-0000A78B0000}"/>
    <cellStyle name="1_KH 2007 (theo doi)_DK bo tri lai (chinh thuc)_Hoan chinh KH 2012 (o nha) 3" xfId="34772" xr:uid="{00000000-0005-0000-0000-0000A88B0000}"/>
    <cellStyle name="1_KH 2007 (theo doi)_DK bo tri lai (chinh thuc)_Hoan chinh KH 2012 (o nha) 3 2" xfId="34773" xr:uid="{00000000-0005-0000-0000-0000A98B0000}"/>
    <cellStyle name="1_KH 2007 (theo doi)_DK bo tri lai (chinh thuc)_Hoan chinh KH 2012 (o nha) 3 2 2" xfId="34774" xr:uid="{00000000-0005-0000-0000-0000AA8B0000}"/>
    <cellStyle name="1_KH 2007 (theo doi)_DK bo tri lai (chinh thuc)_Hoan chinh KH 2012 (o nha) 3 2 3" xfId="34775" xr:uid="{00000000-0005-0000-0000-0000AB8B0000}"/>
    <cellStyle name="1_KH 2007 (theo doi)_DK bo tri lai (chinh thuc)_Hoan chinh KH 2012 (o nha) 3 3" xfId="34776" xr:uid="{00000000-0005-0000-0000-0000AC8B0000}"/>
    <cellStyle name="1_KH 2007 (theo doi)_DK bo tri lai (chinh thuc)_Hoan chinh KH 2012 (o nha) 3 3 2" xfId="34777" xr:uid="{00000000-0005-0000-0000-0000AD8B0000}"/>
    <cellStyle name="1_KH 2007 (theo doi)_DK bo tri lai (chinh thuc)_Hoan chinh KH 2012 (o nha) 3 3 3" xfId="34778" xr:uid="{00000000-0005-0000-0000-0000AE8B0000}"/>
    <cellStyle name="1_KH 2007 (theo doi)_DK bo tri lai (chinh thuc)_Hoan chinh KH 2012 (o nha) 3 4" xfId="34779" xr:uid="{00000000-0005-0000-0000-0000AF8B0000}"/>
    <cellStyle name="1_KH 2007 (theo doi)_DK bo tri lai (chinh thuc)_Hoan chinh KH 2012 (o nha) 3 4 2" xfId="34780" xr:uid="{00000000-0005-0000-0000-0000B08B0000}"/>
    <cellStyle name="1_KH 2007 (theo doi)_DK bo tri lai (chinh thuc)_Hoan chinh KH 2012 (o nha) 3 4 3" xfId="34781" xr:uid="{00000000-0005-0000-0000-0000B18B0000}"/>
    <cellStyle name="1_KH 2007 (theo doi)_DK bo tri lai (chinh thuc)_Hoan chinh KH 2012 (o nha) 3 5" xfId="34782" xr:uid="{00000000-0005-0000-0000-0000B28B0000}"/>
    <cellStyle name="1_KH 2007 (theo doi)_DK bo tri lai (chinh thuc)_Hoan chinh KH 2012 (o nha) 3 6" xfId="34783" xr:uid="{00000000-0005-0000-0000-0000B38B0000}"/>
    <cellStyle name="1_KH 2007 (theo doi)_DK bo tri lai (chinh thuc)_Hoan chinh KH 2012 (o nha) 4" xfId="34784" xr:uid="{00000000-0005-0000-0000-0000B48B0000}"/>
    <cellStyle name="1_KH 2007 (theo doi)_DK bo tri lai (chinh thuc)_Hoan chinh KH 2012 (o nha) 4 2" xfId="34785" xr:uid="{00000000-0005-0000-0000-0000B58B0000}"/>
    <cellStyle name="1_KH 2007 (theo doi)_DK bo tri lai (chinh thuc)_Hoan chinh KH 2012 (o nha) 4 3" xfId="34786" xr:uid="{00000000-0005-0000-0000-0000B68B0000}"/>
    <cellStyle name="1_KH 2007 (theo doi)_DK bo tri lai (chinh thuc)_Hoan chinh KH 2012 (o nha) 5" xfId="34787" xr:uid="{00000000-0005-0000-0000-0000B78B0000}"/>
    <cellStyle name="1_KH 2007 (theo doi)_DK bo tri lai (chinh thuc)_Hoan chinh KH 2012 (o nha) 5 2" xfId="34788" xr:uid="{00000000-0005-0000-0000-0000B88B0000}"/>
    <cellStyle name="1_KH 2007 (theo doi)_DK bo tri lai (chinh thuc)_Hoan chinh KH 2012 (o nha) 5 3" xfId="34789" xr:uid="{00000000-0005-0000-0000-0000B98B0000}"/>
    <cellStyle name="1_KH 2007 (theo doi)_DK bo tri lai (chinh thuc)_Hoan chinh KH 2012 (o nha) 6" xfId="34790" xr:uid="{00000000-0005-0000-0000-0000BA8B0000}"/>
    <cellStyle name="1_KH 2007 (theo doi)_DK bo tri lai (chinh thuc)_Hoan chinh KH 2012 (o nha) 6 2" xfId="34791" xr:uid="{00000000-0005-0000-0000-0000BB8B0000}"/>
    <cellStyle name="1_KH 2007 (theo doi)_DK bo tri lai (chinh thuc)_Hoan chinh KH 2012 (o nha) 6 3" xfId="34792" xr:uid="{00000000-0005-0000-0000-0000BC8B0000}"/>
    <cellStyle name="1_KH 2007 (theo doi)_DK bo tri lai (chinh thuc)_Hoan chinh KH 2012 (o nha) 7" xfId="34793" xr:uid="{00000000-0005-0000-0000-0000BD8B0000}"/>
    <cellStyle name="1_KH 2007 (theo doi)_DK bo tri lai (chinh thuc)_Hoan chinh KH 2012 (o nha) 8" xfId="34794" xr:uid="{00000000-0005-0000-0000-0000BE8B0000}"/>
    <cellStyle name="1_KH 2007 (theo doi)_DK bo tri lai (chinh thuc)_Hoan chinh KH 2012 (o nha) 9" xfId="52887"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2888" xr:uid="{00000000-0005-0000-0000-0000C18B0000}"/>
    <cellStyle name="1_KH 2007 (theo doi)_DK bo tri lai (chinh thuc)_Hoan chinh KH 2012 (o nha)_Bao cao giai ngan quy I 11" xfId="52889" xr:uid="{00000000-0005-0000-0000-0000C28B0000}"/>
    <cellStyle name="1_KH 2007 (theo doi)_DK bo tri lai (chinh thuc)_Hoan chinh KH 2012 (o nha)_Bao cao giai ngan quy I 12" xfId="52890"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2891" xr:uid="{00000000-0005-0000-0000-0000C58B0000}"/>
    <cellStyle name="1_KH 2007 (theo doi)_DK bo tri lai (chinh thuc)_Hoan chinh KH 2012 (o nha)_Bao cao giai ngan quy I 2 2" xfId="34795" xr:uid="{00000000-0005-0000-0000-0000C68B0000}"/>
    <cellStyle name="1_KH 2007 (theo doi)_DK bo tri lai (chinh thuc)_Hoan chinh KH 2012 (o nha)_Bao cao giai ngan quy I 2 2 2" xfId="34796" xr:uid="{00000000-0005-0000-0000-0000C78B0000}"/>
    <cellStyle name="1_KH 2007 (theo doi)_DK bo tri lai (chinh thuc)_Hoan chinh KH 2012 (o nha)_Bao cao giai ngan quy I 2 2 3" xfId="34797" xr:uid="{00000000-0005-0000-0000-0000C88B0000}"/>
    <cellStyle name="1_KH 2007 (theo doi)_DK bo tri lai (chinh thuc)_Hoan chinh KH 2012 (o nha)_Bao cao giai ngan quy I 2 3" xfId="34798" xr:uid="{00000000-0005-0000-0000-0000C98B0000}"/>
    <cellStyle name="1_KH 2007 (theo doi)_DK bo tri lai (chinh thuc)_Hoan chinh KH 2012 (o nha)_Bao cao giai ngan quy I 2 3 2" xfId="34799" xr:uid="{00000000-0005-0000-0000-0000CA8B0000}"/>
    <cellStyle name="1_KH 2007 (theo doi)_DK bo tri lai (chinh thuc)_Hoan chinh KH 2012 (o nha)_Bao cao giai ngan quy I 2 3 3" xfId="34800" xr:uid="{00000000-0005-0000-0000-0000CB8B0000}"/>
    <cellStyle name="1_KH 2007 (theo doi)_DK bo tri lai (chinh thuc)_Hoan chinh KH 2012 (o nha)_Bao cao giai ngan quy I 2 4" xfId="34801" xr:uid="{00000000-0005-0000-0000-0000CC8B0000}"/>
    <cellStyle name="1_KH 2007 (theo doi)_DK bo tri lai (chinh thuc)_Hoan chinh KH 2012 (o nha)_Bao cao giai ngan quy I 2 4 2" xfId="34802" xr:uid="{00000000-0005-0000-0000-0000CD8B0000}"/>
    <cellStyle name="1_KH 2007 (theo doi)_DK bo tri lai (chinh thuc)_Hoan chinh KH 2012 (o nha)_Bao cao giai ngan quy I 2 4 3" xfId="34803" xr:uid="{00000000-0005-0000-0000-0000CE8B0000}"/>
    <cellStyle name="1_KH 2007 (theo doi)_DK bo tri lai (chinh thuc)_Hoan chinh KH 2012 (o nha)_Bao cao giai ngan quy I 2 5" xfId="34804" xr:uid="{00000000-0005-0000-0000-0000CF8B0000}"/>
    <cellStyle name="1_KH 2007 (theo doi)_DK bo tri lai (chinh thuc)_Hoan chinh KH 2012 (o nha)_Bao cao giai ngan quy I 2 6" xfId="34805" xr:uid="{00000000-0005-0000-0000-0000D08B0000}"/>
    <cellStyle name="1_KH 2007 (theo doi)_DK bo tri lai (chinh thuc)_Hoan chinh KH 2012 (o nha)_Bao cao giai ngan quy I 2 7" xfId="52892" xr:uid="{00000000-0005-0000-0000-0000D18B0000}"/>
    <cellStyle name="1_KH 2007 (theo doi)_DK bo tri lai (chinh thuc)_Hoan chinh KH 2012 (o nha)_Bao cao giai ngan quy I 2 8" xfId="52893" xr:uid="{00000000-0005-0000-0000-0000D28B0000}"/>
    <cellStyle name="1_KH 2007 (theo doi)_DK bo tri lai (chinh thuc)_Hoan chinh KH 2012 (o nha)_Bao cao giai ngan quy I 2 9" xfId="52894" xr:uid="{00000000-0005-0000-0000-0000D38B0000}"/>
    <cellStyle name="1_KH 2007 (theo doi)_DK bo tri lai (chinh thuc)_Hoan chinh KH 2012 (o nha)_Bao cao giai ngan quy I 3" xfId="34806" xr:uid="{00000000-0005-0000-0000-0000D48B0000}"/>
    <cellStyle name="1_KH 2007 (theo doi)_DK bo tri lai (chinh thuc)_Hoan chinh KH 2012 (o nha)_Bao cao giai ngan quy I 3 2" xfId="34807" xr:uid="{00000000-0005-0000-0000-0000D58B0000}"/>
    <cellStyle name="1_KH 2007 (theo doi)_DK bo tri lai (chinh thuc)_Hoan chinh KH 2012 (o nha)_Bao cao giai ngan quy I 3 2 2" xfId="34808" xr:uid="{00000000-0005-0000-0000-0000D68B0000}"/>
    <cellStyle name="1_KH 2007 (theo doi)_DK bo tri lai (chinh thuc)_Hoan chinh KH 2012 (o nha)_Bao cao giai ngan quy I 3 2 3" xfId="34809" xr:uid="{00000000-0005-0000-0000-0000D78B0000}"/>
    <cellStyle name="1_KH 2007 (theo doi)_DK bo tri lai (chinh thuc)_Hoan chinh KH 2012 (o nha)_Bao cao giai ngan quy I 3 3" xfId="34810" xr:uid="{00000000-0005-0000-0000-0000D88B0000}"/>
    <cellStyle name="1_KH 2007 (theo doi)_DK bo tri lai (chinh thuc)_Hoan chinh KH 2012 (o nha)_Bao cao giai ngan quy I 3 3 2" xfId="34811" xr:uid="{00000000-0005-0000-0000-0000D98B0000}"/>
    <cellStyle name="1_KH 2007 (theo doi)_DK bo tri lai (chinh thuc)_Hoan chinh KH 2012 (o nha)_Bao cao giai ngan quy I 3 3 3" xfId="34812" xr:uid="{00000000-0005-0000-0000-0000DA8B0000}"/>
    <cellStyle name="1_KH 2007 (theo doi)_DK bo tri lai (chinh thuc)_Hoan chinh KH 2012 (o nha)_Bao cao giai ngan quy I 3 4" xfId="34813" xr:uid="{00000000-0005-0000-0000-0000DB8B0000}"/>
    <cellStyle name="1_KH 2007 (theo doi)_DK bo tri lai (chinh thuc)_Hoan chinh KH 2012 (o nha)_Bao cao giai ngan quy I 3 4 2" xfId="34814" xr:uid="{00000000-0005-0000-0000-0000DC8B0000}"/>
    <cellStyle name="1_KH 2007 (theo doi)_DK bo tri lai (chinh thuc)_Hoan chinh KH 2012 (o nha)_Bao cao giai ngan quy I 3 4 3" xfId="34815" xr:uid="{00000000-0005-0000-0000-0000DD8B0000}"/>
    <cellStyle name="1_KH 2007 (theo doi)_DK bo tri lai (chinh thuc)_Hoan chinh KH 2012 (o nha)_Bao cao giai ngan quy I 3 5" xfId="34816" xr:uid="{00000000-0005-0000-0000-0000DE8B0000}"/>
    <cellStyle name="1_KH 2007 (theo doi)_DK bo tri lai (chinh thuc)_Hoan chinh KH 2012 (o nha)_Bao cao giai ngan quy I 3 6" xfId="34817" xr:uid="{00000000-0005-0000-0000-0000DF8B0000}"/>
    <cellStyle name="1_KH 2007 (theo doi)_DK bo tri lai (chinh thuc)_Hoan chinh KH 2012 (o nha)_Bao cao giai ngan quy I 4" xfId="34818" xr:uid="{00000000-0005-0000-0000-0000E08B0000}"/>
    <cellStyle name="1_KH 2007 (theo doi)_DK bo tri lai (chinh thuc)_Hoan chinh KH 2012 (o nha)_Bao cao giai ngan quy I 4 2" xfId="34819" xr:uid="{00000000-0005-0000-0000-0000E18B0000}"/>
    <cellStyle name="1_KH 2007 (theo doi)_DK bo tri lai (chinh thuc)_Hoan chinh KH 2012 (o nha)_Bao cao giai ngan quy I 4 3" xfId="34820" xr:uid="{00000000-0005-0000-0000-0000E28B0000}"/>
    <cellStyle name="1_KH 2007 (theo doi)_DK bo tri lai (chinh thuc)_Hoan chinh KH 2012 (o nha)_Bao cao giai ngan quy I 5" xfId="34821" xr:uid="{00000000-0005-0000-0000-0000E38B0000}"/>
    <cellStyle name="1_KH 2007 (theo doi)_DK bo tri lai (chinh thuc)_Hoan chinh KH 2012 (o nha)_Bao cao giai ngan quy I 5 2" xfId="34822" xr:uid="{00000000-0005-0000-0000-0000E48B0000}"/>
    <cellStyle name="1_KH 2007 (theo doi)_DK bo tri lai (chinh thuc)_Hoan chinh KH 2012 (o nha)_Bao cao giai ngan quy I 5 3" xfId="34823" xr:uid="{00000000-0005-0000-0000-0000E58B0000}"/>
    <cellStyle name="1_KH 2007 (theo doi)_DK bo tri lai (chinh thuc)_Hoan chinh KH 2012 (o nha)_Bao cao giai ngan quy I 6" xfId="34824" xr:uid="{00000000-0005-0000-0000-0000E68B0000}"/>
    <cellStyle name="1_KH 2007 (theo doi)_DK bo tri lai (chinh thuc)_Hoan chinh KH 2012 (o nha)_Bao cao giai ngan quy I 6 2" xfId="34825" xr:uid="{00000000-0005-0000-0000-0000E78B0000}"/>
    <cellStyle name="1_KH 2007 (theo doi)_DK bo tri lai (chinh thuc)_Hoan chinh KH 2012 (o nha)_Bao cao giai ngan quy I 6 3" xfId="34826" xr:uid="{00000000-0005-0000-0000-0000E88B0000}"/>
    <cellStyle name="1_KH 2007 (theo doi)_DK bo tri lai (chinh thuc)_Hoan chinh KH 2012 (o nha)_Bao cao giai ngan quy I 7" xfId="34827" xr:uid="{00000000-0005-0000-0000-0000E98B0000}"/>
    <cellStyle name="1_KH 2007 (theo doi)_DK bo tri lai (chinh thuc)_Hoan chinh KH 2012 (o nha)_Bao cao giai ngan quy I 8" xfId="34828" xr:uid="{00000000-0005-0000-0000-0000EA8B0000}"/>
    <cellStyle name="1_KH 2007 (theo doi)_DK bo tri lai (chinh thuc)_Hoan chinh KH 2012 (o nha)_Bao cao giai ngan quy I 9" xfId="52895"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2896" xr:uid="{00000000-0005-0000-0000-0000ED8B0000}"/>
    <cellStyle name="1_KH 2007 (theo doi)_DK bo tri lai (chinh thuc)_Hoan chinh KH 2012 (o nha)_BC von DTPT 6 thang 2012 11" xfId="52897" xr:uid="{00000000-0005-0000-0000-0000EE8B0000}"/>
    <cellStyle name="1_KH 2007 (theo doi)_DK bo tri lai (chinh thuc)_Hoan chinh KH 2012 (o nha)_BC von DTPT 6 thang 2012 12" xfId="52898"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2899" xr:uid="{00000000-0005-0000-0000-0000F18B0000}"/>
    <cellStyle name="1_KH 2007 (theo doi)_DK bo tri lai (chinh thuc)_Hoan chinh KH 2012 (o nha)_BC von DTPT 6 thang 2012 2 2" xfId="34829" xr:uid="{00000000-0005-0000-0000-0000F28B0000}"/>
    <cellStyle name="1_KH 2007 (theo doi)_DK bo tri lai (chinh thuc)_Hoan chinh KH 2012 (o nha)_BC von DTPT 6 thang 2012 2 2 2" xfId="34830" xr:uid="{00000000-0005-0000-0000-0000F38B0000}"/>
    <cellStyle name="1_KH 2007 (theo doi)_DK bo tri lai (chinh thuc)_Hoan chinh KH 2012 (o nha)_BC von DTPT 6 thang 2012 2 2 3" xfId="34831" xr:uid="{00000000-0005-0000-0000-0000F48B0000}"/>
    <cellStyle name="1_KH 2007 (theo doi)_DK bo tri lai (chinh thuc)_Hoan chinh KH 2012 (o nha)_BC von DTPT 6 thang 2012 2 3" xfId="34832" xr:uid="{00000000-0005-0000-0000-0000F58B0000}"/>
    <cellStyle name="1_KH 2007 (theo doi)_DK bo tri lai (chinh thuc)_Hoan chinh KH 2012 (o nha)_BC von DTPT 6 thang 2012 2 3 2" xfId="34833" xr:uid="{00000000-0005-0000-0000-0000F68B0000}"/>
    <cellStyle name="1_KH 2007 (theo doi)_DK bo tri lai (chinh thuc)_Hoan chinh KH 2012 (o nha)_BC von DTPT 6 thang 2012 2 3 3" xfId="34834" xr:uid="{00000000-0005-0000-0000-0000F78B0000}"/>
    <cellStyle name="1_KH 2007 (theo doi)_DK bo tri lai (chinh thuc)_Hoan chinh KH 2012 (o nha)_BC von DTPT 6 thang 2012 2 4" xfId="34835" xr:uid="{00000000-0005-0000-0000-0000F88B0000}"/>
    <cellStyle name="1_KH 2007 (theo doi)_DK bo tri lai (chinh thuc)_Hoan chinh KH 2012 (o nha)_BC von DTPT 6 thang 2012 2 4 2" xfId="34836" xr:uid="{00000000-0005-0000-0000-0000F98B0000}"/>
    <cellStyle name="1_KH 2007 (theo doi)_DK bo tri lai (chinh thuc)_Hoan chinh KH 2012 (o nha)_BC von DTPT 6 thang 2012 2 4 3" xfId="34837" xr:uid="{00000000-0005-0000-0000-0000FA8B0000}"/>
    <cellStyle name="1_KH 2007 (theo doi)_DK bo tri lai (chinh thuc)_Hoan chinh KH 2012 (o nha)_BC von DTPT 6 thang 2012 2 5" xfId="34838" xr:uid="{00000000-0005-0000-0000-0000FB8B0000}"/>
    <cellStyle name="1_KH 2007 (theo doi)_DK bo tri lai (chinh thuc)_Hoan chinh KH 2012 (o nha)_BC von DTPT 6 thang 2012 2 6" xfId="34839" xr:uid="{00000000-0005-0000-0000-0000FC8B0000}"/>
    <cellStyle name="1_KH 2007 (theo doi)_DK bo tri lai (chinh thuc)_Hoan chinh KH 2012 (o nha)_BC von DTPT 6 thang 2012 2 7" xfId="52900" xr:uid="{00000000-0005-0000-0000-0000FD8B0000}"/>
    <cellStyle name="1_KH 2007 (theo doi)_DK bo tri lai (chinh thuc)_Hoan chinh KH 2012 (o nha)_BC von DTPT 6 thang 2012 2 8" xfId="52901" xr:uid="{00000000-0005-0000-0000-0000FE8B0000}"/>
    <cellStyle name="1_KH 2007 (theo doi)_DK bo tri lai (chinh thuc)_Hoan chinh KH 2012 (o nha)_BC von DTPT 6 thang 2012 2 9" xfId="52902" xr:uid="{00000000-0005-0000-0000-0000FF8B0000}"/>
    <cellStyle name="1_KH 2007 (theo doi)_DK bo tri lai (chinh thuc)_Hoan chinh KH 2012 (o nha)_BC von DTPT 6 thang 2012 3" xfId="34840" xr:uid="{00000000-0005-0000-0000-0000008C0000}"/>
    <cellStyle name="1_KH 2007 (theo doi)_DK bo tri lai (chinh thuc)_Hoan chinh KH 2012 (o nha)_BC von DTPT 6 thang 2012 3 2" xfId="34841" xr:uid="{00000000-0005-0000-0000-0000018C0000}"/>
    <cellStyle name="1_KH 2007 (theo doi)_DK bo tri lai (chinh thuc)_Hoan chinh KH 2012 (o nha)_BC von DTPT 6 thang 2012 3 2 2" xfId="34842" xr:uid="{00000000-0005-0000-0000-0000028C0000}"/>
    <cellStyle name="1_KH 2007 (theo doi)_DK bo tri lai (chinh thuc)_Hoan chinh KH 2012 (o nha)_BC von DTPT 6 thang 2012 3 2 3" xfId="34843" xr:uid="{00000000-0005-0000-0000-0000038C0000}"/>
    <cellStyle name="1_KH 2007 (theo doi)_DK bo tri lai (chinh thuc)_Hoan chinh KH 2012 (o nha)_BC von DTPT 6 thang 2012 3 3" xfId="34844" xr:uid="{00000000-0005-0000-0000-0000048C0000}"/>
    <cellStyle name="1_KH 2007 (theo doi)_DK bo tri lai (chinh thuc)_Hoan chinh KH 2012 (o nha)_BC von DTPT 6 thang 2012 3 3 2" xfId="34845" xr:uid="{00000000-0005-0000-0000-0000058C0000}"/>
    <cellStyle name="1_KH 2007 (theo doi)_DK bo tri lai (chinh thuc)_Hoan chinh KH 2012 (o nha)_BC von DTPT 6 thang 2012 3 3 3" xfId="34846" xr:uid="{00000000-0005-0000-0000-0000068C0000}"/>
    <cellStyle name="1_KH 2007 (theo doi)_DK bo tri lai (chinh thuc)_Hoan chinh KH 2012 (o nha)_BC von DTPT 6 thang 2012 3 4" xfId="34847" xr:uid="{00000000-0005-0000-0000-0000078C0000}"/>
    <cellStyle name="1_KH 2007 (theo doi)_DK bo tri lai (chinh thuc)_Hoan chinh KH 2012 (o nha)_BC von DTPT 6 thang 2012 3 4 2" xfId="34848" xr:uid="{00000000-0005-0000-0000-0000088C0000}"/>
    <cellStyle name="1_KH 2007 (theo doi)_DK bo tri lai (chinh thuc)_Hoan chinh KH 2012 (o nha)_BC von DTPT 6 thang 2012 3 4 3" xfId="34849" xr:uid="{00000000-0005-0000-0000-0000098C0000}"/>
    <cellStyle name="1_KH 2007 (theo doi)_DK bo tri lai (chinh thuc)_Hoan chinh KH 2012 (o nha)_BC von DTPT 6 thang 2012 3 5" xfId="34850" xr:uid="{00000000-0005-0000-0000-00000A8C0000}"/>
    <cellStyle name="1_KH 2007 (theo doi)_DK bo tri lai (chinh thuc)_Hoan chinh KH 2012 (o nha)_BC von DTPT 6 thang 2012 3 6" xfId="34851" xr:uid="{00000000-0005-0000-0000-00000B8C0000}"/>
    <cellStyle name="1_KH 2007 (theo doi)_DK bo tri lai (chinh thuc)_Hoan chinh KH 2012 (o nha)_BC von DTPT 6 thang 2012 4" xfId="34852" xr:uid="{00000000-0005-0000-0000-00000C8C0000}"/>
    <cellStyle name="1_KH 2007 (theo doi)_DK bo tri lai (chinh thuc)_Hoan chinh KH 2012 (o nha)_BC von DTPT 6 thang 2012 4 2" xfId="34853" xr:uid="{00000000-0005-0000-0000-00000D8C0000}"/>
    <cellStyle name="1_KH 2007 (theo doi)_DK bo tri lai (chinh thuc)_Hoan chinh KH 2012 (o nha)_BC von DTPT 6 thang 2012 4 3" xfId="34854" xr:uid="{00000000-0005-0000-0000-00000E8C0000}"/>
    <cellStyle name="1_KH 2007 (theo doi)_DK bo tri lai (chinh thuc)_Hoan chinh KH 2012 (o nha)_BC von DTPT 6 thang 2012 5" xfId="34855" xr:uid="{00000000-0005-0000-0000-00000F8C0000}"/>
    <cellStyle name="1_KH 2007 (theo doi)_DK bo tri lai (chinh thuc)_Hoan chinh KH 2012 (o nha)_BC von DTPT 6 thang 2012 5 2" xfId="34856" xr:uid="{00000000-0005-0000-0000-0000108C0000}"/>
    <cellStyle name="1_KH 2007 (theo doi)_DK bo tri lai (chinh thuc)_Hoan chinh KH 2012 (o nha)_BC von DTPT 6 thang 2012 5 3" xfId="34857" xr:uid="{00000000-0005-0000-0000-0000118C0000}"/>
    <cellStyle name="1_KH 2007 (theo doi)_DK bo tri lai (chinh thuc)_Hoan chinh KH 2012 (o nha)_BC von DTPT 6 thang 2012 6" xfId="34858" xr:uid="{00000000-0005-0000-0000-0000128C0000}"/>
    <cellStyle name="1_KH 2007 (theo doi)_DK bo tri lai (chinh thuc)_Hoan chinh KH 2012 (o nha)_BC von DTPT 6 thang 2012 6 2" xfId="34859" xr:uid="{00000000-0005-0000-0000-0000138C0000}"/>
    <cellStyle name="1_KH 2007 (theo doi)_DK bo tri lai (chinh thuc)_Hoan chinh KH 2012 (o nha)_BC von DTPT 6 thang 2012 6 3" xfId="34860" xr:uid="{00000000-0005-0000-0000-0000148C0000}"/>
    <cellStyle name="1_KH 2007 (theo doi)_DK bo tri lai (chinh thuc)_Hoan chinh KH 2012 (o nha)_BC von DTPT 6 thang 2012 7" xfId="34861" xr:uid="{00000000-0005-0000-0000-0000158C0000}"/>
    <cellStyle name="1_KH 2007 (theo doi)_DK bo tri lai (chinh thuc)_Hoan chinh KH 2012 (o nha)_BC von DTPT 6 thang 2012 8" xfId="34862" xr:uid="{00000000-0005-0000-0000-0000168C0000}"/>
    <cellStyle name="1_KH 2007 (theo doi)_DK bo tri lai (chinh thuc)_Hoan chinh KH 2012 (o nha)_BC von DTPT 6 thang 2012 9" xfId="52903"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2904" xr:uid="{00000000-0005-0000-0000-0000198C0000}"/>
    <cellStyle name="1_KH 2007 (theo doi)_DK bo tri lai (chinh thuc)_Hoan chinh KH 2012 (o nha)_Bieu du thao QD von ho tro co MT 11" xfId="52905" xr:uid="{00000000-0005-0000-0000-00001A8C0000}"/>
    <cellStyle name="1_KH 2007 (theo doi)_DK bo tri lai (chinh thuc)_Hoan chinh KH 2012 (o nha)_Bieu du thao QD von ho tro co MT 12" xfId="52906"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2907" xr:uid="{00000000-0005-0000-0000-00001D8C0000}"/>
    <cellStyle name="1_KH 2007 (theo doi)_DK bo tri lai (chinh thuc)_Hoan chinh KH 2012 (o nha)_Bieu du thao QD von ho tro co MT 2 2" xfId="34863" xr:uid="{00000000-0005-0000-0000-00001E8C0000}"/>
    <cellStyle name="1_KH 2007 (theo doi)_DK bo tri lai (chinh thuc)_Hoan chinh KH 2012 (o nha)_Bieu du thao QD von ho tro co MT 2 2 2" xfId="34864" xr:uid="{00000000-0005-0000-0000-00001F8C0000}"/>
    <cellStyle name="1_KH 2007 (theo doi)_DK bo tri lai (chinh thuc)_Hoan chinh KH 2012 (o nha)_Bieu du thao QD von ho tro co MT 2 2 3" xfId="34865" xr:uid="{00000000-0005-0000-0000-0000208C0000}"/>
    <cellStyle name="1_KH 2007 (theo doi)_DK bo tri lai (chinh thuc)_Hoan chinh KH 2012 (o nha)_Bieu du thao QD von ho tro co MT 2 3" xfId="34866" xr:uid="{00000000-0005-0000-0000-0000218C0000}"/>
    <cellStyle name="1_KH 2007 (theo doi)_DK bo tri lai (chinh thuc)_Hoan chinh KH 2012 (o nha)_Bieu du thao QD von ho tro co MT 2 3 2" xfId="34867" xr:uid="{00000000-0005-0000-0000-0000228C0000}"/>
    <cellStyle name="1_KH 2007 (theo doi)_DK bo tri lai (chinh thuc)_Hoan chinh KH 2012 (o nha)_Bieu du thao QD von ho tro co MT 2 3 3" xfId="34868" xr:uid="{00000000-0005-0000-0000-0000238C0000}"/>
    <cellStyle name="1_KH 2007 (theo doi)_DK bo tri lai (chinh thuc)_Hoan chinh KH 2012 (o nha)_Bieu du thao QD von ho tro co MT 2 4" xfId="34869" xr:uid="{00000000-0005-0000-0000-0000248C0000}"/>
    <cellStyle name="1_KH 2007 (theo doi)_DK bo tri lai (chinh thuc)_Hoan chinh KH 2012 (o nha)_Bieu du thao QD von ho tro co MT 2 4 2" xfId="34870" xr:uid="{00000000-0005-0000-0000-0000258C0000}"/>
    <cellStyle name="1_KH 2007 (theo doi)_DK bo tri lai (chinh thuc)_Hoan chinh KH 2012 (o nha)_Bieu du thao QD von ho tro co MT 2 4 3" xfId="34871" xr:uid="{00000000-0005-0000-0000-0000268C0000}"/>
    <cellStyle name="1_KH 2007 (theo doi)_DK bo tri lai (chinh thuc)_Hoan chinh KH 2012 (o nha)_Bieu du thao QD von ho tro co MT 2 5" xfId="34872" xr:uid="{00000000-0005-0000-0000-0000278C0000}"/>
    <cellStyle name="1_KH 2007 (theo doi)_DK bo tri lai (chinh thuc)_Hoan chinh KH 2012 (o nha)_Bieu du thao QD von ho tro co MT 2 6" xfId="34873" xr:uid="{00000000-0005-0000-0000-0000288C0000}"/>
    <cellStyle name="1_KH 2007 (theo doi)_DK bo tri lai (chinh thuc)_Hoan chinh KH 2012 (o nha)_Bieu du thao QD von ho tro co MT 2 7" xfId="52908" xr:uid="{00000000-0005-0000-0000-0000298C0000}"/>
    <cellStyle name="1_KH 2007 (theo doi)_DK bo tri lai (chinh thuc)_Hoan chinh KH 2012 (o nha)_Bieu du thao QD von ho tro co MT 2 8" xfId="52909" xr:uid="{00000000-0005-0000-0000-00002A8C0000}"/>
    <cellStyle name="1_KH 2007 (theo doi)_DK bo tri lai (chinh thuc)_Hoan chinh KH 2012 (o nha)_Bieu du thao QD von ho tro co MT 2 9" xfId="52910" xr:uid="{00000000-0005-0000-0000-00002B8C0000}"/>
    <cellStyle name="1_KH 2007 (theo doi)_DK bo tri lai (chinh thuc)_Hoan chinh KH 2012 (o nha)_Bieu du thao QD von ho tro co MT 3" xfId="34874" xr:uid="{00000000-0005-0000-0000-00002C8C0000}"/>
    <cellStyle name="1_KH 2007 (theo doi)_DK bo tri lai (chinh thuc)_Hoan chinh KH 2012 (o nha)_Bieu du thao QD von ho tro co MT 3 2" xfId="34875" xr:uid="{00000000-0005-0000-0000-00002D8C0000}"/>
    <cellStyle name="1_KH 2007 (theo doi)_DK bo tri lai (chinh thuc)_Hoan chinh KH 2012 (o nha)_Bieu du thao QD von ho tro co MT 3 2 2" xfId="34876" xr:uid="{00000000-0005-0000-0000-00002E8C0000}"/>
    <cellStyle name="1_KH 2007 (theo doi)_DK bo tri lai (chinh thuc)_Hoan chinh KH 2012 (o nha)_Bieu du thao QD von ho tro co MT 3 2 3" xfId="34877" xr:uid="{00000000-0005-0000-0000-00002F8C0000}"/>
    <cellStyle name="1_KH 2007 (theo doi)_DK bo tri lai (chinh thuc)_Hoan chinh KH 2012 (o nha)_Bieu du thao QD von ho tro co MT 3 3" xfId="34878" xr:uid="{00000000-0005-0000-0000-0000308C0000}"/>
    <cellStyle name="1_KH 2007 (theo doi)_DK bo tri lai (chinh thuc)_Hoan chinh KH 2012 (o nha)_Bieu du thao QD von ho tro co MT 3 3 2" xfId="34879" xr:uid="{00000000-0005-0000-0000-0000318C0000}"/>
    <cellStyle name="1_KH 2007 (theo doi)_DK bo tri lai (chinh thuc)_Hoan chinh KH 2012 (o nha)_Bieu du thao QD von ho tro co MT 3 3 3" xfId="34880" xr:uid="{00000000-0005-0000-0000-0000328C0000}"/>
    <cellStyle name="1_KH 2007 (theo doi)_DK bo tri lai (chinh thuc)_Hoan chinh KH 2012 (o nha)_Bieu du thao QD von ho tro co MT 3 4" xfId="34881" xr:uid="{00000000-0005-0000-0000-0000338C0000}"/>
    <cellStyle name="1_KH 2007 (theo doi)_DK bo tri lai (chinh thuc)_Hoan chinh KH 2012 (o nha)_Bieu du thao QD von ho tro co MT 3 4 2" xfId="34882" xr:uid="{00000000-0005-0000-0000-0000348C0000}"/>
    <cellStyle name="1_KH 2007 (theo doi)_DK bo tri lai (chinh thuc)_Hoan chinh KH 2012 (o nha)_Bieu du thao QD von ho tro co MT 3 4 3" xfId="34883" xr:uid="{00000000-0005-0000-0000-0000358C0000}"/>
    <cellStyle name="1_KH 2007 (theo doi)_DK bo tri lai (chinh thuc)_Hoan chinh KH 2012 (o nha)_Bieu du thao QD von ho tro co MT 3 5" xfId="34884" xr:uid="{00000000-0005-0000-0000-0000368C0000}"/>
    <cellStyle name="1_KH 2007 (theo doi)_DK bo tri lai (chinh thuc)_Hoan chinh KH 2012 (o nha)_Bieu du thao QD von ho tro co MT 3 6" xfId="34885" xr:uid="{00000000-0005-0000-0000-0000378C0000}"/>
    <cellStyle name="1_KH 2007 (theo doi)_DK bo tri lai (chinh thuc)_Hoan chinh KH 2012 (o nha)_Bieu du thao QD von ho tro co MT 4" xfId="34886" xr:uid="{00000000-0005-0000-0000-0000388C0000}"/>
    <cellStyle name="1_KH 2007 (theo doi)_DK bo tri lai (chinh thuc)_Hoan chinh KH 2012 (o nha)_Bieu du thao QD von ho tro co MT 4 2" xfId="34887" xr:uid="{00000000-0005-0000-0000-0000398C0000}"/>
    <cellStyle name="1_KH 2007 (theo doi)_DK bo tri lai (chinh thuc)_Hoan chinh KH 2012 (o nha)_Bieu du thao QD von ho tro co MT 4 3" xfId="34888" xr:uid="{00000000-0005-0000-0000-00003A8C0000}"/>
    <cellStyle name="1_KH 2007 (theo doi)_DK bo tri lai (chinh thuc)_Hoan chinh KH 2012 (o nha)_Bieu du thao QD von ho tro co MT 5" xfId="34889" xr:uid="{00000000-0005-0000-0000-00003B8C0000}"/>
    <cellStyle name="1_KH 2007 (theo doi)_DK bo tri lai (chinh thuc)_Hoan chinh KH 2012 (o nha)_Bieu du thao QD von ho tro co MT 5 2" xfId="34890" xr:uid="{00000000-0005-0000-0000-00003C8C0000}"/>
    <cellStyle name="1_KH 2007 (theo doi)_DK bo tri lai (chinh thuc)_Hoan chinh KH 2012 (o nha)_Bieu du thao QD von ho tro co MT 5 3" xfId="34891" xr:uid="{00000000-0005-0000-0000-00003D8C0000}"/>
    <cellStyle name="1_KH 2007 (theo doi)_DK bo tri lai (chinh thuc)_Hoan chinh KH 2012 (o nha)_Bieu du thao QD von ho tro co MT 6" xfId="34892" xr:uid="{00000000-0005-0000-0000-00003E8C0000}"/>
    <cellStyle name="1_KH 2007 (theo doi)_DK bo tri lai (chinh thuc)_Hoan chinh KH 2012 (o nha)_Bieu du thao QD von ho tro co MT 6 2" xfId="34893" xr:uid="{00000000-0005-0000-0000-00003F8C0000}"/>
    <cellStyle name="1_KH 2007 (theo doi)_DK bo tri lai (chinh thuc)_Hoan chinh KH 2012 (o nha)_Bieu du thao QD von ho tro co MT 6 3" xfId="34894" xr:uid="{00000000-0005-0000-0000-0000408C0000}"/>
    <cellStyle name="1_KH 2007 (theo doi)_DK bo tri lai (chinh thuc)_Hoan chinh KH 2012 (o nha)_Bieu du thao QD von ho tro co MT 7" xfId="34895" xr:uid="{00000000-0005-0000-0000-0000418C0000}"/>
    <cellStyle name="1_KH 2007 (theo doi)_DK bo tri lai (chinh thuc)_Hoan chinh KH 2012 (o nha)_Bieu du thao QD von ho tro co MT 8" xfId="34896" xr:uid="{00000000-0005-0000-0000-0000428C0000}"/>
    <cellStyle name="1_KH 2007 (theo doi)_DK bo tri lai (chinh thuc)_Hoan chinh KH 2012 (o nha)_Bieu du thao QD von ho tro co MT 9" xfId="52911"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2912" xr:uid="{00000000-0005-0000-0000-0000458C0000}"/>
    <cellStyle name="1_KH 2007 (theo doi)_DK bo tri lai (chinh thuc)_Hoan chinh KH 2012 (o nha)_Ke hoach 2012 theo doi (giai ngan 30.6.12) 11" xfId="52913" xr:uid="{00000000-0005-0000-0000-0000468C0000}"/>
    <cellStyle name="1_KH 2007 (theo doi)_DK bo tri lai (chinh thuc)_Hoan chinh KH 2012 (o nha)_Ke hoach 2012 theo doi (giai ngan 30.6.12) 12" xfId="52914"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2915" xr:uid="{00000000-0005-0000-0000-0000498C0000}"/>
    <cellStyle name="1_KH 2007 (theo doi)_DK bo tri lai (chinh thuc)_Hoan chinh KH 2012 (o nha)_Ke hoach 2012 theo doi (giai ngan 30.6.12) 2 2" xfId="34897" xr:uid="{00000000-0005-0000-0000-00004A8C0000}"/>
    <cellStyle name="1_KH 2007 (theo doi)_DK bo tri lai (chinh thuc)_Hoan chinh KH 2012 (o nha)_Ke hoach 2012 theo doi (giai ngan 30.6.12) 2 2 2" xfId="34898" xr:uid="{00000000-0005-0000-0000-00004B8C0000}"/>
    <cellStyle name="1_KH 2007 (theo doi)_DK bo tri lai (chinh thuc)_Hoan chinh KH 2012 (o nha)_Ke hoach 2012 theo doi (giai ngan 30.6.12) 2 2 3" xfId="34899" xr:uid="{00000000-0005-0000-0000-00004C8C0000}"/>
    <cellStyle name="1_KH 2007 (theo doi)_DK bo tri lai (chinh thuc)_Hoan chinh KH 2012 (o nha)_Ke hoach 2012 theo doi (giai ngan 30.6.12) 2 3" xfId="34900" xr:uid="{00000000-0005-0000-0000-00004D8C0000}"/>
    <cellStyle name="1_KH 2007 (theo doi)_DK bo tri lai (chinh thuc)_Hoan chinh KH 2012 (o nha)_Ke hoach 2012 theo doi (giai ngan 30.6.12) 2 3 2" xfId="34901" xr:uid="{00000000-0005-0000-0000-00004E8C0000}"/>
    <cellStyle name="1_KH 2007 (theo doi)_DK bo tri lai (chinh thuc)_Hoan chinh KH 2012 (o nha)_Ke hoach 2012 theo doi (giai ngan 30.6.12) 2 3 3" xfId="34902" xr:uid="{00000000-0005-0000-0000-00004F8C0000}"/>
    <cellStyle name="1_KH 2007 (theo doi)_DK bo tri lai (chinh thuc)_Hoan chinh KH 2012 (o nha)_Ke hoach 2012 theo doi (giai ngan 30.6.12) 2 4" xfId="34903" xr:uid="{00000000-0005-0000-0000-0000508C0000}"/>
    <cellStyle name="1_KH 2007 (theo doi)_DK bo tri lai (chinh thuc)_Hoan chinh KH 2012 (o nha)_Ke hoach 2012 theo doi (giai ngan 30.6.12) 2 4 2" xfId="34904" xr:uid="{00000000-0005-0000-0000-0000518C0000}"/>
    <cellStyle name="1_KH 2007 (theo doi)_DK bo tri lai (chinh thuc)_Hoan chinh KH 2012 (o nha)_Ke hoach 2012 theo doi (giai ngan 30.6.12) 2 4 3" xfId="34905" xr:uid="{00000000-0005-0000-0000-0000528C0000}"/>
    <cellStyle name="1_KH 2007 (theo doi)_DK bo tri lai (chinh thuc)_Hoan chinh KH 2012 (o nha)_Ke hoach 2012 theo doi (giai ngan 30.6.12) 2 5" xfId="34906" xr:uid="{00000000-0005-0000-0000-0000538C0000}"/>
    <cellStyle name="1_KH 2007 (theo doi)_DK bo tri lai (chinh thuc)_Hoan chinh KH 2012 (o nha)_Ke hoach 2012 theo doi (giai ngan 30.6.12) 2 6" xfId="34907" xr:uid="{00000000-0005-0000-0000-0000548C0000}"/>
    <cellStyle name="1_KH 2007 (theo doi)_DK bo tri lai (chinh thuc)_Hoan chinh KH 2012 (o nha)_Ke hoach 2012 theo doi (giai ngan 30.6.12) 2 7" xfId="52916" xr:uid="{00000000-0005-0000-0000-0000558C0000}"/>
    <cellStyle name="1_KH 2007 (theo doi)_DK bo tri lai (chinh thuc)_Hoan chinh KH 2012 (o nha)_Ke hoach 2012 theo doi (giai ngan 30.6.12) 2 8" xfId="52917" xr:uid="{00000000-0005-0000-0000-0000568C0000}"/>
    <cellStyle name="1_KH 2007 (theo doi)_DK bo tri lai (chinh thuc)_Hoan chinh KH 2012 (o nha)_Ke hoach 2012 theo doi (giai ngan 30.6.12) 2 9" xfId="52918" xr:uid="{00000000-0005-0000-0000-0000578C0000}"/>
    <cellStyle name="1_KH 2007 (theo doi)_DK bo tri lai (chinh thuc)_Hoan chinh KH 2012 (o nha)_Ke hoach 2012 theo doi (giai ngan 30.6.12) 3" xfId="34908" xr:uid="{00000000-0005-0000-0000-0000588C0000}"/>
    <cellStyle name="1_KH 2007 (theo doi)_DK bo tri lai (chinh thuc)_Hoan chinh KH 2012 (o nha)_Ke hoach 2012 theo doi (giai ngan 30.6.12) 3 2" xfId="34909" xr:uid="{00000000-0005-0000-0000-0000598C0000}"/>
    <cellStyle name="1_KH 2007 (theo doi)_DK bo tri lai (chinh thuc)_Hoan chinh KH 2012 (o nha)_Ke hoach 2012 theo doi (giai ngan 30.6.12) 3 2 2" xfId="34910" xr:uid="{00000000-0005-0000-0000-00005A8C0000}"/>
    <cellStyle name="1_KH 2007 (theo doi)_DK bo tri lai (chinh thuc)_Hoan chinh KH 2012 (o nha)_Ke hoach 2012 theo doi (giai ngan 30.6.12) 3 2 3" xfId="34911" xr:uid="{00000000-0005-0000-0000-00005B8C0000}"/>
    <cellStyle name="1_KH 2007 (theo doi)_DK bo tri lai (chinh thuc)_Hoan chinh KH 2012 (o nha)_Ke hoach 2012 theo doi (giai ngan 30.6.12) 3 3" xfId="34912" xr:uid="{00000000-0005-0000-0000-00005C8C0000}"/>
    <cellStyle name="1_KH 2007 (theo doi)_DK bo tri lai (chinh thuc)_Hoan chinh KH 2012 (o nha)_Ke hoach 2012 theo doi (giai ngan 30.6.12) 3 3 2" xfId="34913" xr:uid="{00000000-0005-0000-0000-00005D8C0000}"/>
    <cellStyle name="1_KH 2007 (theo doi)_DK bo tri lai (chinh thuc)_Hoan chinh KH 2012 (o nha)_Ke hoach 2012 theo doi (giai ngan 30.6.12) 3 3 3" xfId="34914" xr:uid="{00000000-0005-0000-0000-00005E8C0000}"/>
    <cellStyle name="1_KH 2007 (theo doi)_DK bo tri lai (chinh thuc)_Hoan chinh KH 2012 (o nha)_Ke hoach 2012 theo doi (giai ngan 30.6.12) 3 4" xfId="34915" xr:uid="{00000000-0005-0000-0000-00005F8C0000}"/>
    <cellStyle name="1_KH 2007 (theo doi)_DK bo tri lai (chinh thuc)_Hoan chinh KH 2012 (o nha)_Ke hoach 2012 theo doi (giai ngan 30.6.12) 3 4 2" xfId="34916" xr:uid="{00000000-0005-0000-0000-0000608C0000}"/>
    <cellStyle name="1_KH 2007 (theo doi)_DK bo tri lai (chinh thuc)_Hoan chinh KH 2012 (o nha)_Ke hoach 2012 theo doi (giai ngan 30.6.12) 3 4 3" xfId="34917" xr:uid="{00000000-0005-0000-0000-0000618C0000}"/>
    <cellStyle name="1_KH 2007 (theo doi)_DK bo tri lai (chinh thuc)_Hoan chinh KH 2012 (o nha)_Ke hoach 2012 theo doi (giai ngan 30.6.12) 3 5" xfId="34918" xr:uid="{00000000-0005-0000-0000-0000628C0000}"/>
    <cellStyle name="1_KH 2007 (theo doi)_DK bo tri lai (chinh thuc)_Hoan chinh KH 2012 (o nha)_Ke hoach 2012 theo doi (giai ngan 30.6.12) 3 6" xfId="34919" xr:uid="{00000000-0005-0000-0000-0000638C0000}"/>
    <cellStyle name="1_KH 2007 (theo doi)_DK bo tri lai (chinh thuc)_Hoan chinh KH 2012 (o nha)_Ke hoach 2012 theo doi (giai ngan 30.6.12) 4" xfId="34920" xr:uid="{00000000-0005-0000-0000-0000648C0000}"/>
    <cellStyle name="1_KH 2007 (theo doi)_DK bo tri lai (chinh thuc)_Hoan chinh KH 2012 (o nha)_Ke hoach 2012 theo doi (giai ngan 30.6.12) 4 2" xfId="34921" xr:uid="{00000000-0005-0000-0000-0000658C0000}"/>
    <cellStyle name="1_KH 2007 (theo doi)_DK bo tri lai (chinh thuc)_Hoan chinh KH 2012 (o nha)_Ke hoach 2012 theo doi (giai ngan 30.6.12) 4 3" xfId="34922" xr:uid="{00000000-0005-0000-0000-0000668C0000}"/>
    <cellStyle name="1_KH 2007 (theo doi)_DK bo tri lai (chinh thuc)_Hoan chinh KH 2012 (o nha)_Ke hoach 2012 theo doi (giai ngan 30.6.12) 5" xfId="34923" xr:uid="{00000000-0005-0000-0000-0000678C0000}"/>
    <cellStyle name="1_KH 2007 (theo doi)_DK bo tri lai (chinh thuc)_Hoan chinh KH 2012 (o nha)_Ke hoach 2012 theo doi (giai ngan 30.6.12) 5 2" xfId="34924" xr:uid="{00000000-0005-0000-0000-0000688C0000}"/>
    <cellStyle name="1_KH 2007 (theo doi)_DK bo tri lai (chinh thuc)_Hoan chinh KH 2012 (o nha)_Ke hoach 2012 theo doi (giai ngan 30.6.12) 5 3" xfId="34925" xr:uid="{00000000-0005-0000-0000-0000698C0000}"/>
    <cellStyle name="1_KH 2007 (theo doi)_DK bo tri lai (chinh thuc)_Hoan chinh KH 2012 (o nha)_Ke hoach 2012 theo doi (giai ngan 30.6.12) 6" xfId="34926" xr:uid="{00000000-0005-0000-0000-00006A8C0000}"/>
    <cellStyle name="1_KH 2007 (theo doi)_DK bo tri lai (chinh thuc)_Hoan chinh KH 2012 (o nha)_Ke hoach 2012 theo doi (giai ngan 30.6.12) 6 2" xfId="34927" xr:uid="{00000000-0005-0000-0000-00006B8C0000}"/>
    <cellStyle name="1_KH 2007 (theo doi)_DK bo tri lai (chinh thuc)_Hoan chinh KH 2012 (o nha)_Ke hoach 2012 theo doi (giai ngan 30.6.12) 6 3" xfId="34928" xr:uid="{00000000-0005-0000-0000-00006C8C0000}"/>
    <cellStyle name="1_KH 2007 (theo doi)_DK bo tri lai (chinh thuc)_Hoan chinh KH 2012 (o nha)_Ke hoach 2012 theo doi (giai ngan 30.6.12) 7" xfId="34929" xr:uid="{00000000-0005-0000-0000-00006D8C0000}"/>
    <cellStyle name="1_KH 2007 (theo doi)_DK bo tri lai (chinh thuc)_Hoan chinh KH 2012 (o nha)_Ke hoach 2012 theo doi (giai ngan 30.6.12) 8" xfId="34930" xr:uid="{00000000-0005-0000-0000-00006E8C0000}"/>
    <cellStyle name="1_KH 2007 (theo doi)_DK bo tri lai (chinh thuc)_Hoan chinh KH 2012 (o nha)_Ke hoach 2012 theo doi (giai ngan 30.6.12) 9" xfId="52919"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2920" xr:uid="{00000000-0005-0000-0000-0000728C0000}"/>
    <cellStyle name="1_KH 2007 (theo doi)_DK bo tri lai (chinh thuc)_Hoan chinh KH 2012 Von ho tro co MT (chi tiet) 11" xfId="52921" xr:uid="{00000000-0005-0000-0000-0000738C0000}"/>
    <cellStyle name="1_KH 2007 (theo doi)_DK bo tri lai (chinh thuc)_Hoan chinh KH 2012 Von ho tro co MT (chi tiet) 12" xfId="52922"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2923" xr:uid="{00000000-0005-0000-0000-0000768C0000}"/>
    <cellStyle name="1_KH 2007 (theo doi)_DK bo tri lai (chinh thuc)_Hoan chinh KH 2012 Von ho tro co MT (chi tiet) 2 2" xfId="34931" xr:uid="{00000000-0005-0000-0000-0000778C0000}"/>
    <cellStyle name="1_KH 2007 (theo doi)_DK bo tri lai (chinh thuc)_Hoan chinh KH 2012 Von ho tro co MT (chi tiet) 2 2 2" xfId="34932" xr:uid="{00000000-0005-0000-0000-0000788C0000}"/>
    <cellStyle name="1_KH 2007 (theo doi)_DK bo tri lai (chinh thuc)_Hoan chinh KH 2012 Von ho tro co MT (chi tiet) 2 2 3" xfId="34933" xr:uid="{00000000-0005-0000-0000-0000798C0000}"/>
    <cellStyle name="1_KH 2007 (theo doi)_DK bo tri lai (chinh thuc)_Hoan chinh KH 2012 Von ho tro co MT (chi tiet) 2 3" xfId="34934" xr:uid="{00000000-0005-0000-0000-00007A8C0000}"/>
    <cellStyle name="1_KH 2007 (theo doi)_DK bo tri lai (chinh thuc)_Hoan chinh KH 2012 Von ho tro co MT (chi tiet) 2 3 2" xfId="34935" xr:uid="{00000000-0005-0000-0000-00007B8C0000}"/>
    <cellStyle name="1_KH 2007 (theo doi)_DK bo tri lai (chinh thuc)_Hoan chinh KH 2012 Von ho tro co MT (chi tiet) 2 3 3" xfId="34936" xr:uid="{00000000-0005-0000-0000-00007C8C0000}"/>
    <cellStyle name="1_KH 2007 (theo doi)_DK bo tri lai (chinh thuc)_Hoan chinh KH 2012 Von ho tro co MT (chi tiet) 2 4" xfId="34937" xr:uid="{00000000-0005-0000-0000-00007D8C0000}"/>
    <cellStyle name="1_KH 2007 (theo doi)_DK bo tri lai (chinh thuc)_Hoan chinh KH 2012 Von ho tro co MT (chi tiet) 2 4 2" xfId="34938" xr:uid="{00000000-0005-0000-0000-00007E8C0000}"/>
    <cellStyle name="1_KH 2007 (theo doi)_DK bo tri lai (chinh thuc)_Hoan chinh KH 2012 Von ho tro co MT (chi tiet) 2 4 3" xfId="34939" xr:uid="{00000000-0005-0000-0000-00007F8C0000}"/>
    <cellStyle name="1_KH 2007 (theo doi)_DK bo tri lai (chinh thuc)_Hoan chinh KH 2012 Von ho tro co MT (chi tiet) 2 5" xfId="34940" xr:uid="{00000000-0005-0000-0000-0000808C0000}"/>
    <cellStyle name="1_KH 2007 (theo doi)_DK bo tri lai (chinh thuc)_Hoan chinh KH 2012 Von ho tro co MT (chi tiet) 2 6" xfId="34941" xr:uid="{00000000-0005-0000-0000-0000818C0000}"/>
    <cellStyle name="1_KH 2007 (theo doi)_DK bo tri lai (chinh thuc)_Hoan chinh KH 2012 Von ho tro co MT (chi tiet) 2 7" xfId="52924" xr:uid="{00000000-0005-0000-0000-0000828C0000}"/>
    <cellStyle name="1_KH 2007 (theo doi)_DK bo tri lai (chinh thuc)_Hoan chinh KH 2012 Von ho tro co MT (chi tiet) 2 8" xfId="52925" xr:uid="{00000000-0005-0000-0000-0000838C0000}"/>
    <cellStyle name="1_KH 2007 (theo doi)_DK bo tri lai (chinh thuc)_Hoan chinh KH 2012 Von ho tro co MT (chi tiet) 2 9" xfId="52926" xr:uid="{00000000-0005-0000-0000-0000848C0000}"/>
    <cellStyle name="1_KH 2007 (theo doi)_DK bo tri lai (chinh thuc)_Hoan chinh KH 2012 Von ho tro co MT (chi tiet) 3" xfId="34942" xr:uid="{00000000-0005-0000-0000-0000858C0000}"/>
    <cellStyle name="1_KH 2007 (theo doi)_DK bo tri lai (chinh thuc)_Hoan chinh KH 2012 Von ho tro co MT (chi tiet) 3 2" xfId="34943" xr:uid="{00000000-0005-0000-0000-0000868C0000}"/>
    <cellStyle name="1_KH 2007 (theo doi)_DK bo tri lai (chinh thuc)_Hoan chinh KH 2012 Von ho tro co MT (chi tiet) 3 2 2" xfId="34944" xr:uid="{00000000-0005-0000-0000-0000878C0000}"/>
    <cellStyle name="1_KH 2007 (theo doi)_DK bo tri lai (chinh thuc)_Hoan chinh KH 2012 Von ho tro co MT (chi tiet) 3 2 3" xfId="34945" xr:uid="{00000000-0005-0000-0000-0000888C0000}"/>
    <cellStyle name="1_KH 2007 (theo doi)_DK bo tri lai (chinh thuc)_Hoan chinh KH 2012 Von ho tro co MT (chi tiet) 3 3" xfId="34946" xr:uid="{00000000-0005-0000-0000-0000898C0000}"/>
    <cellStyle name="1_KH 2007 (theo doi)_DK bo tri lai (chinh thuc)_Hoan chinh KH 2012 Von ho tro co MT (chi tiet) 3 3 2" xfId="34947" xr:uid="{00000000-0005-0000-0000-00008A8C0000}"/>
    <cellStyle name="1_KH 2007 (theo doi)_DK bo tri lai (chinh thuc)_Hoan chinh KH 2012 Von ho tro co MT (chi tiet) 3 3 3" xfId="34948" xr:uid="{00000000-0005-0000-0000-00008B8C0000}"/>
    <cellStyle name="1_KH 2007 (theo doi)_DK bo tri lai (chinh thuc)_Hoan chinh KH 2012 Von ho tro co MT (chi tiet) 3 4" xfId="34949" xr:uid="{00000000-0005-0000-0000-00008C8C0000}"/>
    <cellStyle name="1_KH 2007 (theo doi)_DK bo tri lai (chinh thuc)_Hoan chinh KH 2012 Von ho tro co MT (chi tiet) 3 4 2" xfId="34950" xr:uid="{00000000-0005-0000-0000-00008D8C0000}"/>
    <cellStyle name="1_KH 2007 (theo doi)_DK bo tri lai (chinh thuc)_Hoan chinh KH 2012 Von ho tro co MT (chi tiet) 3 4 3" xfId="34951" xr:uid="{00000000-0005-0000-0000-00008E8C0000}"/>
    <cellStyle name="1_KH 2007 (theo doi)_DK bo tri lai (chinh thuc)_Hoan chinh KH 2012 Von ho tro co MT (chi tiet) 3 5" xfId="34952" xr:uid="{00000000-0005-0000-0000-00008F8C0000}"/>
    <cellStyle name="1_KH 2007 (theo doi)_DK bo tri lai (chinh thuc)_Hoan chinh KH 2012 Von ho tro co MT (chi tiet) 3 6" xfId="34953" xr:uid="{00000000-0005-0000-0000-0000908C0000}"/>
    <cellStyle name="1_KH 2007 (theo doi)_DK bo tri lai (chinh thuc)_Hoan chinh KH 2012 Von ho tro co MT (chi tiet) 4" xfId="34954" xr:uid="{00000000-0005-0000-0000-0000918C0000}"/>
    <cellStyle name="1_KH 2007 (theo doi)_DK bo tri lai (chinh thuc)_Hoan chinh KH 2012 Von ho tro co MT (chi tiet) 4 2" xfId="34955" xr:uid="{00000000-0005-0000-0000-0000928C0000}"/>
    <cellStyle name="1_KH 2007 (theo doi)_DK bo tri lai (chinh thuc)_Hoan chinh KH 2012 Von ho tro co MT (chi tiet) 4 3" xfId="34956" xr:uid="{00000000-0005-0000-0000-0000938C0000}"/>
    <cellStyle name="1_KH 2007 (theo doi)_DK bo tri lai (chinh thuc)_Hoan chinh KH 2012 Von ho tro co MT (chi tiet) 5" xfId="34957" xr:uid="{00000000-0005-0000-0000-0000948C0000}"/>
    <cellStyle name="1_KH 2007 (theo doi)_DK bo tri lai (chinh thuc)_Hoan chinh KH 2012 Von ho tro co MT (chi tiet) 5 2" xfId="34958" xr:uid="{00000000-0005-0000-0000-0000958C0000}"/>
    <cellStyle name="1_KH 2007 (theo doi)_DK bo tri lai (chinh thuc)_Hoan chinh KH 2012 Von ho tro co MT (chi tiet) 5 3" xfId="34959" xr:uid="{00000000-0005-0000-0000-0000968C0000}"/>
    <cellStyle name="1_KH 2007 (theo doi)_DK bo tri lai (chinh thuc)_Hoan chinh KH 2012 Von ho tro co MT (chi tiet) 6" xfId="34960" xr:uid="{00000000-0005-0000-0000-0000978C0000}"/>
    <cellStyle name="1_KH 2007 (theo doi)_DK bo tri lai (chinh thuc)_Hoan chinh KH 2012 Von ho tro co MT (chi tiet) 6 2" xfId="34961" xr:uid="{00000000-0005-0000-0000-0000988C0000}"/>
    <cellStyle name="1_KH 2007 (theo doi)_DK bo tri lai (chinh thuc)_Hoan chinh KH 2012 Von ho tro co MT (chi tiet) 6 3" xfId="34962" xr:uid="{00000000-0005-0000-0000-0000998C0000}"/>
    <cellStyle name="1_KH 2007 (theo doi)_DK bo tri lai (chinh thuc)_Hoan chinh KH 2012 Von ho tro co MT (chi tiet) 7" xfId="34963" xr:uid="{00000000-0005-0000-0000-00009A8C0000}"/>
    <cellStyle name="1_KH 2007 (theo doi)_DK bo tri lai (chinh thuc)_Hoan chinh KH 2012 Von ho tro co MT (chi tiet) 8" xfId="34964" xr:uid="{00000000-0005-0000-0000-00009B8C0000}"/>
    <cellStyle name="1_KH 2007 (theo doi)_DK bo tri lai (chinh thuc)_Hoan chinh KH 2012 Von ho tro co MT (chi tiet) 9" xfId="52927" xr:uid="{00000000-0005-0000-0000-00009C8C0000}"/>
    <cellStyle name="1_KH 2007 (theo doi)_DK bo tri lai (chinh thuc)_Hoan chinh KH 2012 Von ho tro co MT 10" xfId="34965" xr:uid="{00000000-0005-0000-0000-00009D8C0000}"/>
    <cellStyle name="1_KH 2007 (theo doi)_DK bo tri lai (chinh thuc)_Hoan chinh KH 2012 Von ho tro co MT 10 2" xfId="34966" xr:uid="{00000000-0005-0000-0000-00009E8C0000}"/>
    <cellStyle name="1_KH 2007 (theo doi)_DK bo tri lai (chinh thuc)_Hoan chinh KH 2012 Von ho tro co MT 10 2 2" xfId="34967" xr:uid="{00000000-0005-0000-0000-00009F8C0000}"/>
    <cellStyle name="1_KH 2007 (theo doi)_DK bo tri lai (chinh thuc)_Hoan chinh KH 2012 Von ho tro co MT 10 2 3" xfId="34968" xr:uid="{00000000-0005-0000-0000-0000A08C0000}"/>
    <cellStyle name="1_KH 2007 (theo doi)_DK bo tri lai (chinh thuc)_Hoan chinh KH 2012 Von ho tro co MT 10 3" xfId="34969" xr:uid="{00000000-0005-0000-0000-0000A18C0000}"/>
    <cellStyle name="1_KH 2007 (theo doi)_DK bo tri lai (chinh thuc)_Hoan chinh KH 2012 Von ho tro co MT 10 3 2" xfId="34970" xr:uid="{00000000-0005-0000-0000-0000A28C0000}"/>
    <cellStyle name="1_KH 2007 (theo doi)_DK bo tri lai (chinh thuc)_Hoan chinh KH 2012 Von ho tro co MT 10 3 3" xfId="34971" xr:uid="{00000000-0005-0000-0000-0000A38C0000}"/>
    <cellStyle name="1_KH 2007 (theo doi)_DK bo tri lai (chinh thuc)_Hoan chinh KH 2012 Von ho tro co MT 10 4" xfId="34972" xr:uid="{00000000-0005-0000-0000-0000A48C0000}"/>
    <cellStyle name="1_KH 2007 (theo doi)_DK bo tri lai (chinh thuc)_Hoan chinh KH 2012 Von ho tro co MT 10 4 2" xfId="34973" xr:uid="{00000000-0005-0000-0000-0000A58C0000}"/>
    <cellStyle name="1_KH 2007 (theo doi)_DK bo tri lai (chinh thuc)_Hoan chinh KH 2012 Von ho tro co MT 10 4 3" xfId="34974" xr:uid="{00000000-0005-0000-0000-0000A68C0000}"/>
    <cellStyle name="1_KH 2007 (theo doi)_DK bo tri lai (chinh thuc)_Hoan chinh KH 2012 Von ho tro co MT 10 5" xfId="34975" xr:uid="{00000000-0005-0000-0000-0000A78C0000}"/>
    <cellStyle name="1_KH 2007 (theo doi)_DK bo tri lai (chinh thuc)_Hoan chinh KH 2012 Von ho tro co MT 10 6" xfId="34976" xr:uid="{00000000-0005-0000-0000-0000A88C0000}"/>
    <cellStyle name="1_KH 2007 (theo doi)_DK bo tri lai (chinh thuc)_Hoan chinh KH 2012 Von ho tro co MT 11" xfId="34977" xr:uid="{00000000-0005-0000-0000-0000A98C0000}"/>
    <cellStyle name="1_KH 2007 (theo doi)_DK bo tri lai (chinh thuc)_Hoan chinh KH 2012 Von ho tro co MT 11 2" xfId="34978" xr:uid="{00000000-0005-0000-0000-0000AA8C0000}"/>
    <cellStyle name="1_KH 2007 (theo doi)_DK bo tri lai (chinh thuc)_Hoan chinh KH 2012 Von ho tro co MT 11 2 2" xfId="34979" xr:uid="{00000000-0005-0000-0000-0000AB8C0000}"/>
    <cellStyle name="1_KH 2007 (theo doi)_DK bo tri lai (chinh thuc)_Hoan chinh KH 2012 Von ho tro co MT 11 2 3" xfId="34980" xr:uid="{00000000-0005-0000-0000-0000AC8C0000}"/>
    <cellStyle name="1_KH 2007 (theo doi)_DK bo tri lai (chinh thuc)_Hoan chinh KH 2012 Von ho tro co MT 11 3" xfId="34981" xr:uid="{00000000-0005-0000-0000-0000AD8C0000}"/>
    <cellStyle name="1_KH 2007 (theo doi)_DK bo tri lai (chinh thuc)_Hoan chinh KH 2012 Von ho tro co MT 11 3 2" xfId="34982" xr:uid="{00000000-0005-0000-0000-0000AE8C0000}"/>
    <cellStyle name="1_KH 2007 (theo doi)_DK bo tri lai (chinh thuc)_Hoan chinh KH 2012 Von ho tro co MT 11 3 3" xfId="34983" xr:uid="{00000000-0005-0000-0000-0000AF8C0000}"/>
    <cellStyle name="1_KH 2007 (theo doi)_DK bo tri lai (chinh thuc)_Hoan chinh KH 2012 Von ho tro co MT 11 4" xfId="34984" xr:uid="{00000000-0005-0000-0000-0000B08C0000}"/>
    <cellStyle name="1_KH 2007 (theo doi)_DK bo tri lai (chinh thuc)_Hoan chinh KH 2012 Von ho tro co MT 11 4 2" xfId="34985" xr:uid="{00000000-0005-0000-0000-0000B18C0000}"/>
    <cellStyle name="1_KH 2007 (theo doi)_DK bo tri lai (chinh thuc)_Hoan chinh KH 2012 Von ho tro co MT 11 4 3" xfId="34986" xr:uid="{00000000-0005-0000-0000-0000B28C0000}"/>
    <cellStyle name="1_KH 2007 (theo doi)_DK bo tri lai (chinh thuc)_Hoan chinh KH 2012 Von ho tro co MT 11 5" xfId="34987" xr:uid="{00000000-0005-0000-0000-0000B38C0000}"/>
    <cellStyle name="1_KH 2007 (theo doi)_DK bo tri lai (chinh thuc)_Hoan chinh KH 2012 Von ho tro co MT 11 6" xfId="34988" xr:uid="{00000000-0005-0000-0000-0000B48C0000}"/>
    <cellStyle name="1_KH 2007 (theo doi)_DK bo tri lai (chinh thuc)_Hoan chinh KH 2012 Von ho tro co MT 12" xfId="34989" xr:uid="{00000000-0005-0000-0000-0000B58C0000}"/>
    <cellStyle name="1_KH 2007 (theo doi)_DK bo tri lai (chinh thuc)_Hoan chinh KH 2012 Von ho tro co MT 12 2" xfId="34990" xr:uid="{00000000-0005-0000-0000-0000B68C0000}"/>
    <cellStyle name="1_KH 2007 (theo doi)_DK bo tri lai (chinh thuc)_Hoan chinh KH 2012 Von ho tro co MT 12 2 2" xfId="34991" xr:uid="{00000000-0005-0000-0000-0000B78C0000}"/>
    <cellStyle name="1_KH 2007 (theo doi)_DK bo tri lai (chinh thuc)_Hoan chinh KH 2012 Von ho tro co MT 12 2 3" xfId="34992" xr:uid="{00000000-0005-0000-0000-0000B88C0000}"/>
    <cellStyle name="1_KH 2007 (theo doi)_DK bo tri lai (chinh thuc)_Hoan chinh KH 2012 Von ho tro co MT 12 3" xfId="34993" xr:uid="{00000000-0005-0000-0000-0000B98C0000}"/>
    <cellStyle name="1_KH 2007 (theo doi)_DK bo tri lai (chinh thuc)_Hoan chinh KH 2012 Von ho tro co MT 12 3 2" xfId="34994" xr:uid="{00000000-0005-0000-0000-0000BA8C0000}"/>
    <cellStyle name="1_KH 2007 (theo doi)_DK bo tri lai (chinh thuc)_Hoan chinh KH 2012 Von ho tro co MT 12 3 3" xfId="34995" xr:uid="{00000000-0005-0000-0000-0000BB8C0000}"/>
    <cellStyle name="1_KH 2007 (theo doi)_DK bo tri lai (chinh thuc)_Hoan chinh KH 2012 Von ho tro co MT 12 4" xfId="34996" xr:uid="{00000000-0005-0000-0000-0000BC8C0000}"/>
    <cellStyle name="1_KH 2007 (theo doi)_DK bo tri lai (chinh thuc)_Hoan chinh KH 2012 Von ho tro co MT 12 4 2" xfId="34997" xr:uid="{00000000-0005-0000-0000-0000BD8C0000}"/>
    <cellStyle name="1_KH 2007 (theo doi)_DK bo tri lai (chinh thuc)_Hoan chinh KH 2012 Von ho tro co MT 12 4 3" xfId="34998" xr:uid="{00000000-0005-0000-0000-0000BE8C0000}"/>
    <cellStyle name="1_KH 2007 (theo doi)_DK bo tri lai (chinh thuc)_Hoan chinh KH 2012 Von ho tro co MT 12 5" xfId="34999" xr:uid="{00000000-0005-0000-0000-0000BF8C0000}"/>
    <cellStyle name="1_KH 2007 (theo doi)_DK bo tri lai (chinh thuc)_Hoan chinh KH 2012 Von ho tro co MT 12 6" xfId="35000" xr:uid="{00000000-0005-0000-0000-0000C08C0000}"/>
    <cellStyle name="1_KH 2007 (theo doi)_DK bo tri lai (chinh thuc)_Hoan chinh KH 2012 Von ho tro co MT 13" xfId="35001" xr:uid="{00000000-0005-0000-0000-0000C18C0000}"/>
    <cellStyle name="1_KH 2007 (theo doi)_DK bo tri lai (chinh thuc)_Hoan chinh KH 2012 Von ho tro co MT 13 2" xfId="35002" xr:uid="{00000000-0005-0000-0000-0000C28C0000}"/>
    <cellStyle name="1_KH 2007 (theo doi)_DK bo tri lai (chinh thuc)_Hoan chinh KH 2012 Von ho tro co MT 13 2 2" xfId="35003" xr:uid="{00000000-0005-0000-0000-0000C38C0000}"/>
    <cellStyle name="1_KH 2007 (theo doi)_DK bo tri lai (chinh thuc)_Hoan chinh KH 2012 Von ho tro co MT 13 2 3" xfId="35004" xr:uid="{00000000-0005-0000-0000-0000C48C0000}"/>
    <cellStyle name="1_KH 2007 (theo doi)_DK bo tri lai (chinh thuc)_Hoan chinh KH 2012 Von ho tro co MT 13 3" xfId="35005" xr:uid="{00000000-0005-0000-0000-0000C58C0000}"/>
    <cellStyle name="1_KH 2007 (theo doi)_DK bo tri lai (chinh thuc)_Hoan chinh KH 2012 Von ho tro co MT 13 3 2" xfId="35006" xr:uid="{00000000-0005-0000-0000-0000C68C0000}"/>
    <cellStyle name="1_KH 2007 (theo doi)_DK bo tri lai (chinh thuc)_Hoan chinh KH 2012 Von ho tro co MT 13 3 3" xfId="35007" xr:uid="{00000000-0005-0000-0000-0000C78C0000}"/>
    <cellStyle name="1_KH 2007 (theo doi)_DK bo tri lai (chinh thuc)_Hoan chinh KH 2012 Von ho tro co MT 13 4" xfId="35008" xr:uid="{00000000-0005-0000-0000-0000C88C0000}"/>
    <cellStyle name="1_KH 2007 (theo doi)_DK bo tri lai (chinh thuc)_Hoan chinh KH 2012 Von ho tro co MT 13 4 2" xfId="35009" xr:uid="{00000000-0005-0000-0000-0000C98C0000}"/>
    <cellStyle name="1_KH 2007 (theo doi)_DK bo tri lai (chinh thuc)_Hoan chinh KH 2012 Von ho tro co MT 13 4 3" xfId="35010" xr:uid="{00000000-0005-0000-0000-0000CA8C0000}"/>
    <cellStyle name="1_KH 2007 (theo doi)_DK bo tri lai (chinh thuc)_Hoan chinh KH 2012 Von ho tro co MT 13 5" xfId="35011" xr:uid="{00000000-0005-0000-0000-0000CB8C0000}"/>
    <cellStyle name="1_KH 2007 (theo doi)_DK bo tri lai (chinh thuc)_Hoan chinh KH 2012 Von ho tro co MT 13 6" xfId="35012" xr:uid="{00000000-0005-0000-0000-0000CC8C0000}"/>
    <cellStyle name="1_KH 2007 (theo doi)_DK bo tri lai (chinh thuc)_Hoan chinh KH 2012 Von ho tro co MT 14" xfId="35013" xr:uid="{00000000-0005-0000-0000-0000CD8C0000}"/>
    <cellStyle name="1_KH 2007 (theo doi)_DK bo tri lai (chinh thuc)_Hoan chinh KH 2012 Von ho tro co MT 14 2" xfId="35014" xr:uid="{00000000-0005-0000-0000-0000CE8C0000}"/>
    <cellStyle name="1_KH 2007 (theo doi)_DK bo tri lai (chinh thuc)_Hoan chinh KH 2012 Von ho tro co MT 14 2 2" xfId="35015" xr:uid="{00000000-0005-0000-0000-0000CF8C0000}"/>
    <cellStyle name="1_KH 2007 (theo doi)_DK bo tri lai (chinh thuc)_Hoan chinh KH 2012 Von ho tro co MT 14 2 3" xfId="35016" xr:uid="{00000000-0005-0000-0000-0000D08C0000}"/>
    <cellStyle name="1_KH 2007 (theo doi)_DK bo tri lai (chinh thuc)_Hoan chinh KH 2012 Von ho tro co MT 14 3" xfId="35017" xr:uid="{00000000-0005-0000-0000-0000D18C0000}"/>
    <cellStyle name="1_KH 2007 (theo doi)_DK bo tri lai (chinh thuc)_Hoan chinh KH 2012 Von ho tro co MT 14 3 2" xfId="35018" xr:uid="{00000000-0005-0000-0000-0000D28C0000}"/>
    <cellStyle name="1_KH 2007 (theo doi)_DK bo tri lai (chinh thuc)_Hoan chinh KH 2012 Von ho tro co MT 14 3 3" xfId="35019" xr:uid="{00000000-0005-0000-0000-0000D38C0000}"/>
    <cellStyle name="1_KH 2007 (theo doi)_DK bo tri lai (chinh thuc)_Hoan chinh KH 2012 Von ho tro co MT 14 4" xfId="35020" xr:uid="{00000000-0005-0000-0000-0000D48C0000}"/>
    <cellStyle name="1_KH 2007 (theo doi)_DK bo tri lai (chinh thuc)_Hoan chinh KH 2012 Von ho tro co MT 14 4 2" xfId="35021" xr:uid="{00000000-0005-0000-0000-0000D58C0000}"/>
    <cellStyle name="1_KH 2007 (theo doi)_DK bo tri lai (chinh thuc)_Hoan chinh KH 2012 Von ho tro co MT 14 4 3" xfId="35022" xr:uid="{00000000-0005-0000-0000-0000D68C0000}"/>
    <cellStyle name="1_KH 2007 (theo doi)_DK bo tri lai (chinh thuc)_Hoan chinh KH 2012 Von ho tro co MT 14 5" xfId="35023" xr:uid="{00000000-0005-0000-0000-0000D78C0000}"/>
    <cellStyle name="1_KH 2007 (theo doi)_DK bo tri lai (chinh thuc)_Hoan chinh KH 2012 Von ho tro co MT 14 6" xfId="35024" xr:uid="{00000000-0005-0000-0000-0000D88C0000}"/>
    <cellStyle name="1_KH 2007 (theo doi)_DK bo tri lai (chinh thuc)_Hoan chinh KH 2012 Von ho tro co MT 15" xfId="35025" xr:uid="{00000000-0005-0000-0000-0000D98C0000}"/>
    <cellStyle name="1_KH 2007 (theo doi)_DK bo tri lai (chinh thuc)_Hoan chinh KH 2012 Von ho tro co MT 15 2" xfId="35026" xr:uid="{00000000-0005-0000-0000-0000DA8C0000}"/>
    <cellStyle name="1_KH 2007 (theo doi)_DK bo tri lai (chinh thuc)_Hoan chinh KH 2012 Von ho tro co MT 15 2 2" xfId="35027" xr:uid="{00000000-0005-0000-0000-0000DB8C0000}"/>
    <cellStyle name="1_KH 2007 (theo doi)_DK bo tri lai (chinh thuc)_Hoan chinh KH 2012 Von ho tro co MT 15 2 3" xfId="35028" xr:uid="{00000000-0005-0000-0000-0000DC8C0000}"/>
    <cellStyle name="1_KH 2007 (theo doi)_DK bo tri lai (chinh thuc)_Hoan chinh KH 2012 Von ho tro co MT 15 3" xfId="35029" xr:uid="{00000000-0005-0000-0000-0000DD8C0000}"/>
    <cellStyle name="1_KH 2007 (theo doi)_DK bo tri lai (chinh thuc)_Hoan chinh KH 2012 Von ho tro co MT 15 3 2" xfId="35030" xr:uid="{00000000-0005-0000-0000-0000DE8C0000}"/>
    <cellStyle name="1_KH 2007 (theo doi)_DK bo tri lai (chinh thuc)_Hoan chinh KH 2012 Von ho tro co MT 15 3 3" xfId="35031" xr:uid="{00000000-0005-0000-0000-0000DF8C0000}"/>
    <cellStyle name="1_KH 2007 (theo doi)_DK bo tri lai (chinh thuc)_Hoan chinh KH 2012 Von ho tro co MT 15 4" xfId="35032" xr:uid="{00000000-0005-0000-0000-0000E08C0000}"/>
    <cellStyle name="1_KH 2007 (theo doi)_DK bo tri lai (chinh thuc)_Hoan chinh KH 2012 Von ho tro co MT 15 4 2" xfId="35033" xr:uid="{00000000-0005-0000-0000-0000E18C0000}"/>
    <cellStyle name="1_KH 2007 (theo doi)_DK bo tri lai (chinh thuc)_Hoan chinh KH 2012 Von ho tro co MT 15 4 3" xfId="35034" xr:uid="{00000000-0005-0000-0000-0000E28C0000}"/>
    <cellStyle name="1_KH 2007 (theo doi)_DK bo tri lai (chinh thuc)_Hoan chinh KH 2012 Von ho tro co MT 15 5" xfId="35035" xr:uid="{00000000-0005-0000-0000-0000E38C0000}"/>
    <cellStyle name="1_KH 2007 (theo doi)_DK bo tri lai (chinh thuc)_Hoan chinh KH 2012 Von ho tro co MT 15 6" xfId="35036" xr:uid="{00000000-0005-0000-0000-0000E48C0000}"/>
    <cellStyle name="1_KH 2007 (theo doi)_DK bo tri lai (chinh thuc)_Hoan chinh KH 2012 Von ho tro co MT 16" xfId="35037" xr:uid="{00000000-0005-0000-0000-0000E58C0000}"/>
    <cellStyle name="1_KH 2007 (theo doi)_DK bo tri lai (chinh thuc)_Hoan chinh KH 2012 Von ho tro co MT 16 2" xfId="35038" xr:uid="{00000000-0005-0000-0000-0000E68C0000}"/>
    <cellStyle name="1_KH 2007 (theo doi)_DK bo tri lai (chinh thuc)_Hoan chinh KH 2012 Von ho tro co MT 16 2 2" xfId="35039" xr:uid="{00000000-0005-0000-0000-0000E78C0000}"/>
    <cellStyle name="1_KH 2007 (theo doi)_DK bo tri lai (chinh thuc)_Hoan chinh KH 2012 Von ho tro co MT 16 2 3" xfId="35040" xr:uid="{00000000-0005-0000-0000-0000E88C0000}"/>
    <cellStyle name="1_KH 2007 (theo doi)_DK bo tri lai (chinh thuc)_Hoan chinh KH 2012 Von ho tro co MT 16 3" xfId="35041" xr:uid="{00000000-0005-0000-0000-0000E98C0000}"/>
    <cellStyle name="1_KH 2007 (theo doi)_DK bo tri lai (chinh thuc)_Hoan chinh KH 2012 Von ho tro co MT 16 3 2" xfId="35042" xr:uid="{00000000-0005-0000-0000-0000EA8C0000}"/>
    <cellStyle name="1_KH 2007 (theo doi)_DK bo tri lai (chinh thuc)_Hoan chinh KH 2012 Von ho tro co MT 16 3 3" xfId="35043" xr:uid="{00000000-0005-0000-0000-0000EB8C0000}"/>
    <cellStyle name="1_KH 2007 (theo doi)_DK bo tri lai (chinh thuc)_Hoan chinh KH 2012 Von ho tro co MT 16 4" xfId="35044" xr:uid="{00000000-0005-0000-0000-0000EC8C0000}"/>
    <cellStyle name="1_KH 2007 (theo doi)_DK bo tri lai (chinh thuc)_Hoan chinh KH 2012 Von ho tro co MT 16 4 2" xfId="35045" xr:uid="{00000000-0005-0000-0000-0000ED8C0000}"/>
    <cellStyle name="1_KH 2007 (theo doi)_DK bo tri lai (chinh thuc)_Hoan chinh KH 2012 Von ho tro co MT 16 4 3" xfId="35046" xr:uid="{00000000-0005-0000-0000-0000EE8C0000}"/>
    <cellStyle name="1_KH 2007 (theo doi)_DK bo tri lai (chinh thuc)_Hoan chinh KH 2012 Von ho tro co MT 16 5" xfId="35047" xr:uid="{00000000-0005-0000-0000-0000EF8C0000}"/>
    <cellStyle name="1_KH 2007 (theo doi)_DK bo tri lai (chinh thuc)_Hoan chinh KH 2012 Von ho tro co MT 16 6" xfId="35048" xr:uid="{00000000-0005-0000-0000-0000F08C0000}"/>
    <cellStyle name="1_KH 2007 (theo doi)_DK bo tri lai (chinh thuc)_Hoan chinh KH 2012 Von ho tro co MT 17" xfId="35049" xr:uid="{00000000-0005-0000-0000-0000F18C0000}"/>
    <cellStyle name="1_KH 2007 (theo doi)_DK bo tri lai (chinh thuc)_Hoan chinh KH 2012 Von ho tro co MT 17 2" xfId="35050" xr:uid="{00000000-0005-0000-0000-0000F28C0000}"/>
    <cellStyle name="1_KH 2007 (theo doi)_DK bo tri lai (chinh thuc)_Hoan chinh KH 2012 Von ho tro co MT 17 2 2" xfId="35051" xr:uid="{00000000-0005-0000-0000-0000F38C0000}"/>
    <cellStyle name="1_KH 2007 (theo doi)_DK bo tri lai (chinh thuc)_Hoan chinh KH 2012 Von ho tro co MT 17 2 3" xfId="35052" xr:uid="{00000000-0005-0000-0000-0000F48C0000}"/>
    <cellStyle name="1_KH 2007 (theo doi)_DK bo tri lai (chinh thuc)_Hoan chinh KH 2012 Von ho tro co MT 17 3" xfId="35053" xr:uid="{00000000-0005-0000-0000-0000F58C0000}"/>
    <cellStyle name="1_KH 2007 (theo doi)_DK bo tri lai (chinh thuc)_Hoan chinh KH 2012 Von ho tro co MT 17 3 2" xfId="35054" xr:uid="{00000000-0005-0000-0000-0000F68C0000}"/>
    <cellStyle name="1_KH 2007 (theo doi)_DK bo tri lai (chinh thuc)_Hoan chinh KH 2012 Von ho tro co MT 17 3 3" xfId="35055" xr:uid="{00000000-0005-0000-0000-0000F78C0000}"/>
    <cellStyle name="1_KH 2007 (theo doi)_DK bo tri lai (chinh thuc)_Hoan chinh KH 2012 Von ho tro co MT 17 4" xfId="35056" xr:uid="{00000000-0005-0000-0000-0000F88C0000}"/>
    <cellStyle name="1_KH 2007 (theo doi)_DK bo tri lai (chinh thuc)_Hoan chinh KH 2012 Von ho tro co MT 17 4 2" xfId="35057" xr:uid="{00000000-0005-0000-0000-0000F98C0000}"/>
    <cellStyle name="1_KH 2007 (theo doi)_DK bo tri lai (chinh thuc)_Hoan chinh KH 2012 Von ho tro co MT 17 4 3" xfId="35058" xr:uid="{00000000-0005-0000-0000-0000FA8C0000}"/>
    <cellStyle name="1_KH 2007 (theo doi)_DK bo tri lai (chinh thuc)_Hoan chinh KH 2012 Von ho tro co MT 17 5" xfId="35059" xr:uid="{00000000-0005-0000-0000-0000FB8C0000}"/>
    <cellStyle name="1_KH 2007 (theo doi)_DK bo tri lai (chinh thuc)_Hoan chinh KH 2012 Von ho tro co MT 17 6" xfId="35060" xr:uid="{00000000-0005-0000-0000-0000FC8C0000}"/>
    <cellStyle name="1_KH 2007 (theo doi)_DK bo tri lai (chinh thuc)_Hoan chinh KH 2012 Von ho tro co MT 18" xfId="35061" xr:uid="{00000000-0005-0000-0000-0000FD8C0000}"/>
    <cellStyle name="1_KH 2007 (theo doi)_DK bo tri lai (chinh thuc)_Hoan chinh KH 2012 Von ho tro co MT 18 2" xfId="35062" xr:uid="{00000000-0005-0000-0000-0000FE8C0000}"/>
    <cellStyle name="1_KH 2007 (theo doi)_DK bo tri lai (chinh thuc)_Hoan chinh KH 2012 Von ho tro co MT 18 3" xfId="35063" xr:uid="{00000000-0005-0000-0000-0000FF8C0000}"/>
    <cellStyle name="1_KH 2007 (theo doi)_DK bo tri lai (chinh thuc)_Hoan chinh KH 2012 Von ho tro co MT 19" xfId="35064" xr:uid="{00000000-0005-0000-0000-0000008D0000}"/>
    <cellStyle name="1_KH 2007 (theo doi)_DK bo tri lai (chinh thuc)_Hoan chinh KH 2012 Von ho tro co MT 19 2" xfId="35065" xr:uid="{00000000-0005-0000-0000-0000018D0000}"/>
    <cellStyle name="1_KH 2007 (theo doi)_DK bo tri lai (chinh thuc)_Hoan chinh KH 2012 Von ho tro co MT 19 3" xfId="35066"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2928" xr:uid="{00000000-0005-0000-0000-0000048D0000}"/>
    <cellStyle name="1_KH 2007 (theo doi)_DK bo tri lai (chinh thuc)_Hoan chinh KH 2012 Von ho tro co MT 2 2" xfId="35067" xr:uid="{00000000-0005-0000-0000-0000058D0000}"/>
    <cellStyle name="1_KH 2007 (theo doi)_DK bo tri lai (chinh thuc)_Hoan chinh KH 2012 Von ho tro co MT 2 2 2" xfId="35068" xr:uid="{00000000-0005-0000-0000-0000068D0000}"/>
    <cellStyle name="1_KH 2007 (theo doi)_DK bo tri lai (chinh thuc)_Hoan chinh KH 2012 Von ho tro co MT 2 2 3" xfId="35069" xr:uid="{00000000-0005-0000-0000-0000078D0000}"/>
    <cellStyle name="1_KH 2007 (theo doi)_DK bo tri lai (chinh thuc)_Hoan chinh KH 2012 Von ho tro co MT 2 3" xfId="35070" xr:uid="{00000000-0005-0000-0000-0000088D0000}"/>
    <cellStyle name="1_KH 2007 (theo doi)_DK bo tri lai (chinh thuc)_Hoan chinh KH 2012 Von ho tro co MT 2 3 2" xfId="35071" xr:uid="{00000000-0005-0000-0000-0000098D0000}"/>
    <cellStyle name="1_KH 2007 (theo doi)_DK bo tri lai (chinh thuc)_Hoan chinh KH 2012 Von ho tro co MT 2 3 3" xfId="35072" xr:uid="{00000000-0005-0000-0000-00000A8D0000}"/>
    <cellStyle name="1_KH 2007 (theo doi)_DK bo tri lai (chinh thuc)_Hoan chinh KH 2012 Von ho tro co MT 2 4" xfId="35073" xr:uid="{00000000-0005-0000-0000-00000B8D0000}"/>
    <cellStyle name="1_KH 2007 (theo doi)_DK bo tri lai (chinh thuc)_Hoan chinh KH 2012 Von ho tro co MT 2 4 2" xfId="35074" xr:uid="{00000000-0005-0000-0000-00000C8D0000}"/>
    <cellStyle name="1_KH 2007 (theo doi)_DK bo tri lai (chinh thuc)_Hoan chinh KH 2012 Von ho tro co MT 2 4 3" xfId="35075" xr:uid="{00000000-0005-0000-0000-00000D8D0000}"/>
    <cellStyle name="1_KH 2007 (theo doi)_DK bo tri lai (chinh thuc)_Hoan chinh KH 2012 Von ho tro co MT 2 5" xfId="35076" xr:uid="{00000000-0005-0000-0000-00000E8D0000}"/>
    <cellStyle name="1_KH 2007 (theo doi)_DK bo tri lai (chinh thuc)_Hoan chinh KH 2012 Von ho tro co MT 2 6" xfId="35077" xr:uid="{00000000-0005-0000-0000-00000F8D0000}"/>
    <cellStyle name="1_KH 2007 (theo doi)_DK bo tri lai (chinh thuc)_Hoan chinh KH 2012 Von ho tro co MT 2 7" xfId="52929" xr:uid="{00000000-0005-0000-0000-0000108D0000}"/>
    <cellStyle name="1_KH 2007 (theo doi)_DK bo tri lai (chinh thuc)_Hoan chinh KH 2012 Von ho tro co MT 2 8" xfId="52930" xr:uid="{00000000-0005-0000-0000-0000118D0000}"/>
    <cellStyle name="1_KH 2007 (theo doi)_DK bo tri lai (chinh thuc)_Hoan chinh KH 2012 Von ho tro co MT 2 9" xfId="52931" xr:uid="{00000000-0005-0000-0000-0000128D0000}"/>
    <cellStyle name="1_KH 2007 (theo doi)_DK bo tri lai (chinh thuc)_Hoan chinh KH 2012 Von ho tro co MT 20" xfId="35078" xr:uid="{00000000-0005-0000-0000-0000138D0000}"/>
    <cellStyle name="1_KH 2007 (theo doi)_DK bo tri lai (chinh thuc)_Hoan chinh KH 2012 Von ho tro co MT 20 2" xfId="35079" xr:uid="{00000000-0005-0000-0000-0000148D0000}"/>
    <cellStyle name="1_KH 2007 (theo doi)_DK bo tri lai (chinh thuc)_Hoan chinh KH 2012 Von ho tro co MT 20 3" xfId="35080" xr:uid="{00000000-0005-0000-0000-0000158D0000}"/>
    <cellStyle name="1_KH 2007 (theo doi)_DK bo tri lai (chinh thuc)_Hoan chinh KH 2012 Von ho tro co MT 21" xfId="35081" xr:uid="{00000000-0005-0000-0000-0000168D0000}"/>
    <cellStyle name="1_KH 2007 (theo doi)_DK bo tri lai (chinh thuc)_Hoan chinh KH 2012 Von ho tro co MT 22" xfId="35082" xr:uid="{00000000-0005-0000-0000-0000178D0000}"/>
    <cellStyle name="1_KH 2007 (theo doi)_DK bo tri lai (chinh thuc)_Hoan chinh KH 2012 Von ho tro co MT 23" xfId="52932" xr:uid="{00000000-0005-0000-0000-0000188D0000}"/>
    <cellStyle name="1_KH 2007 (theo doi)_DK bo tri lai (chinh thuc)_Hoan chinh KH 2012 Von ho tro co MT 24" xfId="52933" xr:uid="{00000000-0005-0000-0000-0000198D0000}"/>
    <cellStyle name="1_KH 2007 (theo doi)_DK bo tri lai (chinh thuc)_Hoan chinh KH 2012 Von ho tro co MT 25" xfId="52934" xr:uid="{00000000-0005-0000-0000-00001A8D0000}"/>
    <cellStyle name="1_KH 2007 (theo doi)_DK bo tri lai (chinh thuc)_Hoan chinh KH 2012 Von ho tro co MT 26" xfId="52935" xr:uid="{00000000-0005-0000-0000-00001B8D0000}"/>
    <cellStyle name="1_KH 2007 (theo doi)_DK bo tri lai (chinh thuc)_Hoan chinh KH 2012 Von ho tro co MT 3" xfId="35083" xr:uid="{00000000-0005-0000-0000-00001C8D0000}"/>
    <cellStyle name="1_KH 2007 (theo doi)_DK bo tri lai (chinh thuc)_Hoan chinh KH 2012 Von ho tro co MT 3 2" xfId="35084" xr:uid="{00000000-0005-0000-0000-00001D8D0000}"/>
    <cellStyle name="1_KH 2007 (theo doi)_DK bo tri lai (chinh thuc)_Hoan chinh KH 2012 Von ho tro co MT 3 2 2" xfId="35085" xr:uid="{00000000-0005-0000-0000-00001E8D0000}"/>
    <cellStyle name="1_KH 2007 (theo doi)_DK bo tri lai (chinh thuc)_Hoan chinh KH 2012 Von ho tro co MT 3 2 3" xfId="35086" xr:uid="{00000000-0005-0000-0000-00001F8D0000}"/>
    <cellStyle name="1_KH 2007 (theo doi)_DK bo tri lai (chinh thuc)_Hoan chinh KH 2012 Von ho tro co MT 3 3" xfId="35087" xr:uid="{00000000-0005-0000-0000-0000208D0000}"/>
    <cellStyle name="1_KH 2007 (theo doi)_DK bo tri lai (chinh thuc)_Hoan chinh KH 2012 Von ho tro co MT 3 3 2" xfId="35088" xr:uid="{00000000-0005-0000-0000-0000218D0000}"/>
    <cellStyle name="1_KH 2007 (theo doi)_DK bo tri lai (chinh thuc)_Hoan chinh KH 2012 Von ho tro co MT 3 3 3" xfId="35089" xr:uid="{00000000-0005-0000-0000-0000228D0000}"/>
    <cellStyle name="1_KH 2007 (theo doi)_DK bo tri lai (chinh thuc)_Hoan chinh KH 2012 Von ho tro co MT 3 4" xfId="35090" xr:uid="{00000000-0005-0000-0000-0000238D0000}"/>
    <cellStyle name="1_KH 2007 (theo doi)_DK bo tri lai (chinh thuc)_Hoan chinh KH 2012 Von ho tro co MT 3 4 2" xfId="35091" xr:uid="{00000000-0005-0000-0000-0000248D0000}"/>
    <cellStyle name="1_KH 2007 (theo doi)_DK bo tri lai (chinh thuc)_Hoan chinh KH 2012 Von ho tro co MT 3 4 3" xfId="35092" xr:uid="{00000000-0005-0000-0000-0000258D0000}"/>
    <cellStyle name="1_KH 2007 (theo doi)_DK bo tri lai (chinh thuc)_Hoan chinh KH 2012 Von ho tro co MT 3 5" xfId="35093" xr:uid="{00000000-0005-0000-0000-0000268D0000}"/>
    <cellStyle name="1_KH 2007 (theo doi)_DK bo tri lai (chinh thuc)_Hoan chinh KH 2012 Von ho tro co MT 3 6" xfId="35094" xr:uid="{00000000-0005-0000-0000-0000278D0000}"/>
    <cellStyle name="1_KH 2007 (theo doi)_DK bo tri lai (chinh thuc)_Hoan chinh KH 2012 Von ho tro co MT 4" xfId="35095" xr:uid="{00000000-0005-0000-0000-0000288D0000}"/>
    <cellStyle name="1_KH 2007 (theo doi)_DK bo tri lai (chinh thuc)_Hoan chinh KH 2012 Von ho tro co MT 4 2" xfId="35096" xr:uid="{00000000-0005-0000-0000-0000298D0000}"/>
    <cellStyle name="1_KH 2007 (theo doi)_DK bo tri lai (chinh thuc)_Hoan chinh KH 2012 Von ho tro co MT 4 2 2" xfId="35097" xr:uid="{00000000-0005-0000-0000-00002A8D0000}"/>
    <cellStyle name="1_KH 2007 (theo doi)_DK bo tri lai (chinh thuc)_Hoan chinh KH 2012 Von ho tro co MT 4 2 3" xfId="35098" xr:uid="{00000000-0005-0000-0000-00002B8D0000}"/>
    <cellStyle name="1_KH 2007 (theo doi)_DK bo tri lai (chinh thuc)_Hoan chinh KH 2012 Von ho tro co MT 4 3" xfId="35099" xr:uid="{00000000-0005-0000-0000-00002C8D0000}"/>
    <cellStyle name="1_KH 2007 (theo doi)_DK bo tri lai (chinh thuc)_Hoan chinh KH 2012 Von ho tro co MT 4 3 2" xfId="35100" xr:uid="{00000000-0005-0000-0000-00002D8D0000}"/>
    <cellStyle name="1_KH 2007 (theo doi)_DK bo tri lai (chinh thuc)_Hoan chinh KH 2012 Von ho tro co MT 4 3 3" xfId="35101" xr:uid="{00000000-0005-0000-0000-00002E8D0000}"/>
    <cellStyle name="1_KH 2007 (theo doi)_DK bo tri lai (chinh thuc)_Hoan chinh KH 2012 Von ho tro co MT 4 4" xfId="35102" xr:uid="{00000000-0005-0000-0000-00002F8D0000}"/>
    <cellStyle name="1_KH 2007 (theo doi)_DK bo tri lai (chinh thuc)_Hoan chinh KH 2012 Von ho tro co MT 4 4 2" xfId="35103" xr:uid="{00000000-0005-0000-0000-0000308D0000}"/>
    <cellStyle name="1_KH 2007 (theo doi)_DK bo tri lai (chinh thuc)_Hoan chinh KH 2012 Von ho tro co MT 4 4 3" xfId="35104" xr:uid="{00000000-0005-0000-0000-0000318D0000}"/>
    <cellStyle name="1_KH 2007 (theo doi)_DK bo tri lai (chinh thuc)_Hoan chinh KH 2012 Von ho tro co MT 4 5" xfId="35105" xr:uid="{00000000-0005-0000-0000-0000328D0000}"/>
    <cellStyle name="1_KH 2007 (theo doi)_DK bo tri lai (chinh thuc)_Hoan chinh KH 2012 Von ho tro co MT 4 6" xfId="35106" xr:uid="{00000000-0005-0000-0000-0000338D0000}"/>
    <cellStyle name="1_KH 2007 (theo doi)_DK bo tri lai (chinh thuc)_Hoan chinh KH 2012 Von ho tro co MT 5" xfId="35107" xr:uid="{00000000-0005-0000-0000-0000348D0000}"/>
    <cellStyle name="1_KH 2007 (theo doi)_DK bo tri lai (chinh thuc)_Hoan chinh KH 2012 Von ho tro co MT 5 2" xfId="35108" xr:uid="{00000000-0005-0000-0000-0000358D0000}"/>
    <cellStyle name="1_KH 2007 (theo doi)_DK bo tri lai (chinh thuc)_Hoan chinh KH 2012 Von ho tro co MT 5 2 2" xfId="35109" xr:uid="{00000000-0005-0000-0000-0000368D0000}"/>
    <cellStyle name="1_KH 2007 (theo doi)_DK bo tri lai (chinh thuc)_Hoan chinh KH 2012 Von ho tro co MT 5 2 3" xfId="35110" xr:uid="{00000000-0005-0000-0000-0000378D0000}"/>
    <cellStyle name="1_KH 2007 (theo doi)_DK bo tri lai (chinh thuc)_Hoan chinh KH 2012 Von ho tro co MT 5 3" xfId="35111" xr:uid="{00000000-0005-0000-0000-0000388D0000}"/>
    <cellStyle name="1_KH 2007 (theo doi)_DK bo tri lai (chinh thuc)_Hoan chinh KH 2012 Von ho tro co MT 5 3 2" xfId="35112" xr:uid="{00000000-0005-0000-0000-0000398D0000}"/>
    <cellStyle name="1_KH 2007 (theo doi)_DK bo tri lai (chinh thuc)_Hoan chinh KH 2012 Von ho tro co MT 5 3 3" xfId="35113" xr:uid="{00000000-0005-0000-0000-00003A8D0000}"/>
    <cellStyle name="1_KH 2007 (theo doi)_DK bo tri lai (chinh thuc)_Hoan chinh KH 2012 Von ho tro co MT 5 4" xfId="35114" xr:uid="{00000000-0005-0000-0000-00003B8D0000}"/>
    <cellStyle name="1_KH 2007 (theo doi)_DK bo tri lai (chinh thuc)_Hoan chinh KH 2012 Von ho tro co MT 5 4 2" xfId="35115" xr:uid="{00000000-0005-0000-0000-00003C8D0000}"/>
    <cellStyle name="1_KH 2007 (theo doi)_DK bo tri lai (chinh thuc)_Hoan chinh KH 2012 Von ho tro co MT 5 4 3" xfId="35116" xr:uid="{00000000-0005-0000-0000-00003D8D0000}"/>
    <cellStyle name="1_KH 2007 (theo doi)_DK bo tri lai (chinh thuc)_Hoan chinh KH 2012 Von ho tro co MT 5 5" xfId="35117" xr:uid="{00000000-0005-0000-0000-00003E8D0000}"/>
    <cellStyle name="1_KH 2007 (theo doi)_DK bo tri lai (chinh thuc)_Hoan chinh KH 2012 Von ho tro co MT 5 6" xfId="35118" xr:uid="{00000000-0005-0000-0000-00003F8D0000}"/>
    <cellStyle name="1_KH 2007 (theo doi)_DK bo tri lai (chinh thuc)_Hoan chinh KH 2012 Von ho tro co MT 6" xfId="35119" xr:uid="{00000000-0005-0000-0000-0000408D0000}"/>
    <cellStyle name="1_KH 2007 (theo doi)_DK bo tri lai (chinh thuc)_Hoan chinh KH 2012 Von ho tro co MT 6 2" xfId="35120" xr:uid="{00000000-0005-0000-0000-0000418D0000}"/>
    <cellStyle name="1_KH 2007 (theo doi)_DK bo tri lai (chinh thuc)_Hoan chinh KH 2012 Von ho tro co MT 6 2 2" xfId="35121" xr:uid="{00000000-0005-0000-0000-0000428D0000}"/>
    <cellStyle name="1_KH 2007 (theo doi)_DK bo tri lai (chinh thuc)_Hoan chinh KH 2012 Von ho tro co MT 6 2 3" xfId="35122" xr:uid="{00000000-0005-0000-0000-0000438D0000}"/>
    <cellStyle name="1_KH 2007 (theo doi)_DK bo tri lai (chinh thuc)_Hoan chinh KH 2012 Von ho tro co MT 6 3" xfId="35123" xr:uid="{00000000-0005-0000-0000-0000448D0000}"/>
    <cellStyle name="1_KH 2007 (theo doi)_DK bo tri lai (chinh thuc)_Hoan chinh KH 2012 Von ho tro co MT 6 3 2" xfId="35124" xr:uid="{00000000-0005-0000-0000-0000458D0000}"/>
    <cellStyle name="1_KH 2007 (theo doi)_DK bo tri lai (chinh thuc)_Hoan chinh KH 2012 Von ho tro co MT 6 3 3" xfId="35125" xr:uid="{00000000-0005-0000-0000-0000468D0000}"/>
    <cellStyle name="1_KH 2007 (theo doi)_DK bo tri lai (chinh thuc)_Hoan chinh KH 2012 Von ho tro co MT 6 4" xfId="35126" xr:uid="{00000000-0005-0000-0000-0000478D0000}"/>
    <cellStyle name="1_KH 2007 (theo doi)_DK bo tri lai (chinh thuc)_Hoan chinh KH 2012 Von ho tro co MT 6 4 2" xfId="35127" xr:uid="{00000000-0005-0000-0000-0000488D0000}"/>
    <cellStyle name="1_KH 2007 (theo doi)_DK bo tri lai (chinh thuc)_Hoan chinh KH 2012 Von ho tro co MT 6 4 3" xfId="35128" xr:uid="{00000000-0005-0000-0000-0000498D0000}"/>
    <cellStyle name="1_KH 2007 (theo doi)_DK bo tri lai (chinh thuc)_Hoan chinh KH 2012 Von ho tro co MT 6 5" xfId="35129" xr:uid="{00000000-0005-0000-0000-00004A8D0000}"/>
    <cellStyle name="1_KH 2007 (theo doi)_DK bo tri lai (chinh thuc)_Hoan chinh KH 2012 Von ho tro co MT 6 6" xfId="35130" xr:uid="{00000000-0005-0000-0000-00004B8D0000}"/>
    <cellStyle name="1_KH 2007 (theo doi)_DK bo tri lai (chinh thuc)_Hoan chinh KH 2012 Von ho tro co MT 7" xfId="35131" xr:uid="{00000000-0005-0000-0000-00004C8D0000}"/>
    <cellStyle name="1_KH 2007 (theo doi)_DK bo tri lai (chinh thuc)_Hoan chinh KH 2012 Von ho tro co MT 7 2" xfId="35132" xr:uid="{00000000-0005-0000-0000-00004D8D0000}"/>
    <cellStyle name="1_KH 2007 (theo doi)_DK bo tri lai (chinh thuc)_Hoan chinh KH 2012 Von ho tro co MT 7 2 2" xfId="35133" xr:uid="{00000000-0005-0000-0000-00004E8D0000}"/>
    <cellStyle name="1_KH 2007 (theo doi)_DK bo tri lai (chinh thuc)_Hoan chinh KH 2012 Von ho tro co MT 7 2 3" xfId="35134" xr:uid="{00000000-0005-0000-0000-00004F8D0000}"/>
    <cellStyle name="1_KH 2007 (theo doi)_DK bo tri lai (chinh thuc)_Hoan chinh KH 2012 Von ho tro co MT 7 3" xfId="35135" xr:uid="{00000000-0005-0000-0000-0000508D0000}"/>
    <cellStyle name="1_KH 2007 (theo doi)_DK bo tri lai (chinh thuc)_Hoan chinh KH 2012 Von ho tro co MT 7 3 2" xfId="35136" xr:uid="{00000000-0005-0000-0000-0000518D0000}"/>
    <cellStyle name="1_KH 2007 (theo doi)_DK bo tri lai (chinh thuc)_Hoan chinh KH 2012 Von ho tro co MT 7 3 3" xfId="35137" xr:uid="{00000000-0005-0000-0000-0000528D0000}"/>
    <cellStyle name="1_KH 2007 (theo doi)_DK bo tri lai (chinh thuc)_Hoan chinh KH 2012 Von ho tro co MT 7 4" xfId="35138" xr:uid="{00000000-0005-0000-0000-0000538D0000}"/>
    <cellStyle name="1_KH 2007 (theo doi)_DK bo tri lai (chinh thuc)_Hoan chinh KH 2012 Von ho tro co MT 7 4 2" xfId="35139" xr:uid="{00000000-0005-0000-0000-0000548D0000}"/>
    <cellStyle name="1_KH 2007 (theo doi)_DK bo tri lai (chinh thuc)_Hoan chinh KH 2012 Von ho tro co MT 7 4 3" xfId="35140" xr:uid="{00000000-0005-0000-0000-0000558D0000}"/>
    <cellStyle name="1_KH 2007 (theo doi)_DK bo tri lai (chinh thuc)_Hoan chinh KH 2012 Von ho tro co MT 7 5" xfId="35141" xr:uid="{00000000-0005-0000-0000-0000568D0000}"/>
    <cellStyle name="1_KH 2007 (theo doi)_DK bo tri lai (chinh thuc)_Hoan chinh KH 2012 Von ho tro co MT 7 6" xfId="35142" xr:uid="{00000000-0005-0000-0000-0000578D0000}"/>
    <cellStyle name="1_KH 2007 (theo doi)_DK bo tri lai (chinh thuc)_Hoan chinh KH 2012 Von ho tro co MT 8" xfId="35143" xr:uid="{00000000-0005-0000-0000-0000588D0000}"/>
    <cellStyle name="1_KH 2007 (theo doi)_DK bo tri lai (chinh thuc)_Hoan chinh KH 2012 Von ho tro co MT 8 2" xfId="35144" xr:uid="{00000000-0005-0000-0000-0000598D0000}"/>
    <cellStyle name="1_KH 2007 (theo doi)_DK bo tri lai (chinh thuc)_Hoan chinh KH 2012 Von ho tro co MT 8 2 2" xfId="35145" xr:uid="{00000000-0005-0000-0000-00005A8D0000}"/>
    <cellStyle name="1_KH 2007 (theo doi)_DK bo tri lai (chinh thuc)_Hoan chinh KH 2012 Von ho tro co MT 8 2 3" xfId="35146" xr:uid="{00000000-0005-0000-0000-00005B8D0000}"/>
    <cellStyle name="1_KH 2007 (theo doi)_DK bo tri lai (chinh thuc)_Hoan chinh KH 2012 Von ho tro co MT 8 3" xfId="35147" xr:uid="{00000000-0005-0000-0000-00005C8D0000}"/>
    <cellStyle name="1_KH 2007 (theo doi)_DK bo tri lai (chinh thuc)_Hoan chinh KH 2012 Von ho tro co MT 8 3 2" xfId="35148" xr:uid="{00000000-0005-0000-0000-00005D8D0000}"/>
    <cellStyle name="1_KH 2007 (theo doi)_DK bo tri lai (chinh thuc)_Hoan chinh KH 2012 Von ho tro co MT 8 3 3" xfId="35149" xr:uid="{00000000-0005-0000-0000-00005E8D0000}"/>
    <cellStyle name="1_KH 2007 (theo doi)_DK bo tri lai (chinh thuc)_Hoan chinh KH 2012 Von ho tro co MT 8 4" xfId="35150" xr:uid="{00000000-0005-0000-0000-00005F8D0000}"/>
    <cellStyle name="1_KH 2007 (theo doi)_DK bo tri lai (chinh thuc)_Hoan chinh KH 2012 Von ho tro co MT 8 4 2" xfId="35151" xr:uid="{00000000-0005-0000-0000-0000608D0000}"/>
    <cellStyle name="1_KH 2007 (theo doi)_DK bo tri lai (chinh thuc)_Hoan chinh KH 2012 Von ho tro co MT 8 4 3" xfId="35152" xr:uid="{00000000-0005-0000-0000-0000618D0000}"/>
    <cellStyle name="1_KH 2007 (theo doi)_DK bo tri lai (chinh thuc)_Hoan chinh KH 2012 Von ho tro co MT 8 5" xfId="35153" xr:uid="{00000000-0005-0000-0000-0000628D0000}"/>
    <cellStyle name="1_KH 2007 (theo doi)_DK bo tri lai (chinh thuc)_Hoan chinh KH 2012 Von ho tro co MT 8 6" xfId="35154" xr:uid="{00000000-0005-0000-0000-0000638D0000}"/>
    <cellStyle name="1_KH 2007 (theo doi)_DK bo tri lai (chinh thuc)_Hoan chinh KH 2012 Von ho tro co MT 9" xfId="35155" xr:uid="{00000000-0005-0000-0000-0000648D0000}"/>
    <cellStyle name="1_KH 2007 (theo doi)_DK bo tri lai (chinh thuc)_Hoan chinh KH 2012 Von ho tro co MT 9 2" xfId="35156" xr:uid="{00000000-0005-0000-0000-0000658D0000}"/>
    <cellStyle name="1_KH 2007 (theo doi)_DK bo tri lai (chinh thuc)_Hoan chinh KH 2012 Von ho tro co MT 9 2 2" xfId="35157" xr:uid="{00000000-0005-0000-0000-0000668D0000}"/>
    <cellStyle name="1_KH 2007 (theo doi)_DK bo tri lai (chinh thuc)_Hoan chinh KH 2012 Von ho tro co MT 9 2 3" xfId="35158" xr:uid="{00000000-0005-0000-0000-0000678D0000}"/>
    <cellStyle name="1_KH 2007 (theo doi)_DK bo tri lai (chinh thuc)_Hoan chinh KH 2012 Von ho tro co MT 9 3" xfId="35159" xr:uid="{00000000-0005-0000-0000-0000688D0000}"/>
    <cellStyle name="1_KH 2007 (theo doi)_DK bo tri lai (chinh thuc)_Hoan chinh KH 2012 Von ho tro co MT 9 3 2" xfId="35160" xr:uid="{00000000-0005-0000-0000-0000698D0000}"/>
    <cellStyle name="1_KH 2007 (theo doi)_DK bo tri lai (chinh thuc)_Hoan chinh KH 2012 Von ho tro co MT 9 3 3" xfId="35161" xr:uid="{00000000-0005-0000-0000-00006A8D0000}"/>
    <cellStyle name="1_KH 2007 (theo doi)_DK bo tri lai (chinh thuc)_Hoan chinh KH 2012 Von ho tro co MT 9 4" xfId="35162" xr:uid="{00000000-0005-0000-0000-00006B8D0000}"/>
    <cellStyle name="1_KH 2007 (theo doi)_DK bo tri lai (chinh thuc)_Hoan chinh KH 2012 Von ho tro co MT 9 4 2" xfId="35163" xr:uid="{00000000-0005-0000-0000-00006C8D0000}"/>
    <cellStyle name="1_KH 2007 (theo doi)_DK bo tri lai (chinh thuc)_Hoan chinh KH 2012 Von ho tro co MT 9 4 3" xfId="35164" xr:uid="{00000000-0005-0000-0000-00006D8D0000}"/>
    <cellStyle name="1_KH 2007 (theo doi)_DK bo tri lai (chinh thuc)_Hoan chinh KH 2012 Von ho tro co MT 9 5" xfId="35165" xr:uid="{00000000-0005-0000-0000-00006E8D0000}"/>
    <cellStyle name="1_KH 2007 (theo doi)_DK bo tri lai (chinh thuc)_Hoan chinh KH 2012 Von ho tro co MT 9 6" xfId="35166"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2936" xr:uid="{00000000-0005-0000-0000-0000718D0000}"/>
    <cellStyle name="1_KH 2007 (theo doi)_DK bo tri lai (chinh thuc)_Hoan chinh KH 2012 Von ho tro co MT_Bao cao giai ngan quy I 11" xfId="52937" xr:uid="{00000000-0005-0000-0000-0000728D0000}"/>
    <cellStyle name="1_KH 2007 (theo doi)_DK bo tri lai (chinh thuc)_Hoan chinh KH 2012 Von ho tro co MT_Bao cao giai ngan quy I 12" xfId="52938"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2939" xr:uid="{00000000-0005-0000-0000-0000758D0000}"/>
    <cellStyle name="1_KH 2007 (theo doi)_DK bo tri lai (chinh thuc)_Hoan chinh KH 2012 Von ho tro co MT_Bao cao giai ngan quy I 2 2" xfId="35167" xr:uid="{00000000-0005-0000-0000-0000768D0000}"/>
    <cellStyle name="1_KH 2007 (theo doi)_DK bo tri lai (chinh thuc)_Hoan chinh KH 2012 Von ho tro co MT_Bao cao giai ngan quy I 2 2 2" xfId="35168" xr:uid="{00000000-0005-0000-0000-0000778D0000}"/>
    <cellStyle name="1_KH 2007 (theo doi)_DK bo tri lai (chinh thuc)_Hoan chinh KH 2012 Von ho tro co MT_Bao cao giai ngan quy I 2 2 3" xfId="35169" xr:uid="{00000000-0005-0000-0000-0000788D0000}"/>
    <cellStyle name="1_KH 2007 (theo doi)_DK bo tri lai (chinh thuc)_Hoan chinh KH 2012 Von ho tro co MT_Bao cao giai ngan quy I 2 3" xfId="35170" xr:uid="{00000000-0005-0000-0000-0000798D0000}"/>
    <cellStyle name="1_KH 2007 (theo doi)_DK bo tri lai (chinh thuc)_Hoan chinh KH 2012 Von ho tro co MT_Bao cao giai ngan quy I 2 3 2" xfId="35171" xr:uid="{00000000-0005-0000-0000-00007A8D0000}"/>
    <cellStyle name="1_KH 2007 (theo doi)_DK bo tri lai (chinh thuc)_Hoan chinh KH 2012 Von ho tro co MT_Bao cao giai ngan quy I 2 3 3" xfId="35172" xr:uid="{00000000-0005-0000-0000-00007B8D0000}"/>
    <cellStyle name="1_KH 2007 (theo doi)_DK bo tri lai (chinh thuc)_Hoan chinh KH 2012 Von ho tro co MT_Bao cao giai ngan quy I 2 4" xfId="35173" xr:uid="{00000000-0005-0000-0000-00007C8D0000}"/>
    <cellStyle name="1_KH 2007 (theo doi)_DK bo tri lai (chinh thuc)_Hoan chinh KH 2012 Von ho tro co MT_Bao cao giai ngan quy I 2 4 2" xfId="35174" xr:uid="{00000000-0005-0000-0000-00007D8D0000}"/>
    <cellStyle name="1_KH 2007 (theo doi)_DK bo tri lai (chinh thuc)_Hoan chinh KH 2012 Von ho tro co MT_Bao cao giai ngan quy I 2 4 3" xfId="35175" xr:uid="{00000000-0005-0000-0000-00007E8D0000}"/>
    <cellStyle name="1_KH 2007 (theo doi)_DK bo tri lai (chinh thuc)_Hoan chinh KH 2012 Von ho tro co MT_Bao cao giai ngan quy I 2 5" xfId="35176" xr:uid="{00000000-0005-0000-0000-00007F8D0000}"/>
    <cellStyle name="1_KH 2007 (theo doi)_DK bo tri lai (chinh thuc)_Hoan chinh KH 2012 Von ho tro co MT_Bao cao giai ngan quy I 2 6" xfId="35177" xr:uid="{00000000-0005-0000-0000-0000808D0000}"/>
    <cellStyle name="1_KH 2007 (theo doi)_DK bo tri lai (chinh thuc)_Hoan chinh KH 2012 Von ho tro co MT_Bao cao giai ngan quy I 2 7" xfId="52940" xr:uid="{00000000-0005-0000-0000-0000818D0000}"/>
    <cellStyle name="1_KH 2007 (theo doi)_DK bo tri lai (chinh thuc)_Hoan chinh KH 2012 Von ho tro co MT_Bao cao giai ngan quy I 2 8" xfId="52941" xr:uid="{00000000-0005-0000-0000-0000828D0000}"/>
    <cellStyle name="1_KH 2007 (theo doi)_DK bo tri lai (chinh thuc)_Hoan chinh KH 2012 Von ho tro co MT_Bao cao giai ngan quy I 2 9" xfId="52942" xr:uid="{00000000-0005-0000-0000-0000838D0000}"/>
    <cellStyle name="1_KH 2007 (theo doi)_DK bo tri lai (chinh thuc)_Hoan chinh KH 2012 Von ho tro co MT_Bao cao giai ngan quy I 3" xfId="35178" xr:uid="{00000000-0005-0000-0000-0000848D0000}"/>
    <cellStyle name="1_KH 2007 (theo doi)_DK bo tri lai (chinh thuc)_Hoan chinh KH 2012 Von ho tro co MT_Bao cao giai ngan quy I 3 2" xfId="35179" xr:uid="{00000000-0005-0000-0000-0000858D0000}"/>
    <cellStyle name="1_KH 2007 (theo doi)_DK bo tri lai (chinh thuc)_Hoan chinh KH 2012 Von ho tro co MT_Bao cao giai ngan quy I 3 2 2" xfId="35180" xr:uid="{00000000-0005-0000-0000-0000868D0000}"/>
    <cellStyle name="1_KH 2007 (theo doi)_DK bo tri lai (chinh thuc)_Hoan chinh KH 2012 Von ho tro co MT_Bao cao giai ngan quy I 3 2 3" xfId="35181" xr:uid="{00000000-0005-0000-0000-0000878D0000}"/>
    <cellStyle name="1_KH 2007 (theo doi)_DK bo tri lai (chinh thuc)_Hoan chinh KH 2012 Von ho tro co MT_Bao cao giai ngan quy I 3 3" xfId="35182" xr:uid="{00000000-0005-0000-0000-0000888D0000}"/>
    <cellStyle name="1_KH 2007 (theo doi)_DK bo tri lai (chinh thuc)_Hoan chinh KH 2012 Von ho tro co MT_Bao cao giai ngan quy I 3 3 2" xfId="35183" xr:uid="{00000000-0005-0000-0000-0000898D0000}"/>
    <cellStyle name="1_KH 2007 (theo doi)_DK bo tri lai (chinh thuc)_Hoan chinh KH 2012 Von ho tro co MT_Bao cao giai ngan quy I 3 3 3" xfId="35184" xr:uid="{00000000-0005-0000-0000-00008A8D0000}"/>
    <cellStyle name="1_KH 2007 (theo doi)_DK bo tri lai (chinh thuc)_Hoan chinh KH 2012 Von ho tro co MT_Bao cao giai ngan quy I 3 4" xfId="35185" xr:uid="{00000000-0005-0000-0000-00008B8D0000}"/>
    <cellStyle name="1_KH 2007 (theo doi)_DK bo tri lai (chinh thuc)_Hoan chinh KH 2012 Von ho tro co MT_Bao cao giai ngan quy I 3 4 2" xfId="35186" xr:uid="{00000000-0005-0000-0000-00008C8D0000}"/>
    <cellStyle name="1_KH 2007 (theo doi)_DK bo tri lai (chinh thuc)_Hoan chinh KH 2012 Von ho tro co MT_Bao cao giai ngan quy I 3 4 3" xfId="35187" xr:uid="{00000000-0005-0000-0000-00008D8D0000}"/>
    <cellStyle name="1_KH 2007 (theo doi)_DK bo tri lai (chinh thuc)_Hoan chinh KH 2012 Von ho tro co MT_Bao cao giai ngan quy I 3 5" xfId="35188" xr:uid="{00000000-0005-0000-0000-00008E8D0000}"/>
    <cellStyle name="1_KH 2007 (theo doi)_DK bo tri lai (chinh thuc)_Hoan chinh KH 2012 Von ho tro co MT_Bao cao giai ngan quy I 3 6" xfId="35189" xr:uid="{00000000-0005-0000-0000-00008F8D0000}"/>
    <cellStyle name="1_KH 2007 (theo doi)_DK bo tri lai (chinh thuc)_Hoan chinh KH 2012 Von ho tro co MT_Bao cao giai ngan quy I 4" xfId="35190" xr:uid="{00000000-0005-0000-0000-0000908D0000}"/>
    <cellStyle name="1_KH 2007 (theo doi)_DK bo tri lai (chinh thuc)_Hoan chinh KH 2012 Von ho tro co MT_Bao cao giai ngan quy I 4 2" xfId="35191" xr:uid="{00000000-0005-0000-0000-0000918D0000}"/>
    <cellStyle name="1_KH 2007 (theo doi)_DK bo tri lai (chinh thuc)_Hoan chinh KH 2012 Von ho tro co MT_Bao cao giai ngan quy I 4 3" xfId="35192" xr:uid="{00000000-0005-0000-0000-0000928D0000}"/>
    <cellStyle name="1_KH 2007 (theo doi)_DK bo tri lai (chinh thuc)_Hoan chinh KH 2012 Von ho tro co MT_Bao cao giai ngan quy I 5" xfId="35193" xr:uid="{00000000-0005-0000-0000-0000938D0000}"/>
    <cellStyle name="1_KH 2007 (theo doi)_DK bo tri lai (chinh thuc)_Hoan chinh KH 2012 Von ho tro co MT_Bao cao giai ngan quy I 5 2" xfId="35194" xr:uid="{00000000-0005-0000-0000-0000948D0000}"/>
    <cellStyle name="1_KH 2007 (theo doi)_DK bo tri lai (chinh thuc)_Hoan chinh KH 2012 Von ho tro co MT_Bao cao giai ngan quy I 5 3" xfId="35195" xr:uid="{00000000-0005-0000-0000-0000958D0000}"/>
    <cellStyle name="1_KH 2007 (theo doi)_DK bo tri lai (chinh thuc)_Hoan chinh KH 2012 Von ho tro co MT_Bao cao giai ngan quy I 6" xfId="35196" xr:uid="{00000000-0005-0000-0000-0000968D0000}"/>
    <cellStyle name="1_KH 2007 (theo doi)_DK bo tri lai (chinh thuc)_Hoan chinh KH 2012 Von ho tro co MT_Bao cao giai ngan quy I 6 2" xfId="35197" xr:uid="{00000000-0005-0000-0000-0000978D0000}"/>
    <cellStyle name="1_KH 2007 (theo doi)_DK bo tri lai (chinh thuc)_Hoan chinh KH 2012 Von ho tro co MT_Bao cao giai ngan quy I 6 3" xfId="35198" xr:uid="{00000000-0005-0000-0000-0000988D0000}"/>
    <cellStyle name="1_KH 2007 (theo doi)_DK bo tri lai (chinh thuc)_Hoan chinh KH 2012 Von ho tro co MT_Bao cao giai ngan quy I 7" xfId="35199" xr:uid="{00000000-0005-0000-0000-0000998D0000}"/>
    <cellStyle name="1_KH 2007 (theo doi)_DK bo tri lai (chinh thuc)_Hoan chinh KH 2012 Von ho tro co MT_Bao cao giai ngan quy I 8" xfId="35200" xr:uid="{00000000-0005-0000-0000-00009A8D0000}"/>
    <cellStyle name="1_KH 2007 (theo doi)_DK bo tri lai (chinh thuc)_Hoan chinh KH 2012 Von ho tro co MT_Bao cao giai ngan quy I 9" xfId="52943"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2944" xr:uid="{00000000-0005-0000-0000-00009D8D0000}"/>
    <cellStyle name="1_KH 2007 (theo doi)_DK bo tri lai (chinh thuc)_Hoan chinh KH 2012 Von ho tro co MT_BC von DTPT 6 thang 2012 11" xfId="52945" xr:uid="{00000000-0005-0000-0000-00009E8D0000}"/>
    <cellStyle name="1_KH 2007 (theo doi)_DK bo tri lai (chinh thuc)_Hoan chinh KH 2012 Von ho tro co MT_BC von DTPT 6 thang 2012 12" xfId="52946"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2947" xr:uid="{00000000-0005-0000-0000-0000A18D0000}"/>
    <cellStyle name="1_KH 2007 (theo doi)_DK bo tri lai (chinh thuc)_Hoan chinh KH 2012 Von ho tro co MT_BC von DTPT 6 thang 2012 2 2" xfId="35201" xr:uid="{00000000-0005-0000-0000-0000A28D0000}"/>
    <cellStyle name="1_KH 2007 (theo doi)_DK bo tri lai (chinh thuc)_Hoan chinh KH 2012 Von ho tro co MT_BC von DTPT 6 thang 2012 2 2 2" xfId="35202" xr:uid="{00000000-0005-0000-0000-0000A38D0000}"/>
    <cellStyle name="1_KH 2007 (theo doi)_DK bo tri lai (chinh thuc)_Hoan chinh KH 2012 Von ho tro co MT_BC von DTPT 6 thang 2012 2 2 3" xfId="35203" xr:uid="{00000000-0005-0000-0000-0000A48D0000}"/>
    <cellStyle name="1_KH 2007 (theo doi)_DK bo tri lai (chinh thuc)_Hoan chinh KH 2012 Von ho tro co MT_BC von DTPT 6 thang 2012 2 3" xfId="35204" xr:uid="{00000000-0005-0000-0000-0000A58D0000}"/>
    <cellStyle name="1_KH 2007 (theo doi)_DK bo tri lai (chinh thuc)_Hoan chinh KH 2012 Von ho tro co MT_BC von DTPT 6 thang 2012 2 3 2" xfId="35205" xr:uid="{00000000-0005-0000-0000-0000A68D0000}"/>
    <cellStyle name="1_KH 2007 (theo doi)_DK bo tri lai (chinh thuc)_Hoan chinh KH 2012 Von ho tro co MT_BC von DTPT 6 thang 2012 2 3 3" xfId="35206" xr:uid="{00000000-0005-0000-0000-0000A78D0000}"/>
    <cellStyle name="1_KH 2007 (theo doi)_DK bo tri lai (chinh thuc)_Hoan chinh KH 2012 Von ho tro co MT_BC von DTPT 6 thang 2012 2 4" xfId="35207" xr:uid="{00000000-0005-0000-0000-0000A88D0000}"/>
    <cellStyle name="1_KH 2007 (theo doi)_DK bo tri lai (chinh thuc)_Hoan chinh KH 2012 Von ho tro co MT_BC von DTPT 6 thang 2012 2 4 2" xfId="35208" xr:uid="{00000000-0005-0000-0000-0000A98D0000}"/>
    <cellStyle name="1_KH 2007 (theo doi)_DK bo tri lai (chinh thuc)_Hoan chinh KH 2012 Von ho tro co MT_BC von DTPT 6 thang 2012 2 4 3" xfId="35209" xr:uid="{00000000-0005-0000-0000-0000AA8D0000}"/>
    <cellStyle name="1_KH 2007 (theo doi)_DK bo tri lai (chinh thuc)_Hoan chinh KH 2012 Von ho tro co MT_BC von DTPT 6 thang 2012 2 5" xfId="35210" xr:uid="{00000000-0005-0000-0000-0000AB8D0000}"/>
    <cellStyle name="1_KH 2007 (theo doi)_DK bo tri lai (chinh thuc)_Hoan chinh KH 2012 Von ho tro co MT_BC von DTPT 6 thang 2012 2 6" xfId="35211" xr:uid="{00000000-0005-0000-0000-0000AC8D0000}"/>
    <cellStyle name="1_KH 2007 (theo doi)_DK bo tri lai (chinh thuc)_Hoan chinh KH 2012 Von ho tro co MT_BC von DTPT 6 thang 2012 2 7" xfId="52948" xr:uid="{00000000-0005-0000-0000-0000AD8D0000}"/>
    <cellStyle name="1_KH 2007 (theo doi)_DK bo tri lai (chinh thuc)_Hoan chinh KH 2012 Von ho tro co MT_BC von DTPT 6 thang 2012 2 8" xfId="52949" xr:uid="{00000000-0005-0000-0000-0000AE8D0000}"/>
    <cellStyle name="1_KH 2007 (theo doi)_DK bo tri lai (chinh thuc)_Hoan chinh KH 2012 Von ho tro co MT_BC von DTPT 6 thang 2012 2 9" xfId="52950" xr:uid="{00000000-0005-0000-0000-0000AF8D0000}"/>
    <cellStyle name="1_KH 2007 (theo doi)_DK bo tri lai (chinh thuc)_Hoan chinh KH 2012 Von ho tro co MT_BC von DTPT 6 thang 2012 3" xfId="35212" xr:uid="{00000000-0005-0000-0000-0000B08D0000}"/>
    <cellStyle name="1_KH 2007 (theo doi)_DK bo tri lai (chinh thuc)_Hoan chinh KH 2012 Von ho tro co MT_BC von DTPT 6 thang 2012 3 2" xfId="35213" xr:uid="{00000000-0005-0000-0000-0000B18D0000}"/>
    <cellStyle name="1_KH 2007 (theo doi)_DK bo tri lai (chinh thuc)_Hoan chinh KH 2012 Von ho tro co MT_BC von DTPT 6 thang 2012 3 2 2" xfId="35214" xr:uid="{00000000-0005-0000-0000-0000B28D0000}"/>
    <cellStyle name="1_KH 2007 (theo doi)_DK bo tri lai (chinh thuc)_Hoan chinh KH 2012 Von ho tro co MT_BC von DTPT 6 thang 2012 3 2 3" xfId="35215" xr:uid="{00000000-0005-0000-0000-0000B38D0000}"/>
    <cellStyle name="1_KH 2007 (theo doi)_DK bo tri lai (chinh thuc)_Hoan chinh KH 2012 Von ho tro co MT_BC von DTPT 6 thang 2012 3 3" xfId="35216" xr:uid="{00000000-0005-0000-0000-0000B48D0000}"/>
    <cellStyle name="1_KH 2007 (theo doi)_DK bo tri lai (chinh thuc)_Hoan chinh KH 2012 Von ho tro co MT_BC von DTPT 6 thang 2012 3 3 2" xfId="35217" xr:uid="{00000000-0005-0000-0000-0000B58D0000}"/>
    <cellStyle name="1_KH 2007 (theo doi)_DK bo tri lai (chinh thuc)_Hoan chinh KH 2012 Von ho tro co MT_BC von DTPT 6 thang 2012 3 3 3" xfId="35218" xr:uid="{00000000-0005-0000-0000-0000B68D0000}"/>
    <cellStyle name="1_KH 2007 (theo doi)_DK bo tri lai (chinh thuc)_Hoan chinh KH 2012 Von ho tro co MT_BC von DTPT 6 thang 2012 3 4" xfId="35219" xr:uid="{00000000-0005-0000-0000-0000B78D0000}"/>
    <cellStyle name="1_KH 2007 (theo doi)_DK bo tri lai (chinh thuc)_Hoan chinh KH 2012 Von ho tro co MT_BC von DTPT 6 thang 2012 3 4 2" xfId="35220" xr:uid="{00000000-0005-0000-0000-0000B88D0000}"/>
    <cellStyle name="1_KH 2007 (theo doi)_DK bo tri lai (chinh thuc)_Hoan chinh KH 2012 Von ho tro co MT_BC von DTPT 6 thang 2012 3 4 3" xfId="35221" xr:uid="{00000000-0005-0000-0000-0000B98D0000}"/>
    <cellStyle name="1_KH 2007 (theo doi)_DK bo tri lai (chinh thuc)_Hoan chinh KH 2012 Von ho tro co MT_BC von DTPT 6 thang 2012 3 5" xfId="35222" xr:uid="{00000000-0005-0000-0000-0000BA8D0000}"/>
    <cellStyle name="1_KH 2007 (theo doi)_DK bo tri lai (chinh thuc)_Hoan chinh KH 2012 Von ho tro co MT_BC von DTPT 6 thang 2012 3 6" xfId="35223" xr:uid="{00000000-0005-0000-0000-0000BB8D0000}"/>
    <cellStyle name="1_KH 2007 (theo doi)_DK bo tri lai (chinh thuc)_Hoan chinh KH 2012 Von ho tro co MT_BC von DTPT 6 thang 2012 4" xfId="35224" xr:uid="{00000000-0005-0000-0000-0000BC8D0000}"/>
    <cellStyle name="1_KH 2007 (theo doi)_DK bo tri lai (chinh thuc)_Hoan chinh KH 2012 Von ho tro co MT_BC von DTPT 6 thang 2012 4 2" xfId="35225" xr:uid="{00000000-0005-0000-0000-0000BD8D0000}"/>
    <cellStyle name="1_KH 2007 (theo doi)_DK bo tri lai (chinh thuc)_Hoan chinh KH 2012 Von ho tro co MT_BC von DTPT 6 thang 2012 4 3" xfId="35226" xr:uid="{00000000-0005-0000-0000-0000BE8D0000}"/>
    <cellStyle name="1_KH 2007 (theo doi)_DK bo tri lai (chinh thuc)_Hoan chinh KH 2012 Von ho tro co MT_BC von DTPT 6 thang 2012 5" xfId="35227" xr:uid="{00000000-0005-0000-0000-0000BF8D0000}"/>
    <cellStyle name="1_KH 2007 (theo doi)_DK bo tri lai (chinh thuc)_Hoan chinh KH 2012 Von ho tro co MT_BC von DTPT 6 thang 2012 5 2" xfId="35228" xr:uid="{00000000-0005-0000-0000-0000C08D0000}"/>
    <cellStyle name="1_KH 2007 (theo doi)_DK bo tri lai (chinh thuc)_Hoan chinh KH 2012 Von ho tro co MT_BC von DTPT 6 thang 2012 5 3" xfId="35229" xr:uid="{00000000-0005-0000-0000-0000C18D0000}"/>
    <cellStyle name="1_KH 2007 (theo doi)_DK bo tri lai (chinh thuc)_Hoan chinh KH 2012 Von ho tro co MT_BC von DTPT 6 thang 2012 6" xfId="35230" xr:uid="{00000000-0005-0000-0000-0000C28D0000}"/>
    <cellStyle name="1_KH 2007 (theo doi)_DK bo tri lai (chinh thuc)_Hoan chinh KH 2012 Von ho tro co MT_BC von DTPT 6 thang 2012 6 2" xfId="35231" xr:uid="{00000000-0005-0000-0000-0000C38D0000}"/>
    <cellStyle name="1_KH 2007 (theo doi)_DK bo tri lai (chinh thuc)_Hoan chinh KH 2012 Von ho tro co MT_BC von DTPT 6 thang 2012 6 3" xfId="35232" xr:uid="{00000000-0005-0000-0000-0000C48D0000}"/>
    <cellStyle name="1_KH 2007 (theo doi)_DK bo tri lai (chinh thuc)_Hoan chinh KH 2012 Von ho tro co MT_BC von DTPT 6 thang 2012 7" xfId="35233" xr:uid="{00000000-0005-0000-0000-0000C58D0000}"/>
    <cellStyle name="1_KH 2007 (theo doi)_DK bo tri lai (chinh thuc)_Hoan chinh KH 2012 Von ho tro co MT_BC von DTPT 6 thang 2012 8" xfId="35234" xr:uid="{00000000-0005-0000-0000-0000C68D0000}"/>
    <cellStyle name="1_KH 2007 (theo doi)_DK bo tri lai (chinh thuc)_Hoan chinh KH 2012 Von ho tro co MT_BC von DTPT 6 thang 2012 9" xfId="52951"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2952" xr:uid="{00000000-0005-0000-0000-0000C98D0000}"/>
    <cellStyle name="1_KH 2007 (theo doi)_DK bo tri lai (chinh thuc)_Hoan chinh KH 2012 Von ho tro co MT_Bieu du thao QD von ho tro co MT 11" xfId="52953" xr:uid="{00000000-0005-0000-0000-0000CA8D0000}"/>
    <cellStyle name="1_KH 2007 (theo doi)_DK bo tri lai (chinh thuc)_Hoan chinh KH 2012 Von ho tro co MT_Bieu du thao QD von ho tro co MT 12" xfId="52954"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2955" xr:uid="{00000000-0005-0000-0000-0000CD8D0000}"/>
    <cellStyle name="1_KH 2007 (theo doi)_DK bo tri lai (chinh thuc)_Hoan chinh KH 2012 Von ho tro co MT_Bieu du thao QD von ho tro co MT 2 2" xfId="35235" xr:uid="{00000000-0005-0000-0000-0000CE8D0000}"/>
    <cellStyle name="1_KH 2007 (theo doi)_DK bo tri lai (chinh thuc)_Hoan chinh KH 2012 Von ho tro co MT_Bieu du thao QD von ho tro co MT 2 2 2" xfId="35236" xr:uid="{00000000-0005-0000-0000-0000CF8D0000}"/>
    <cellStyle name="1_KH 2007 (theo doi)_DK bo tri lai (chinh thuc)_Hoan chinh KH 2012 Von ho tro co MT_Bieu du thao QD von ho tro co MT 2 2 3" xfId="35237" xr:uid="{00000000-0005-0000-0000-0000D08D0000}"/>
    <cellStyle name="1_KH 2007 (theo doi)_DK bo tri lai (chinh thuc)_Hoan chinh KH 2012 Von ho tro co MT_Bieu du thao QD von ho tro co MT 2 3" xfId="35238" xr:uid="{00000000-0005-0000-0000-0000D18D0000}"/>
    <cellStyle name="1_KH 2007 (theo doi)_DK bo tri lai (chinh thuc)_Hoan chinh KH 2012 Von ho tro co MT_Bieu du thao QD von ho tro co MT 2 3 2" xfId="35239" xr:uid="{00000000-0005-0000-0000-0000D28D0000}"/>
    <cellStyle name="1_KH 2007 (theo doi)_DK bo tri lai (chinh thuc)_Hoan chinh KH 2012 Von ho tro co MT_Bieu du thao QD von ho tro co MT 2 3 3" xfId="35240" xr:uid="{00000000-0005-0000-0000-0000D38D0000}"/>
    <cellStyle name="1_KH 2007 (theo doi)_DK bo tri lai (chinh thuc)_Hoan chinh KH 2012 Von ho tro co MT_Bieu du thao QD von ho tro co MT 2 4" xfId="35241" xr:uid="{00000000-0005-0000-0000-0000D48D0000}"/>
    <cellStyle name="1_KH 2007 (theo doi)_DK bo tri lai (chinh thuc)_Hoan chinh KH 2012 Von ho tro co MT_Bieu du thao QD von ho tro co MT 2 4 2" xfId="35242" xr:uid="{00000000-0005-0000-0000-0000D58D0000}"/>
    <cellStyle name="1_KH 2007 (theo doi)_DK bo tri lai (chinh thuc)_Hoan chinh KH 2012 Von ho tro co MT_Bieu du thao QD von ho tro co MT 2 4 3" xfId="35243" xr:uid="{00000000-0005-0000-0000-0000D68D0000}"/>
    <cellStyle name="1_KH 2007 (theo doi)_DK bo tri lai (chinh thuc)_Hoan chinh KH 2012 Von ho tro co MT_Bieu du thao QD von ho tro co MT 2 5" xfId="35244" xr:uid="{00000000-0005-0000-0000-0000D78D0000}"/>
    <cellStyle name="1_KH 2007 (theo doi)_DK bo tri lai (chinh thuc)_Hoan chinh KH 2012 Von ho tro co MT_Bieu du thao QD von ho tro co MT 2 6" xfId="35245" xr:uid="{00000000-0005-0000-0000-0000D88D0000}"/>
    <cellStyle name="1_KH 2007 (theo doi)_DK bo tri lai (chinh thuc)_Hoan chinh KH 2012 Von ho tro co MT_Bieu du thao QD von ho tro co MT 2 7" xfId="52956" xr:uid="{00000000-0005-0000-0000-0000D98D0000}"/>
    <cellStyle name="1_KH 2007 (theo doi)_DK bo tri lai (chinh thuc)_Hoan chinh KH 2012 Von ho tro co MT_Bieu du thao QD von ho tro co MT 2 8" xfId="52957" xr:uid="{00000000-0005-0000-0000-0000DA8D0000}"/>
    <cellStyle name="1_KH 2007 (theo doi)_DK bo tri lai (chinh thuc)_Hoan chinh KH 2012 Von ho tro co MT_Bieu du thao QD von ho tro co MT 2 9" xfId="52958" xr:uid="{00000000-0005-0000-0000-0000DB8D0000}"/>
    <cellStyle name="1_KH 2007 (theo doi)_DK bo tri lai (chinh thuc)_Hoan chinh KH 2012 Von ho tro co MT_Bieu du thao QD von ho tro co MT 3" xfId="35246" xr:uid="{00000000-0005-0000-0000-0000DC8D0000}"/>
    <cellStyle name="1_KH 2007 (theo doi)_DK bo tri lai (chinh thuc)_Hoan chinh KH 2012 Von ho tro co MT_Bieu du thao QD von ho tro co MT 3 2" xfId="35247" xr:uid="{00000000-0005-0000-0000-0000DD8D0000}"/>
    <cellStyle name="1_KH 2007 (theo doi)_DK bo tri lai (chinh thuc)_Hoan chinh KH 2012 Von ho tro co MT_Bieu du thao QD von ho tro co MT 3 2 2" xfId="35248" xr:uid="{00000000-0005-0000-0000-0000DE8D0000}"/>
    <cellStyle name="1_KH 2007 (theo doi)_DK bo tri lai (chinh thuc)_Hoan chinh KH 2012 Von ho tro co MT_Bieu du thao QD von ho tro co MT 3 2 3" xfId="35249" xr:uid="{00000000-0005-0000-0000-0000DF8D0000}"/>
    <cellStyle name="1_KH 2007 (theo doi)_DK bo tri lai (chinh thuc)_Hoan chinh KH 2012 Von ho tro co MT_Bieu du thao QD von ho tro co MT 3 3" xfId="35250" xr:uid="{00000000-0005-0000-0000-0000E08D0000}"/>
    <cellStyle name="1_KH 2007 (theo doi)_DK bo tri lai (chinh thuc)_Hoan chinh KH 2012 Von ho tro co MT_Bieu du thao QD von ho tro co MT 3 3 2" xfId="35251" xr:uid="{00000000-0005-0000-0000-0000E18D0000}"/>
    <cellStyle name="1_KH 2007 (theo doi)_DK bo tri lai (chinh thuc)_Hoan chinh KH 2012 Von ho tro co MT_Bieu du thao QD von ho tro co MT 3 3 3" xfId="35252" xr:uid="{00000000-0005-0000-0000-0000E28D0000}"/>
    <cellStyle name="1_KH 2007 (theo doi)_DK bo tri lai (chinh thuc)_Hoan chinh KH 2012 Von ho tro co MT_Bieu du thao QD von ho tro co MT 3 4" xfId="35253" xr:uid="{00000000-0005-0000-0000-0000E38D0000}"/>
    <cellStyle name="1_KH 2007 (theo doi)_DK bo tri lai (chinh thuc)_Hoan chinh KH 2012 Von ho tro co MT_Bieu du thao QD von ho tro co MT 3 4 2" xfId="35254" xr:uid="{00000000-0005-0000-0000-0000E48D0000}"/>
    <cellStyle name="1_KH 2007 (theo doi)_DK bo tri lai (chinh thuc)_Hoan chinh KH 2012 Von ho tro co MT_Bieu du thao QD von ho tro co MT 3 4 3" xfId="35255" xr:uid="{00000000-0005-0000-0000-0000E58D0000}"/>
    <cellStyle name="1_KH 2007 (theo doi)_DK bo tri lai (chinh thuc)_Hoan chinh KH 2012 Von ho tro co MT_Bieu du thao QD von ho tro co MT 3 5" xfId="35256" xr:uid="{00000000-0005-0000-0000-0000E68D0000}"/>
    <cellStyle name="1_KH 2007 (theo doi)_DK bo tri lai (chinh thuc)_Hoan chinh KH 2012 Von ho tro co MT_Bieu du thao QD von ho tro co MT 3 6" xfId="35257" xr:uid="{00000000-0005-0000-0000-0000E78D0000}"/>
    <cellStyle name="1_KH 2007 (theo doi)_DK bo tri lai (chinh thuc)_Hoan chinh KH 2012 Von ho tro co MT_Bieu du thao QD von ho tro co MT 4" xfId="35258" xr:uid="{00000000-0005-0000-0000-0000E88D0000}"/>
    <cellStyle name="1_KH 2007 (theo doi)_DK bo tri lai (chinh thuc)_Hoan chinh KH 2012 Von ho tro co MT_Bieu du thao QD von ho tro co MT 4 2" xfId="35259" xr:uid="{00000000-0005-0000-0000-0000E98D0000}"/>
    <cellStyle name="1_KH 2007 (theo doi)_DK bo tri lai (chinh thuc)_Hoan chinh KH 2012 Von ho tro co MT_Bieu du thao QD von ho tro co MT 4 3" xfId="35260" xr:uid="{00000000-0005-0000-0000-0000EA8D0000}"/>
    <cellStyle name="1_KH 2007 (theo doi)_DK bo tri lai (chinh thuc)_Hoan chinh KH 2012 Von ho tro co MT_Bieu du thao QD von ho tro co MT 5" xfId="35261" xr:uid="{00000000-0005-0000-0000-0000EB8D0000}"/>
    <cellStyle name="1_KH 2007 (theo doi)_DK bo tri lai (chinh thuc)_Hoan chinh KH 2012 Von ho tro co MT_Bieu du thao QD von ho tro co MT 5 2" xfId="35262" xr:uid="{00000000-0005-0000-0000-0000EC8D0000}"/>
    <cellStyle name="1_KH 2007 (theo doi)_DK bo tri lai (chinh thuc)_Hoan chinh KH 2012 Von ho tro co MT_Bieu du thao QD von ho tro co MT 5 3" xfId="35263" xr:uid="{00000000-0005-0000-0000-0000ED8D0000}"/>
    <cellStyle name="1_KH 2007 (theo doi)_DK bo tri lai (chinh thuc)_Hoan chinh KH 2012 Von ho tro co MT_Bieu du thao QD von ho tro co MT 6" xfId="35264" xr:uid="{00000000-0005-0000-0000-0000EE8D0000}"/>
    <cellStyle name="1_KH 2007 (theo doi)_DK bo tri lai (chinh thuc)_Hoan chinh KH 2012 Von ho tro co MT_Bieu du thao QD von ho tro co MT 6 2" xfId="35265" xr:uid="{00000000-0005-0000-0000-0000EF8D0000}"/>
    <cellStyle name="1_KH 2007 (theo doi)_DK bo tri lai (chinh thuc)_Hoan chinh KH 2012 Von ho tro co MT_Bieu du thao QD von ho tro co MT 6 3" xfId="35266" xr:uid="{00000000-0005-0000-0000-0000F08D0000}"/>
    <cellStyle name="1_KH 2007 (theo doi)_DK bo tri lai (chinh thuc)_Hoan chinh KH 2012 Von ho tro co MT_Bieu du thao QD von ho tro co MT 7" xfId="35267" xr:uid="{00000000-0005-0000-0000-0000F18D0000}"/>
    <cellStyle name="1_KH 2007 (theo doi)_DK bo tri lai (chinh thuc)_Hoan chinh KH 2012 Von ho tro co MT_Bieu du thao QD von ho tro co MT 8" xfId="35268" xr:uid="{00000000-0005-0000-0000-0000F28D0000}"/>
    <cellStyle name="1_KH 2007 (theo doi)_DK bo tri lai (chinh thuc)_Hoan chinh KH 2012 Von ho tro co MT_Bieu du thao QD von ho tro co MT 9" xfId="52959"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2960" xr:uid="{00000000-0005-0000-0000-0000F58D0000}"/>
    <cellStyle name="1_KH 2007 (theo doi)_DK bo tri lai (chinh thuc)_Hoan chinh KH 2012 Von ho tro co MT_Ke hoach 2012 theo doi (giai ngan 30.6.12) 11" xfId="52961" xr:uid="{00000000-0005-0000-0000-0000F68D0000}"/>
    <cellStyle name="1_KH 2007 (theo doi)_DK bo tri lai (chinh thuc)_Hoan chinh KH 2012 Von ho tro co MT_Ke hoach 2012 theo doi (giai ngan 30.6.12) 12" xfId="52962"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2963" xr:uid="{00000000-0005-0000-0000-0000F98D0000}"/>
    <cellStyle name="1_KH 2007 (theo doi)_DK bo tri lai (chinh thuc)_Hoan chinh KH 2012 Von ho tro co MT_Ke hoach 2012 theo doi (giai ngan 30.6.12) 2 2" xfId="35269" xr:uid="{00000000-0005-0000-0000-0000FA8D0000}"/>
    <cellStyle name="1_KH 2007 (theo doi)_DK bo tri lai (chinh thuc)_Hoan chinh KH 2012 Von ho tro co MT_Ke hoach 2012 theo doi (giai ngan 30.6.12) 2 2 2" xfId="35270" xr:uid="{00000000-0005-0000-0000-0000FB8D0000}"/>
    <cellStyle name="1_KH 2007 (theo doi)_DK bo tri lai (chinh thuc)_Hoan chinh KH 2012 Von ho tro co MT_Ke hoach 2012 theo doi (giai ngan 30.6.12) 2 2 3" xfId="35271" xr:uid="{00000000-0005-0000-0000-0000FC8D0000}"/>
    <cellStyle name="1_KH 2007 (theo doi)_DK bo tri lai (chinh thuc)_Hoan chinh KH 2012 Von ho tro co MT_Ke hoach 2012 theo doi (giai ngan 30.6.12) 2 3" xfId="35272" xr:uid="{00000000-0005-0000-0000-0000FD8D0000}"/>
    <cellStyle name="1_KH 2007 (theo doi)_DK bo tri lai (chinh thuc)_Hoan chinh KH 2012 Von ho tro co MT_Ke hoach 2012 theo doi (giai ngan 30.6.12) 2 3 2" xfId="35273" xr:uid="{00000000-0005-0000-0000-0000FE8D0000}"/>
    <cellStyle name="1_KH 2007 (theo doi)_DK bo tri lai (chinh thuc)_Hoan chinh KH 2012 Von ho tro co MT_Ke hoach 2012 theo doi (giai ngan 30.6.12) 2 3 3" xfId="35274" xr:uid="{00000000-0005-0000-0000-0000FF8D0000}"/>
    <cellStyle name="1_KH 2007 (theo doi)_DK bo tri lai (chinh thuc)_Hoan chinh KH 2012 Von ho tro co MT_Ke hoach 2012 theo doi (giai ngan 30.6.12) 2 4" xfId="35275" xr:uid="{00000000-0005-0000-0000-0000008E0000}"/>
    <cellStyle name="1_KH 2007 (theo doi)_DK bo tri lai (chinh thuc)_Hoan chinh KH 2012 Von ho tro co MT_Ke hoach 2012 theo doi (giai ngan 30.6.12) 2 4 2" xfId="35276" xr:uid="{00000000-0005-0000-0000-0000018E0000}"/>
    <cellStyle name="1_KH 2007 (theo doi)_DK bo tri lai (chinh thuc)_Hoan chinh KH 2012 Von ho tro co MT_Ke hoach 2012 theo doi (giai ngan 30.6.12) 2 4 3" xfId="35277" xr:uid="{00000000-0005-0000-0000-0000028E0000}"/>
    <cellStyle name="1_KH 2007 (theo doi)_DK bo tri lai (chinh thuc)_Hoan chinh KH 2012 Von ho tro co MT_Ke hoach 2012 theo doi (giai ngan 30.6.12) 2 5" xfId="35278" xr:uid="{00000000-0005-0000-0000-0000038E0000}"/>
    <cellStyle name="1_KH 2007 (theo doi)_DK bo tri lai (chinh thuc)_Hoan chinh KH 2012 Von ho tro co MT_Ke hoach 2012 theo doi (giai ngan 30.6.12) 2 6" xfId="35279" xr:uid="{00000000-0005-0000-0000-0000048E0000}"/>
    <cellStyle name="1_KH 2007 (theo doi)_DK bo tri lai (chinh thuc)_Hoan chinh KH 2012 Von ho tro co MT_Ke hoach 2012 theo doi (giai ngan 30.6.12) 2 7" xfId="52964" xr:uid="{00000000-0005-0000-0000-0000058E0000}"/>
    <cellStyle name="1_KH 2007 (theo doi)_DK bo tri lai (chinh thuc)_Hoan chinh KH 2012 Von ho tro co MT_Ke hoach 2012 theo doi (giai ngan 30.6.12) 2 8" xfId="52965" xr:uid="{00000000-0005-0000-0000-0000068E0000}"/>
    <cellStyle name="1_KH 2007 (theo doi)_DK bo tri lai (chinh thuc)_Hoan chinh KH 2012 Von ho tro co MT_Ke hoach 2012 theo doi (giai ngan 30.6.12) 2 9" xfId="52966" xr:uid="{00000000-0005-0000-0000-0000078E0000}"/>
    <cellStyle name="1_KH 2007 (theo doi)_DK bo tri lai (chinh thuc)_Hoan chinh KH 2012 Von ho tro co MT_Ke hoach 2012 theo doi (giai ngan 30.6.12) 3" xfId="35280" xr:uid="{00000000-0005-0000-0000-0000088E0000}"/>
    <cellStyle name="1_KH 2007 (theo doi)_DK bo tri lai (chinh thuc)_Hoan chinh KH 2012 Von ho tro co MT_Ke hoach 2012 theo doi (giai ngan 30.6.12) 3 2" xfId="35281" xr:uid="{00000000-0005-0000-0000-0000098E0000}"/>
    <cellStyle name="1_KH 2007 (theo doi)_DK bo tri lai (chinh thuc)_Hoan chinh KH 2012 Von ho tro co MT_Ke hoach 2012 theo doi (giai ngan 30.6.12) 3 2 2" xfId="35282" xr:uid="{00000000-0005-0000-0000-00000A8E0000}"/>
    <cellStyle name="1_KH 2007 (theo doi)_DK bo tri lai (chinh thuc)_Hoan chinh KH 2012 Von ho tro co MT_Ke hoach 2012 theo doi (giai ngan 30.6.12) 3 2 3" xfId="35283" xr:uid="{00000000-0005-0000-0000-00000B8E0000}"/>
    <cellStyle name="1_KH 2007 (theo doi)_DK bo tri lai (chinh thuc)_Hoan chinh KH 2012 Von ho tro co MT_Ke hoach 2012 theo doi (giai ngan 30.6.12) 3 3" xfId="35284" xr:uid="{00000000-0005-0000-0000-00000C8E0000}"/>
    <cellStyle name="1_KH 2007 (theo doi)_DK bo tri lai (chinh thuc)_Hoan chinh KH 2012 Von ho tro co MT_Ke hoach 2012 theo doi (giai ngan 30.6.12) 3 3 2" xfId="35285" xr:uid="{00000000-0005-0000-0000-00000D8E0000}"/>
    <cellStyle name="1_KH 2007 (theo doi)_DK bo tri lai (chinh thuc)_Hoan chinh KH 2012 Von ho tro co MT_Ke hoach 2012 theo doi (giai ngan 30.6.12) 3 3 3" xfId="35286" xr:uid="{00000000-0005-0000-0000-00000E8E0000}"/>
    <cellStyle name="1_KH 2007 (theo doi)_DK bo tri lai (chinh thuc)_Hoan chinh KH 2012 Von ho tro co MT_Ke hoach 2012 theo doi (giai ngan 30.6.12) 3 4" xfId="35287" xr:uid="{00000000-0005-0000-0000-00000F8E0000}"/>
    <cellStyle name="1_KH 2007 (theo doi)_DK bo tri lai (chinh thuc)_Hoan chinh KH 2012 Von ho tro co MT_Ke hoach 2012 theo doi (giai ngan 30.6.12) 3 4 2" xfId="35288" xr:uid="{00000000-0005-0000-0000-0000108E0000}"/>
    <cellStyle name="1_KH 2007 (theo doi)_DK bo tri lai (chinh thuc)_Hoan chinh KH 2012 Von ho tro co MT_Ke hoach 2012 theo doi (giai ngan 30.6.12) 3 4 3" xfId="35289" xr:uid="{00000000-0005-0000-0000-0000118E0000}"/>
    <cellStyle name="1_KH 2007 (theo doi)_DK bo tri lai (chinh thuc)_Hoan chinh KH 2012 Von ho tro co MT_Ke hoach 2012 theo doi (giai ngan 30.6.12) 3 5" xfId="35290" xr:uid="{00000000-0005-0000-0000-0000128E0000}"/>
    <cellStyle name="1_KH 2007 (theo doi)_DK bo tri lai (chinh thuc)_Hoan chinh KH 2012 Von ho tro co MT_Ke hoach 2012 theo doi (giai ngan 30.6.12) 3 6" xfId="35291" xr:uid="{00000000-0005-0000-0000-0000138E0000}"/>
    <cellStyle name="1_KH 2007 (theo doi)_DK bo tri lai (chinh thuc)_Hoan chinh KH 2012 Von ho tro co MT_Ke hoach 2012 theo doi (giai ngan 30.6.12) 4" xfId="35292" xr:uid="{00000000-0005-0000-0000-0000148E0000}"/>
    <cellStyle name="1_KH 2007 (theo doi)_DK bo tri lai (chinh thuc)_Hoan chinh KH 2012 Von ho tro co MT_Ke hoach 2012 theo doi (giai ngan 30.6.12) 4 2" xfId="35293" xr:uid="{00000000-0005-0000-0000-0000158E0000}"/>
    <cellStyle name="1_KH 2007 (theo doi)_DK bo tri lai (chinh thuc)_Hoan chinh KH 2012 Von ho tro co MT_Ke hoach 2012 theo doi (giai ngan 30.6.12) 4 3" xfId="35294" xr:uid="{00000000-0005-0000-0000-0000168E0000}"/>
    <cellStyle name="1_KH 2007 (theo doi)_DK bo tri lai (chinh thuc)_Hoan chinh KH 2012 Von ho tro co MT_Ke hoach 2012 theo doi (giai ngan 30.6.12) 5" xfId="35295" xr:uid="{00000000-0005-0000-0000-0000178E0000}"/>
    <cellStyle name="1_KH 2007 (theo doi)_DK bo tri lai (chinh thuc)_Hoan chinh KH 2012 Von ho tro co MT_Ke hoach 2012 theo doi (giai ngan 30.6.12) 5 2" xfId="35296" xr:uid="{00000000-0005-0000-0000-0000188E0000}"/>
    <cellStyle name="1_KH 2007 (theo doi)_DK bo tri lai (chinh thuc)_Hoan chinh KH 2012 Von ho tro co MT_Ke hoach 2012 theo doi (giai ngan 30.6.12) 5 3" xfId="35297" xr:uid="{00000000-0005-0000-0000-0000198E0000}"/>
    <cellStyle name="1_KH 2007 (theo doi)_DK bo tri lai (chinh thuc)_Hoan chinh KH 2012 Von ho tro co MT_Ke hoach 2012 theo doi (giai ngan 30.6.12) 6" xfId="35298" xr:uid="{00000000-0005-0000-0000-00001A8E0000}"/>
    <cellStyle name="1_KH 2007 (theo doi)_DK bo tri lai (chinh thuc)_Hoan chinh KH 2012 Von ho tro co MT_Ke hoach 2012 theo doi (giai ngan 30.6.12) 6 2" xfId="35299" xr:uid="{00000000-0005-0000-0000-00001B8E0000}"/>
    <cellStyle name="1_KH 2007 (theo doi)_DK bo tri lai (chinh thuc)_Hoan chinh KH 2012 Von ho tro co MT_Ke hoach 2012 theo doi (giai ngan 30.6.12) 6 3" xfId="35300" xr:uid="{00000000-0005-0000-0000-00001C8E0000}"/>
    <cellStyle name="1_KH 2007 (theo doi)_DK bo tri lai (chinh thuc)_Hoan chinh KH 2012 Von ho tro co MT_Ke hoach 2012 theo doi (giai ngan 30.6.12) 7" xfId="35301" xr:uid="{00000000-0005-0000-0000-00001D8E0000}"/>
    <cellStyle name="1_KH 2007 (theo doi)_DK bo tri lai (chinh thuc)_Hoan chinh KH 2012 Von ho tro co MT_Ke hoach 2012 theo doi (giai ngan 30.6.12) 8" xfId="35302" xr:uid="{00000000-0005-0000-0000-00001E8E0000}"/>
    <cellStyle name="1_KH 2007 (theo doi)_DK bo tri lai (chinh thuc)_Hoan chinh KH 2012 Von ho tro co MT_Ke hoach 2012 theo doi (giai ngan 30.6.12) 9" xfId="52967" xr:uid="{00000000-0005-0000-0000-00001F8E0000}"/>
    <cellStyle name="1_KH 2007 (theo doi)_DK bo tri lai (chinh thuc)_Ke hoach 2012 (theo doi)" xfId="5769" xr:uid="{00000000-0005-0000-0000-0000208E0000}"/>
    <cellStyle name="1_KH 2007 (theo doi)_DK bo tri lai (chinh thuc)_Ke hoach 2012 (theo doi) 10" xfId="52968" xr:uid="{00000000-0005-0000-0000-0000218E0000}"/>
    <cellStyle name="1_KH 2007 (theo doi)_DK bo tri lai (chinh thuc)_Ke hoach 2012 (theo doi) 11" xfId="52969" xr:uid="{00000000-0005-0000-0000-0000228E0000}"/>
    <cellStyle name="1_KH 2007 (theo doi)_DK bo tri lai (chinh thuc)_Ke hoach 2012 (theo doi) 12" xfId="52970" xr:uid="{00000000-0005-0000-0000-0000238E0000}"/>
    <cellStyle name="1_KH 2007 (theo doi)_DK bo tri lai (chinh thuc)_Ke hoach 2012 (theo doi) 2" xfId="5770" xr:uid="{00000000-0005-0000-0000-0000248E0000}"/>
    <cellStyle name="1_KH 2007 (theo doi)_DK bo tri lai (chinh thuc)_Ke hoach 2012 (theo doi) 2 10" xfId="52971" xr:uid="{00000000-0005-0000-0000-0000258E0000}"/>
    <cellStyle name="1_KH 2007 (theo doi)_DK bo tri lai (chinh thuc)_Ke hoach 2012 (theo doi) 2 2" xfId="35303" xr:uid="{00000000-0005-0000-0000-0000268E0000}"/>
    <cellStyle name="1_KH 2007 (theo doi)_DK bo tri lai (chinh thuc)_Ke hoach 2012 (theo doi) 2 2 2" xfId="35304" xr:uid="{00000000-0005-0000-0000-0000278E0000}"/>
    <cellStyle name="1_KH 2007 (theo doi)_DK bo tri lai (chinh thuc)_Ke hoach 2012 (theo doi) 2 2 3" xfId="35305" xr:uid="{00000000-0005-0000-0000-0000288E0000}"/>
    <cellStyle name="1_KH 2007 (theo doi)_DK bo tri lai (chinh thuc)_Ke hoach 2012 (theo doi) 2 3" xfId="35306" xr:uid="{00000000-0005-0000-0000-0000298E0000}"/>
    <cellStyle name="1_KH 2007 (theo doi)_DK bo tri lai (chinh thuc)_Ke hoach 2012 (theo doi) 2 3 2" xfId="35307" xr:uid="{00000000-0005-0000-0000-00002A8E0000}"/>
    <cellStyle name="1_KH 2007 (theo doi)_DK bo tri lai (chinh thuc)_Ke hoach 2012 (theo doi) 2 3 3" xfId="35308" xr:uid="{00000000-0005-0000-0000-00002B8E0000}"/>
    <cellStyle name="1_KH 2007 (theo doi)_DK bo tri lai (chinh thuc)_Ke hoach 2012 (theo doi) 2 4" xfId="35309" xr:uid="{00000000-0005-0000-0000-00002C8E0000}"/>
    <cellStyle name="1_KH 2007 (theo doi)_DK bo tri lai (chinh thuc)_Ke hoach 2012 (theo doi) 2 4 2" xfId="35310" xr:uid="{00000000-0005-0000-0000-00002D8E0000}"/>
    <cellStyle name="1_KH 2007 (theo doi)_DK bo tri lai (chinh thuc)_Ke hoach 2012 (theo doi) 2 4 3" xfId="35311" xr:uid="{00000000-0005-0000-0000-00002E8E0000}"/>
    <cellStyle name="1_KH 2007 (theo doi)_DK bo tri lai (chinh thuc)_Ke hoach 2012 (theo doi) 2 5" xfId="35312" xr:uid="{00000000-0005-0000-0000-00002F8E0000}"/>
    <cellStyle name="1_KH 2007 (theo doi)_DK bo tri lai (chinh thuc)_Ke hoach 2012 (theo doi) 2 6" xfId="35313" xr:uid="{00000000-0005-0000-0000-0000308E0000}"/>
    <cellStyle name="1_KH 2007 (theo doi)_DK bo tri lai (chinh thuc)_Ke hoach 2012 (theo doi) 2 7" xfId="52972" xr:uid="{00000000-0005-0000-0000-0000318E0000}"/>
    <cellStyle name="1_KH 2007 (theo doi)_DK bo tri lai (chinh thuc)_Ke hoach 2012 (theo doi) 2 8" xfId="52973" xr:uid="{00000000-0005-0000-0000-0000328E0000}"/>
    <cellStyle name="1_KH 2007 (theo doi)_DK bo tri lai (chinh thuc)_Ke hoach 2012 (theo doi) 2 9" xfId="52974" xr:uid="{00000000-0005-0000-0000-0000338E0000}"/>
    <cellStyle name="1_KH 2007 (theo doi)_DK bo tri lai (chinh thuc)_Ke hoach 2012 (theo doi) 3" xfId="35314" xr:uid="{00000000-0005-0000-0000-0000348E0000}"/>
    <cellStyle name="1_KH 2007 (theo doi)_DK bo tri lai (chinh thuc)_Ke hoach 2012 (theo doi) 3 2" xfId="35315" xr:uid="{00000000-0005-0000-0000-0000358E0000}"/>
    <cellStyle name="1_KH 2007 (theo doi)_DK bo tri lai (chinh thuc)_Ke hoach 2012 (theo doi) 3 2 2" xfId="35316" xr:uid="{00000000-0005-0000-0000-0000368E0000}"/>
    <cellStyle name="1_KH 2007 (theo doi)_DK bo tri lai (chinh thuc)_Ke hoach 2012 (theo doi) 3 2 3" xfId="35317" xr:uid="{00000000-0005-0000-0000-0000378E0000}"/>
    <cellStyle name="1_KH 2007 (theo doi)_DK bo tri lai (chinh thuc)_Ke hoach 2012 (theo doi) 3 3" xfId="35318" xr:uid="{00000000-0005-0000-0000-0000388E0000}"/>
    <cellStyle name="1_KH 2007 (theo doi)_DK bo tri lai (chinh thuc)_Ke hoach 2012 (theo doi) 3 3 2" xfId="35319" xr:uid="{00000000-0005-0000-0000-0000398E0000}"/>
    <cellStyle name="1_KH 2007 (theo doi)_DK bo tri lai (chinh thuc)_Ke hoach 2012 (theo doi) 3 3 3" xfId="35320" xr:uid="{00000000-0005-0000-0000-00003A8E0000}"/>
    <cellStyle name="1_KH 2007 (theo doi)_DK bo tri lai (chinh thuc)_Ke hoach 2012 (theo doi) 3 4" xfId="35321" xr:uid="{00000000-0005-0000-0000-00003B8E0000}"/>
    <cellStyle name="1_KH 2007 (theo doi)_DK bo tri lai (chinh thuc)_Ke hoach 2012 (theo doi) 3 4 2" xfId="35322" xr:uid="{00000000-0005-0000-0000-00003C8E0000}"/>
    <cellStyle name="1_KH 2007 (theo doi)_DK bo tri lai (chinh thuc)_Ke hoach 2012 (theo doi) 3 4 3" xfId="35323" xr:uid="{00000000-0005-0000-0000-00003D8E0000}"/>
    <cellStyle name="1_KH 2007 (theo doi)_DK bo tri lai (chinh thuc)_Ke hoach 2012 (theo doi) 3 5" xfId="35324" xr:uid="{00000000-0005-0000-0000-00003E8E0000}"/>
    <cellStyle name="1_KH 2007 (theo doi)_DK bo tri lai (chinh thuc)_Ke hoach 2012 (theo doi) 3 6" xfId="35325" xr:uid="{00000000-0005-0000-0000-00003F8E0000}"/>
    <cellStyle name="1_KH 2007 (theo doi)_DK bo tri lai (chinh thuc)_Ke hoach 2012 (theo doi) 4" xfId="35326" xr:uid="{00000000-0005-0000-0000-0000408E0000}"/>
    <cellStyle name="1_KH 2007 (theo doi)_DK bo tri lai (chinh thuc)_Ke hoach 2012 (theo doi) 4 2" xfId="35327" xr:uid="{00000000-0005-0000-0000-0000418E0000}"/>
    <cellStyle name="1_KH 2007 (theo doi)_DK bo tri lai (chinh thuc)_Ke hoach 2012 (theo doi) 4 3" xfId="35328" xr:uid="{00000000-0005-0000-0000-0000428E0000}"/>
    <cellStyle name="1_KH 2007 (theo doi)_DK bo tri lai (chinh thuc)_Ke hoach 2012 (theo doi) 5" xfId="35329" xr:uid="{00000000-0005-0000-0000-0000438E0000}"/>
    <cellStyle name="1_KH 2007 (theo doi)_DK bo tri lai (chinh thuc)_Ke hoach 2012 (theo doi) 5 2" xfId="35330" xr:uid="{00000000-0005-0000-0000-0000448E0000}"/>
    <cellStyle name="1_KH 2007 (theo doi)_DK bo tri lai (chinh thuc)_Ke hoach 2012 (theo doi) 5 3" xfId="35331" xr:uid="{00000000-0005-0000-0000-0000458E0000}"/>
    <cellStyle name="1_KH 2007 (theo doi)_DK bo tri lai (chinh thuc)_Ke hoach 2012 (theo doi) 6" xfId="35332" xr:uid="{00000000-0005-0000-0000-0000468E0000}"/>
    <cellStyle name="1_KH 2007 (theo doi)_DK bo tri lai (chinh thuc)_Ke hoach 2012 (theo doi) 6 2" xfId="35333" xr:uid="{00000000-0005-0000-0000-0000478E0000}"/>
    <cellStyle name="1_KH 2007 (theo doi)_DK bo tri lai (chinh thuc)_Ke hoach 2012 (theo doi) 6 3" xfId="35334" xr:uid="{00000000-0005-0000-0000-0000488E0000}"/>
    <cellStyle name="1_KH 2007 (theo doi)_DK bo tri lai (chinh thuc)_Ke hoach 2012 (theo doi) 7" xfId="35335" xr:uid="{00000000-0005-0000-0000-0000498E0000}"/>
    <cellStyle name="1_KH 2007 (theo doi)_DK bo tri lai (chinh thuc)_Ke hoach 2012 (theo doi) 8" xfId="35336" xr:uid="{00000000-0005-0000-0000-00004A8E0000}"/>
    <cellStyle name="1_KH 2007 (theo doi)_DK bo tri lai (chinh thuc)_Ke hoach 2012 (theo doi) 9" xfId="52975"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2976" xr:uid="{00000000-0005-0000-0000-00004D8E0000}"/>
    <cellStyle name="1_KH 2007 (theo doi)_DK bo tri lai (chinh thuc)_Ke hoach 2012 theo doi (giai ngan 30.6.12) 11" xfId="52977" xr:uid="{00000000-0005-0000-0000-00004E8E0000}"/>
    <cellStyle name="1_KH 2007 (theo doi)_DK bo tri lai (chinh thuc)_Ke hoach 2012 theo doi (giai ngan 30.6.12) 12" xfId="52978"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2979" xr:uid="{00000000-0005-0000-0000-0000518E0000}"/>
    <cellStyle name="1_KH 2007 (theo doi)_DK bo tri lai (chinh thuc)_Ke hoach 2012 theo doi (giai ngan 30.6.12) 2 2" xfId="35337" xr:uid="{00000000-0005-0000-0000-0000528E0000}"/>
    <cellStyle name="1_KH 2007 (theo doi)_DK bo tri lai (chinh thuc)_Ke hoach 2012 theo doi (giai ngan 30.6.12) 2 2 2" xfId="35338" xr:uid="{00000000-0005-0000-0000-0000538E0000}"/>
    <cellStyle name="1_KH 2007 (theo doi)_DK bo tri lai (chinh thuc)_Ke hoach 2012 theo doi (giai ngan 30.6.12) 2 2 3" xfId="35339" xr:uid="{00000000-0005-0000-0000-0000548E0000}"/>
    <cellStyle name="1_KH 2007 (theo doi)_DK bo tri lai (chinh thuc)_Ke hoach 2012 theo doi (giai ngan 30.6.12) 2 3" xfId="35340" xr:uid="{00000000-0005-0000-0000-0000558E0000}"/>
    <cellStyle name="1_KH 2007 (theo doi)_DK bo tri lai (chinh thuc)_Ke hoach 2012 theo doi (giai ngan 30.6.12) 2 3 2" xfId="35341" xr:uid="{00000000-0005-0000-0000-0000568E0000}"/>
    <cellStyle name="1_KH 2007 (theo doi)_DK bo tri lai (chinh thuc)_Ke hoach 2012 theo doi (giai ngan 30.6.12) 2 3 3" xfId="35342" xr:uid="{00000000-0005-0000-0000-0000578E0000}"/>
    <cellStyle name="1_KH 2007 (theo doi)_DK bo tri lai (chinh thuc)_Ke hoach 2012 theo doi (giai ngan 30.6.12) 2 4" xfId="35343" xr:uid="{00000000-0005-0000-0000-0000588E0000}"/>
    <cellStyle name="1_KH 2007 (theo doi)_DK bo tri lai (chinh thuc)_Ke hoach 2012 theo doi (giai ngan 30.6.12) 2 4 2" xfId="35344" xr:uid="{00000000-0005-0000-0000-0000598E0000}"/>
    <cellStyle name="1_KH 2007 (theo doi)_DK bo tri lai (chinh thuc)_Ke hoach 2012 theo doi (giai ngan 30.6.12) 2 4 3" xfId="35345" xr:uid="{00000000-0005-0000-0000-00005A8E0000}"/>
    <cellStyle name="1_KH 2007 (theo doi)_DK bo tri lai (chinh thuc)_Ke hoach 2012 theo doi (giai ngan 30.6.12) 2 5" xfId="35346" xr:uid="{00000000-0005-0000-0000-00005B8E0000}"/>
    <cellStyle name="1_KH 2007 (theo doi)_DK bo tri lai (chinh thuc)_Ke hoach 2012 theo doi (giai ngan 30.6.12) 2 6" xfId="35347" xr:uid="{00000000-0005-0000-0000-00005C8E0000}"/>
    <cellStyle name="1_KH 2007 (theo doi)_DK bo tri lai (chinh thuc)_Ke hoach 2012 theo doi (giai ngan 30.6.12) 2 7" xfId="52980" xr:uid="{00000000-0005-0000-0000-00005D8E0000}"/>
    <cellStyle name="1_KH 2007 (theo doi)_DK bo tri lai (chinh thuc)_Ke hoach 2012 theo doi (giai ngan 30.6.12) 2 8" xfId="52981" xr:uid="{00000000-0005-0000-0000-00005E8E0000}"/>
    <cellStyle name="1_KH 2007 (theo doi)_DK bo tri lai (chinh thuc)_Ke hoach 2012 theo doi (giai ngan 30.6.12) 2 9" xfId="52982" xr:uid="{00000000-0005-0000-0000-00005F8E0000}"/>
    <cellStyle name="1_KH 2007 (theo doi)_DK bo tri lai (chinh thuc)_Ke hoach 2012 theo doi (giai ngan 30.6.12) 3" xfId="35348" xr:uid="{00000000-0005-0000-0000-0000608E0000}"/>
    <cellStyle name="1_KH 2007 (theo doi)_DK bo tri lai (chinh thuc)_Ke hoach 2012 theo doi (giai ngan 30.6.12) 3 2" xfId="35349" xr:uid="{00000000-0005-0000-0000-0000618E0000}"/>
    <cellStyle name="1_KH 2007 (theo doi)_DK bo tri lai (chinh thuc)_Ke hoach 2012 theo doi (giai ngan 30.6.12) 3 2 2" xfId="35350" xr:uid="{00000000-0005-0000-0000-0000628E0000}"/>
    <cellStyle name="1_KH 2007 (theo doi)_DK bo tri lai (chinh thuc)_Ke hoach 2012 theo doi (giai ngan 30.6.12) 3 2 3" xfId="35351" xr:uid="{00000000-0005-0000-0000-0000638E0000}"/>
    <cellStyle name="1_KH 2007 (theo doi)_DK bo tri lai (chinh thuc)_Ke hoach 2012 theo doi (giai ngan 30.6.12) 3 3" xfId="35352" xr:uid="{00000000-0005-0000-0000-0000648E0000}"/>
    <cellStyle name="1_KH 2007 (theo doi)_DK bo tri lai (chinh thuc)_Ke hoach 2012 theo doi (giai ngan 30.6.12) 3 3 2" xfId="35353" xr:uid="{00000000-0005-0000-0000-0000658E0000}"/>
    <cellStyle name="1_KH 2007 (theo doi)_DK bo tri lai (chinh thuc)_Ke hoach 2012 theo doi (giai ngan 30.6.12) 3 3 3" xfId="35354" xr:uid="{00000000-0005-0000-0000-0000668E0000}"/>
    <cellStyle name="1_KH 2007 (theo doi)_DK bo tri lai (chinh thuc)_Ke hoach 2012 theo doi (giai ngan 30.6.12) 3 4" xfId="35355" xr:uid="{00000000-0005-0000-0000-0000678E0000}"/>
    <cellStyle name="1_KH 2007 (theo doi)_DK bo tri lai (chinh thuc)_Ke hoach 2012 theo doi (giai ngan 30.6.12) 3 4 2" xfId="35356" xr:uid="{00000000-0005-0000-0000-0000688E0000}"/>
    <cellStyle name="1_KH 2007 (theo doi)_DK bo tri lai (chinh thuc)_Ke hoach 2012 theo doi (giai ngan 30.6.12) 3 4 3" xfId="35357" xr:uid="{00000000-0005-0000-0000-0000698E0000}"/>
    <cellStyle name="1_KH 2007 (theo doi)_DK bo tri lai (chinh thuc)_Ke hoach 2012 theo doi (giai ngan 30.6.12) 3 5" xfId="35358" xr:uid="{00000000-0005-0000-0000-00006A8E0000}"/>
    <cellStyle name="1_KH 2007 (theo doi)_DK bo tri lai (chinh thuc)_Ke hoach 2012 theo doi (giai ngan 30.6.12) 3 6" xfId="35359" xr:uid="{00000000-0005-0000-0000-00006B8E0000}"/>
    <cellStyle name="1_KH 2007 (theo doi)_DK bo tri lai (chinh thuc)_Ke hoach 2012 theo doi (giai ngan 30.6.12) 4" xfId="35360" xr:uid="{00000000-0005-0000-0000-00006C8E0000}"/>
    <cellStyle name="1_KH 2007 (theo doi)_DK bo tri lai (chinh thuc)_Ke hoach 2012 theo doi (giai ngan 30.6.12) 4 2" xfId="35361" xr:uid="{00000000-0005-0000-0000-00006D8E0000}"/>
    <cellStyle name="1_KH 2007 (theo doi)_DK bo tri lai (chinh thuc)_Ke hoach 2012 theo doi (giai ngan 30.6.12) 4 3" xfId="35362" xr:uid="{00000000-0005-0000-0000-00006E8E0000}"/>
    <cellStyle name="1_KH 2007 (theo doi)_DK bo tri lai (chinh thuc)_Ke hoach 2012 theo doi (giai ngan 30.6.12) 5" xfId="35363" xr:uid="{00000000-0005-0000-0000-00006F8E0000}"/>
    <cellStyle name="1_KH 2007 (theo doi)_DK bo tri lai (chinh thuc)_Ke hoach 2012 theo doi (giai ngan 30.6.12) 5 2" xfId="35364" xr:uid="{00000000-0005-0000-0000-0000708E0000}"/>
    <cellStyle name="1_KH 2007 (theo doi)_DK bo tri lai (chinh thuc)_Ke hoach 2012 theo doi (giai ngan 30.6.12) 5 3" xfId="35365" xr:uid="{00000000-0005-0000-0000-0000718E0000}"/>
    <cellStyle name="1_KH 2007 (theo doi)_DK bo tri lai (chinh thuc)_Ke hoach 2012 theo doi (giai ngan 30.6.12) 6" xfId="35366" xr:uid="{00000000-0005-0000-0000-0000728E0000}"/>
    <cellStyle name="1_KH 2007 (theo doi)_DK bo tri lai (chinh thuc)_Ke hoach 2012 theo doi (giai ngan 30.6.12) 6 2" xfId="35367" xr:uid="{00000000-0005-0000-0000-0000738E0000}"/>
    <cellStyle name="1_KH 2007 (theo doi)_DK bo tri lai (chinh thuc)_Ke hoach 2012 theo doi (giai ngan 30.6.12) 6 3" xfId="35368" xr:uid="{00000000-0005-0000-0000-0000748E0000}"/>
    <cellStyle name="1_KH 2007 (theo doi)_DK bo tri lai (chinh thuc)_Ke hoach 2012 theo doi (giai ngan 30.6.12) 7" xfId="35369" xr:uid="{00000000-0005-0000-0000-0000758E0000}"/>
    <cellStyle name="1_KH 2007 (theo doi)_DK bo tri lai (chinh thuc)_Ke hoach 2012 theo doi (giai ngan 30.6.12) 8" xfId="35370" xr:uid="{00000000-0005-0000-0000-0000768E0000}"/>
    <cellStyle name="1_KH 2007 (theo doi)_DK bo tri lai (chinh thuc)_Ke hoach 2012 theo doi (giai ngan 30.6.12) 9" xfId="52983" xr:uid="{00000000-0005-0000-0000-0000778E0000}"/>
    <cellStyle name="1_KH 2007 (theo doi)_Ke hoach 2010 (theo doi)" xfId="5773" xr:uid="{00000000-0005-0000-0000-0000788E0000}"/>
    <cellStyle name="1_KH 2007 (theo doi)_Ke hoach 2010 (theo doi) 10" xfId="52984" xr:uid="{00000000-0005-0000-0000-0000798E0000}"/>
    <cellStyle name="1_KH 2007 (theo doi)_Ke hoach 2010 (theo doi) 11" xfId="52985" xr:uid="{00000000-0005-0000-0000-00007A8E0000}"/>
    <cellStyle name="1_KH 2007 (theo doi)_Ke hoach 2010 (theo doi) 2" xfId="35371" xr:uid="{00000000-0005-0000-0000-00007B8E0000}"/>
    <cellStyle name="1_KH 2007 (theo doi)_Ke hoach 2010 (theo doi) 2 2" xfId="35372" xr:uid="{00000000-0005-0000-0000-00007C8E0000}"/>
    <cellStyle name="1_KH 2007 (theo doi)_Ke hoach 2010 (theo doi) 2 2 2" xfId="35373" xr:uid="{00000000-0005-0000-0000-00007D8E0000}"/>
    <cellStyle name="1_KH 2007 (theo doi)_Ke hoach 2010 (theo doi) 2 2 3" xfId="35374" xr:uid="{00000000-0005-0000-0000-00007E8E0000}"/>
    <cellStyle name="1_KH 2007 (theo doi)_Ke hoach 2010 (theo doi) 2 3" xfId="35375" xr:uid="{00000000-0005-0000-0000-00007F8E0000}"/>
    <cellStyle name="1_KH 2007 (theo doi)_Ke hoach 2010 (theo doi) 2 3 2" xfId="35376" xr:uid="{00000000-0005-0000-0000-0000808E0000}"/>
    <cellStyle name="1_KH 2007 (theo doi)_Ke hoach 2010 (theo doi) 2 3 3" xfId="35377" xr:uid="{00000000-0005-0000-0000-0000818E0000}"/>
    <cellStyle name="1_KH 2007 (theo doi)_Ke hoach 2010 (theo doi) 2 4" xfId="35378" xr:uid="{00000000-0005-0000-0000-0000828E0000}"/>
    <cellStyle name="1_KH 2007 (theo doi)_Ke hoach 2010 (theo doi) 2 4 2" xfId="35379" xr:uid="{00000000-0005-0000-0000-0000838E0000}"/>
    <cellStyle name="1_KH 2007 (theo doi)_Ke hoach 2010 (theo doi) 2 4 3" xfId="35380" xr:uid="{00000000-0005-0000-0000-0000848E0000}"/>
    <cellStyle name="1_KH 2007 (theo doi)_Ke hoach 2010 (theo doi) 2 5" xfId="35381" xr:uid="{00000000-0005-0000-0000-0000858E0000}"/>
    <cellStyle name="1_KH 2007 (theo doi)_Ke hoach 2010 (theo doi) 2 6" xfId="35382" xr:uid="{00000000-0005-0000-0000-0000868E0000}"/>
    <cellStyle name="1_KH 2007 (theo doi)_Ke hoach 2010 (theo doi) 3" xfId="35383" xr:uid="{00000000-0005-0000-0000-0000878E0000}"/>
    <cellStyle name="1_KH 2007 (theo doi)_Ke hoach 2010 (theo doi) 3 2" xfId="35384" xr:uid="{00000000-0005-0000-0000-0000888E0000}"/>
    <cellStyle name="1_KH 2007 (theo doi)_Ke hoach 2010 (theo doi) 3 3" xfId="35385" xr:uid="{00000000-0005-0000-0000-0000898E0000}"/>
    <cellStyle name="1_KH 2007 (theo doi)_Ke hoach 2010 (theo doi) 4" xfId="35386" xr:uid="{00000000-0005-0000-0000-00008A8E0000}"/>
    <cellStyle name="1_KH 2007 (theo doi)_Ke hoach 2010 (theo doi) 4 2" xfId="35387" xr:uid="{00000000-0005-0000-0000-00008B8E0000}"/>
    <cellStyle name="1_KH 2007 (theo doi)_Ke hoach 2010 (theo doi) 4 3" xfId="35388" xr:uid="{00000000-0005-0000-0000-00008C8E0000}"/>
    <cellStyle name="1_KH 2007 (theo doi)_Ke hoach 2010 (theo doi) 5" xfId="35389" xr:uid="{00000000-0005-0000-0000-00008D8E0000}"/>
    <cellStyle name="1_KH 2007 (theo doi)_Ke hoach 2010 (theo doi) 5 2" xfId="35390" xr:uid="{00000000-0005-0000-0000-00008E8E0000}"/>
    <cellStyle name="1_KH 2007 (theo doi)_Ke hoach 2010 (theo doi) 5 3" xfId="35391" xr:uid="{00000000-0005-0000-0000-00008F8E0000}"/>
    <cellStyle name="1_KH 2007 (theo doi)_Ke hoach 2010 (theo doi) 6" xfId="35392" xr:uid="{00000000-0005-0000-0000-0000908E0000}"/>
    <cellStyle name="1_KH 2007 (theo doi)_Ke hoach 2010 (theo doi) 7" xfId="35393" xr:uid="{00000000-0005-0000-0000-0000918E0000}"/>
    <cellStyle name="1_KH 2007 (theo doi)_Ke hoach 2010 (theo doi) 8" xfId="52986" xr:uid="{00000000-0005-0000-0000-0000928E0000}"/>
    <cellStyle name="1_KH 2007 (theo doi)_Ke hoach 2010 (theo doi) 9" xfId="52987" xr:uid="{00000000-0005-0000-0000-0000938E0000}"/>
    <cellStyle name="1_KH 2007 (theo doi)_Ke hoach 2010 (theo doi)_BC von DTPT 6 thang 2012" xfId="5774" xr:uid="{00000000-0005-0000-0000-0000948E0000}"/>
    <cellStyle name="1_KH 2007 (theo doi)_Ke hoach 2010 (theo doi)_BC von DTPT 6 thang 2012 10" xfId="52988" xr:uid="{00000000-0005-0000-0000-0000958E0000}"/>
    <cellStyle name="1_KH 2007 (theo doi)_Ke hoach 2010 (theo doi)_BC von DTPT 6 thang 2012 11" xfId="52989" xr:uid="{00000000-0005-0000-0000-0000968E0000}"/>
    <cellStyle name="1_KH 2007 (theo doi)_Ke hoach 2010 (theo doi)_BC von DTPT 6 thang 2012 2" xfId="35394" xr:uid="{00000000-0005-0000-0000-0000978E0000}"/>
    <cellStyle name="1_KH 2007 (theo doi)_Ke hoach 2010 (theo doi)_BC von DTPT 6 thang 2012 2 2" xfId="35395" xr:uid="{00000000-0005-0000-0000-0000988E0000}"/>
    <cellStyle name="1_KH 2007 (theo doi)_Ke hoach 2010 (theo doi)_BC von DTPT 6 thang 2012 2 2 2" xfId="35396" xr:uid="{00000000-0005-0000-0000-0000998E0000}"/>
    <cellStyle name="1_KH 2007 (theo doi)_Ke hoach 2010 (theo doi)_BC von DTPT 6 thang 2012 2 2 3" xfId="35397" xr:uid="{00000000-0005-0000-0000-00009A8E0000}"/>
    <cellStyle name="1_KH 2007 (theo doi)_Ke hoach 2010 (theo doi)_BC von DTPT 6 thang 2012 2 3" xfId="35398" xr:uid="{00000000-0005-0000-0000-00009B8E0000}"/>
    <cellStyle name="1_KH 2007 (theo doi)_Ke hoach 2010 (theo doi)_BC von DTPT 6 thang 2012 2 3 2" xfId="35399" xr:uid="{00000000-0005-0000-0000-00009C8E0000}"/>
    <cellStyle name="1_KH 2007 (theo doi)_Ke hoach 2010 (theo doi)_BC von DTPT 6 thang 2012 2 3 3" xfId="35400" xr:uid="{00000000-0005-0000-0000-00009D8E0000}"/>
    <cellStyle name="1_KH 2007 (theo doi)_Ke hoach 2010 (theo doi)_BC von DTPT 6 thang 2012 2 4" xfId="35401" xr:uid="{00000000-0005-0000-0000-00009E8E0000}"/>
    <cellStyle name="1_KH 2007 (theo doi)_Ke hoach 2010 (theo doi)_BC von DTPT 6 thang 2012 2 4 2" xfId="35402" xr:uid="{00000000-0005-0000-0000-00009F8E0000}"/>
    <cellStyle name="1_KH 2007 (theo doi)_Ke hoach 2010 (theo doi)_BC von DTPT 6 thang 2012 2 4 3" xfId="35403" xr:uid="{00000000-0005-0000-0000-0000A08E0000}"/>
    <cellStyle name="1_KH 2007 (theo doi)_Ke hoach 2010 (theo doi)_BC von DTPT 6 thang 2012 2 5" xfId="35404" xr:uid="{00000000-0005-0000-0000-0000A18E0000}"/>
    <cellStyle name="1_KH 2007 (theo doi)_Ke hoach 2010 (theo doi)_BC von DTPT 6 thang 2012 2 6" xfId="35405" xr:uid="{00000000-0005-0000-0000-0000A28E0000}"/>
    <cellStyle name="1_KH 2007 (theo doi)_Ke hoach 2010 (theo doi)_BC von DTPT 6 thang 2012 3" xfId="35406" xr:uid="{00000000-0005-0000-0000-0000A38E0000}"/>
    <cellStyle name="1_KH 2007 (theo doi)_Ke hoach 2010 (theo doi)_BC von DTPT 6 thang 2012 3 2" xfId="35407" xr:uid="{00000000-0005-0000-0000-0000A48E0000}"/>
    <cellStyle name="1_KH 2007 (theo doi)_Ke hoach 2010 (theo doi)_BC von DTPT 6 thang 2012 3 3" xfId="35408" xr:uid="{00000000-0005-0000-0000-0000A58E0000}"/>
    <cellStyle name="1_KH 2007 (theo doi)_Ke hoach 2010 (theo doi)_BC von DTPT 6 thang 2012 4" xfId="35409" xr:uid="{00000000-0005-0000-0000-0000A68E0000}"/>
    <cellStyle name="1_KH 2007 (theo doi)_Ke hoach 2010 (theo doi)_BC von DTPT 6 thang 2012 4 2" xfId="35410" xr:uid="{00000000-0005-0000-0000-0000A78E0000}"/>
    <cellStyle name="1_KH 2007 (theo doi)_Ke hoach 2010 (theo doi)_BC von DTPT 6 thang 2012 4 3" xfId="35411" xr:uid="{00000000-0005-0000-0000-0000A88E0000}"/>
    <cellStyle name="1_KH 2007 (theo doi)_Ke hoach 2010 (theo doi)_BC von DTPT 6 thang 2012 5" xfId="35412" xr:uid="{00000000-0005-0000-0000-0000A98E0000}"/>
    <cellStyle name="1_KH 2007 (theo doi)_Ke hoach 2010 (theo doi)_BC von DTPT 6 thang 2012 5 2" xfId="35413" xr:uid="{00000000-0005-0000-0000-0000AA8E0000}"/>
    <cellStyle name="1_KH 2007 (theo doi)_Ke hoach 2010 (theo doi)_BC von DTPT 6 thang 2012 5 3" xfId="35414" xr:uid="{00000000-0005-0000-0000-0000AB8E0000}"/>
    <cellStyle name="1_KH 2007 (theo doi)_Ke hoach 2010 (theo doi)_BC von DTPT 6 thang 2012 6" xfId="35415" xr:uid="{00000000-0005-0000-0000-0000AC8E0000}"/>
    <cellStyle name="1_KH 2007 (theo doi)_Ke hoach 2010 (theo doi)_BC von DTPT 6 thang 2012 7" xfId="35416" xr:uid="{00000000-0005-0000-0000-0000AD8E0000}"/>
    <cellStyle name="1_KH 2007 (theo doi)_Ke hoach 2010 (theo doi)_BC von DTPT 6 thang 2012 8" xfId="52990" xr:uid="{00000000-0005-0000-0000-0000AE8E0000}"/>
    <cellStyle name="1_KH 2007 (theo doi)_Ke hoach 2010 (theo doi)_BC von DTPT 6 thang 2012 9" xfId="52991" xr:uid="{00000000-0005-0000-0000-0000AF8E0000}"/>
    <cellStyle name="1_KH 2007 (theo doi)_Ke hoach 2010 (theo doi)_Bieu du thao QD von ho tro co MT" xfId="5775" xr:uid="{00000000-0005-0000-0000-0000B08E0000}"/>
    <cellStyle name="1_KH 2007 (theo doi)_Ke hoach 2010 (theo doi)_Bieu du thao QD von ho tro co MT 10" xfId="52992" xr:uid="{00000000-0005-0000-0000-0000B18E0000}"/>
    <cellStyle name="1_KH 2007 (theo doi)_Ke hoach 2010 (theo doi)_Bieu du thao QD von ho tro co MT 11" xfId="52993" xr:uid="{00000000-0005-0000-0000-0000B28E0000}"/>
    <cellStyle name="1_KH 2007 (theo doi)_Ke hoach 2010 (theo doi)_Bieu du thao QD von ho tro co MT 2" xfId="35417" xr:uid="{00000000-0005-0000-0000-0000B38E0000}"/>
    <cellStyle name="1_KH 2007 (theo doi)_Ke hoach 2010 (theo doi)_Bieu du thao QD von ho tro co MT 2 2" xfId="35418" xr:uid="{00000000-0005-0000-0000-0000B48E0000}"/>
    <cellStyle name="1_KH 2007 (theo doi)_Ke hoach 2010 (theo doi)_Bieu du thao QD von ho tro co MT 2 2 2" xfId="35419" xr:uid="{00000000-0005-0000-0000-0000B58E0000}"/>
    <cellStyle name="1_KH 2007 (theo doi)_Ke hoach 2010 (theo doi)_Bieu du thao QD von ho tro co MT 2 2 3" xfId="35420" xr:uid="{00000000-0005-0000-0000-0000B68E0000}"/>
    <cellStyle name="1_KH 2007 (theo doi)_Ke hoach 2010 (theo doi)_Bieu du thao QD von ho tro co MT 2 3" xfId="35421" xr:uid="{00000000-0005-0000-0000-0000B78E0000}"/>
    <cellStyle name="1_KH 2007 (theo doi)_Ke hoach 2010 (theo doi)_Bieu du thao QD von ho tro co MT 2 3 2" xfId="35422" xr:uid="{00000000-0005-0000-0000-0000B88E0000}"/>
    <cellStyle name="1_KH 2007 (theo doi)_Ke hoach 2010 (theo doi)_Bieu du thao QD von ho tro co MT 2 3 3" xfId="35423" xr:uid="{00000000-0005-0000-0000-0000B98E0000}"/>
    <cellStyle name="1_KH 2007 (theo doi)_Ke hoach 2010 (theo doi)_Bieu du thao QD von ho tro co MT 2 4" xfId="35424" xr:uid="{00000000-0005-0000-0000-0000BA8E0000}"/>
    <cellStyle name="1_KH 2007 (theo doi)_Ke hoach 2010 (theo doi)_Bieu du thao QD von ho tro co MT 2 4 2" xfId="35425" xr:uid="{00000000-0005-0000-0000-0000BB8E0000}"/>
    <cellStyle name="1_KH 2007 (theo doi)_Ke hoach 2010 (theo doi)_Bieu du thao QD von ho tro co MT 2 4 3" xfId="35426" xr:uid="{00000000-0005-0000-0000-0000BC8E0000}"/>
    <cellStyle name="1_KH 2007 (theo doi)_Ke hoach 2010 (theo doi)_Bieu du thao QD von ho tro co MT 2 5" xfId="35427" xr:uid="{00000000-0005-0000-0000-0000BD8E0000}"/>
    <cellStyle name="1_KH 2007 (theo doi)_Ke hoach 2010 (theo doi)_Bieu du thao QD von ho tro co MT 2 6" xfId="35428" xr:uid="{00000000-0005-0000-0000-0000BE8E0000}"/>
    <cellStyle name="1_KH 2007 (theo doi)_Ke hoach 2010 (theo doi)_Bieu du thao QD von ho tro co MT 3" xfId="35429" xr:uid="{00000000-0005-0000-0000-0000BF8E0000}"/>
    <cellStyle name="1_KH 2007 (theo doi)_Ke hoach 2010 (theo doi)_Bieu du thao QD von ho tro co MT 3 2" xfId="35430" xr:uid="{00000000-0005-0000-0000-0000C08E0000}"/>
    <cellStyle name="1_KH 2007 (theo doi)_Ke hoach 2010 (theo doi)_Bieu du thao QD von ho tro co MT 3 3" xfId="35431" xr:uid="{00000000-0005-0000-0000-0000C18E0000}"/>
    <cellStyle name="1_KH 2007 (theo doi)_Ke hoach 2010 (theo doi)_Bieu du thao QD von ho tro co MT 4" xfId="35432" xr:uid="{00000000-0005-0000-0000-0000C28E0000}"/>
    <cellStyle name="1_KH 2007 (theo doi)_Ke hoach 2010 (theo doi)_Bieu du thao QD von ho tro co MT 4 2" xfId="35433" xr:uid="{00000000-0005-0000-0000-0000C38E0000}"/>
    <cellStyle name="1_KH 2007 (theo doi)_Ke hoach 2010 (theo doi)_Bieu du thao QD von ho tro co MT 4 3" xfId="35434" xr:uid="{00000000-0005-0000-0000-0000C48E0000}"/>
    <cellStyle name="1_KH 2007 (theo doi)_Ke hoach 2010 (theo doi)_Bieu du thao QD von ho tro co MT 5" xfId="35435" xr:uid="{00000000-0005-0000-0000-0000C58E0000}"/>
    <cellStyle name="1_KH 2007 (theo doi)_Ke hoach 2010 (theo doi)_Bieu du thao QD von ho tro co MT 5 2" xfId="35436" xr:uid="{00000000-0005-0000-0000-0000C68E0000}"/>
    <cellStyle name="1_KH 2007 (theo doi)_Ke hoach 2010 (theo doi)_Bieu du thao QD von ho tro co MT 5 3" xfId="35437" xr:uid="{00000000-0005-0000-0000-0000C78E0000}"/>
    <cellStyle name="1_KH 2007 (theo doi)_Ke hoach 2010 (theo doi)_Bieu du thao QD von ho tro co MT 6" xfId="35438" xr:uid="{00000000-0005-0000-0000-0000C88E0000}"/>
    <cellStyle name="1_KH 2007 (theo doi)_Ke hoach 2010 (theo doi)_Bieu du thao QD von ho tro co MT 7" xfId="35439" xr:uid="{00000000-0005-0000-0000-0000C98E0000}"/>
    <cellStyle name="1_KH 2007 (theo doi)_Ke hoach 2010 (theo doi)_Bieu du thao QD von ho tro co MT 8" xfId="52994" xr:uid="{00000000-0005-0000-0000-0000CA8E0000}"/>
    <cellStyle name="1_KH 2007 (theo doi)_Ke hoach 2010 (theo doi)_Bieu du thao QD von ho tro co MT 9" xfId="52995" xr:uid="{00000000-0005-0000-0000-0000CB8E0000}"/>
    <cellStyle name="1_KH 2007 (theo doi)_Ke hoach 2010 (theo doi)_Ke hoach 2012 (theo doi)" xfId="5776" xr:uid="{00000000-0005-0000-0000-0000CC8E0000}"/>
    <cellStyle name="1_KH 2007 (theo doi)_Ke hoach 2010 (theo doi)_Ke hoach 2012 (theo doi) 10" xfId="52996" xr:uid="{00000000-0005-0000-0000-0000CD8E0000}"/>
    <cellStyle name="1_KH 2007 (theo doi)_Ke hoach 2010 (theo doi)_Ke hoach 2012 (theo doi) 11" xfId="52997" xr:uid="{00000000-0005-0000-0000-0000CE8E0000}"/>
    <cellStyle name="1_KH 2007 (theo doi)_Ke hoach 2010 (theo doi)_Ke hoach 2012 (theo doi) 2" xfId="35440" xr:uid="{00000000-0005-0000-0000-0000CF8E0000}"/>
    <cellStyle name="1_KH 2007 (theo doi)_Ke hoach 2010 (theo doi)_Ke hoach 2012 (theo doi) 2 2" xfId="35441" xr:uid="{00000000-0005-0000-0000-0000D08E0000}"/>
    <cellStyle name="1_KH 2007 (theo doi)_Ke hoach 2010 (theo doi)_Ke hoach 2012 (theo doi) 2 2 2" xfId="35442" xr:uid="{00000000-0005-0000-0000-0000D18E0000}"/>
    <cellStyle name="1_KH 2007 (theo doi)_Ke hoach 2010 (theo doi)_Ke hoach 2012 (theo doi) 2 2 3" xfId="35443" xr:uid="{00000000-0005-0000-0000-0000D28E0000}"/>
    <cellStyle name="1_KH 2007 (theo doi)_Ke hoach 2010 (theo doi)_Ke hoach 2012 (theo doi) 2 3" xfId="35444" xr:uid="{00000000-0005-0000-0000-0000D38E0000}"/>
    <cellStyle name="1_KH 2007 (theo doi)_Ke hoach 2010 (theo doi)_Ke hoach 2012 (theo doi) 2 3 2" xfId="35445" xr:uid="{00000000-0005-0000-0000-0000D48E0000}"/>
    <cellStyle name="1_KH 2007 (theo doi)_Ke hoach 2010 (theo doi)_Ke hoach 2012 (theo doi) 2 3 3" xfId="35446" xr:uid="{00000000-0005-0000-0000-0000D58E0000}"/>
    <cellStyle name="1_KH 2007 (theo doi)_Ke hoach 2010 (theo doi)_Ke hoach 2012 (theo doi) 2 4" xfId="35447" xr:uid="{00000000-0005-0000-0000-0000D68E0000}"/>
    <cellStyle name="1_KH 2007 (theo doi)_Ke hoach 2010 (theo doi)_Ke hoach 2012 (theo doi) 2 4 2" xfId="35448" xr:uid="{00000000-0005-0000-0000-0000D78E0000}"/>
    <cellStyle name="1_KH 2007 (theo doi)_Ke hoach 2010 (theo doi)_Ke hoach 2012 (theo doi) 2 4 3" xfId="35449" xr:uid="{00000000-0005-0000-0000-0000D88E0000}"/>
    <cellStyle name="1_KH 2007 (theo doi)_Ke hoach 2010 (theo doi)_Ke hoach 2012 (theo doi) 2 5" xfId="35450" xr:uid="{00000000-0005-0000-0000-0000D98E0000}"/>
    <cellStyle name="1_KH 2007 (theo doi)_Ke hoach 2010 (theo doi)_Ke hoach 2012 (theo doi) 2 6" xfId="35451" xr:uid="{00000000-0005-0000-0000-0000DA8E0000}"/>
    <cellStyle name="1_KH 2007 (theo doi)_Ke hoach 2010 (theo doi)_Ke hoach 2012 (theo doi) 3" xfId="35452" xr:uid="{00000000-0005-0000-0000-0000DB8E0000}"/>
    <cellStyle name="1_KH 2007 (theo doi)_Ke hoach 2010 (theo doi)_Ke hoach 2012 (theo doi) 3 2" xfId="35453" xr:uid="{00000000-0005-0000-0000-0000DC8E0000}"/>
    <cellStyle name="1_KH 2007 (theo doi)_Ke hoach 2010 (theo doi)_Ke hoach 2012 (theo doi) 3 3" xfId="35454" xr:uid="{00000000-0005-0000-0000-0000DD8E0000}"/>
    <cellStyle name="1_KH 2007 (theo doi)_Ke hoach 2010 (theo doi)_Ke hoach 2012 (theo doi) 4" xfId="35455" xr:uid="{00000000-0005-0000-0000-0000DE8E0000}"/>
    <cellStyle name="1_KH 2007 (theo doi)_Ke hoach 2010 (theo doi)_Ke hoach 2012 (theo doi) 4 2" xfId="35456" xr:uid="{00000000-0005-0000-0000-0000DF8E0000}"/>
    <cellStyle name="1_KH 2007 (theo doi)_Ke hoach 2010 (theo doi)_Ke hoach 2012 (theo doi) 4 3" xfId="35457" xr:uid="{00000000-0005-0000-0000-0000E08E0000}"/>
    <cellStyle name="1_KH 2007 (theo doi)_Ke hoach 2010 (theo doi)_Ke hoach 2012 (theo doi) 5" xfId="35458" xr:uid="{00000000-0005-0000-0000-0000E18E0000}"/>
    <cellStyle name="1_KH 2007 (theo doi)_Ke hoach 2010 (theo doi)_Ke hoach 2012 (theo doi) 5 2" xfId="35459" xr:uid="{00000000-0005-0000-0000-0000E28E0000}"/>
    <cellStyle name="1_KH 2007 (theo doi)_Ke hoach 2010 (theo doi)_Ke hoach 2012 (theo doi) 5 3" xfId="35460" xr:uid="{00000000-0005-0000-0000-0000E38E0000}"/>
    <cellStyle name="1_KH 2007 (theo doi)_Ke hoach 2010 (theo doi)_Ke hoach 2012 (theo doi) 6" xfId="35461" xr:uid="{00000000-0005-0000-0000-0000E48E0000}"/>
    <cellStyle name="1_KH 2007 (theo doi)_Ke hoach 2010 (theo doi)_Ke hoach 2012 (theo doi) 7" xfId="35462" xr:uid="{00000000-0005-0000-0000-0000E58E0000}"/>
    <cellStyle name="1_KH 2007 (theo doi)_Ke hoach 2010 (theo doi)_Ke hoach 2012 (theo doi) 8" xfId="52998" xr:uid="{00000000-0005-0000-0000-0000E68E0000}"/>
    <cellStyle name="1_KH 2007 (theo doi)_Ke hoach 2010 (theo doi)_Ke hoach 2012 (theo doi) 9" xfId="52999"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000" xr:uid="{00000000-0005-0000-0000-0000E98E0000}"/>
    <cellStyle name="1_KH 2007 (theo doi)_Ke hoach 2010 (theo doi)_Ke hoach 2012 theo doi (giai ngan 30.6.12) 11" xfId="53001" xr:uid="{00000000-0005-0000-0000-0000EA8E0000}"/>
    <cellStyle name="1_KH 2007 (theo doi)_Ke hoach 2010 (theo doi)_Ke hoach 2012 theo doi (giai ngan 30.6.12) 2" xfId="35463" xr:uid="{00000000-0005-0000-0000-0000EB8E0000}"/>
    <cellStyle name="1_KH 2007 (theo doi)_Ke hoach 2010 (theo doi)_Ke hoach 2012 theo doi (giai ngan 30.6.12) 2 2" xfId="35464" xr:uid="{00000000-0005-0000-0000-0000EC8E0000}"/>
    <cellStyle name="1_KH 2007 (theo doi)_Ke hoach 2010 (theo doi)_Ke hoach 2012 theo doi (giai ngan 30.6.12) 2 2 2" xfId="35465" xr:uid="{00000000-0005-0000-0000-0000ED8E0000}"/>
    <cellStyle name="1_KH 2007 (theo doi)_Ke hoach 2010 (theo doi)_Ke hoach 2012 theo doi (giai ngan 30.6.12) 2 2 3" xfId="35466" xr:uid="{00000000-0005-0000-0000-0000EE8E0000}"/>
    <cellStyle name="1_KH 2007 (theo doi)_Ke hoach 2010 (theo doi)_Ke hoach 2012 theo doi (giai ngan 30.6.12) 2 3" xfId="35467" xr:uid="{00000000-0005-0000-0000-0000EF8E0000}"/>
    <cellStyle name="1_KH 2007 (theo doi)_Ke hoach 2010 (theo doi)_Ke hoach 2012 theo doi (giai ngan 30.6.12) 2 3 2" xfId="35468" xr:uid="{00000000-0005-0000-0000-0000F08E0000}"/>
    <cellStyle name="1_KH 2007 (theo doi)_Ke hoach 2010 (theo doi)_Ke hoach 2012 theo doi (giai ngan 30.6.12) 2 3 3" xfId="35469" xr:uid="{00000000-0005-0000-0000-0000F18E0000}"/>
    <cellStyle name="1_KH 2007 (theo doi)_Ke hoach 2010 (theo doi)_Ke hoach 2012 theo doi (giai ngan 30.6.12) 2 4" xfId="35470" xr:uid="{00000000-0005-0000-0000-0000F28E0000}"/>
    <cellStyle name="1_KH 2007 (theo doi)_Ke hoach 2010 (theo doi)_Ke hoach 2012 theo doi (giai ngan 30.6.12) 2 4 2" xfId="35471" xr:uid="{00000000-0005-0000-0000-0000F38E0000}"/>
    <cellStyle name="1_KH 2007 (theo doi)_Ke hoach 2010 (theo doi)_Ke hoach 2012 theo doi (giai ngan 30.6.12) 2 4 3" xfId="35472" xr:uid="{00000000-0005-0000-0000-0000F48E0000}"/>
    <cellStyle name="1_KH 2007 (theo doi)_Ke hoach 2010 (theo doi)_Ke hoach 2012 theo doi (giai ngan 30.6.12) 2 5" xfId="35473" xr:uid="{00000000-0005-0000-0000-0000F58E0000}"/>
    <cellStyle name="1_KH 2007 (theo doi)_Ke hoach 2010 (theo doi)_Ke hoach 2012 theo doi (giai ngan 30.6.12) 2 6" xfId="35474" xr:uid="{00000000-0005-0000-0000-0000F68E0000}"/>
    <cellStyle name="1_KH 2007 (theo doi)_Ke hoach 2010 (theo doi)_Ke hoach 2012 theo doi (giai ngan 30.6.12) 3" xfId="35475" xr:uid="{00000000-0005-0000-0000-0000F78E0000}"/>
    <cellStyle name="1_KH 2007 (theo doi)_Ke hoach 2010 (theo doi)_Ke hoach 2012 theo doi (giai ngan 30.6.12) 3 2" xfId="35476" xr:uid="{00000000-0005-0000-0000-0000F88E0000}"/>
    <cellStyle name="1_KH 2007 (theo doi)_Ke hoach 2010 (theo doi)_Ke hoach 2012 theo doi (giai ngan 30.6.12) 3 3" xfId="35477" xr:uid="{00000000-0005-0000-0000-0000F98E0000}"/>
    <cellStyle name="1_KH 2007 (theo doi)_Ke hoach 2010 (theo doi)_Ke hoach 2012 theo doi (giai ngan 30.6.12) 4" xfId="35478" xr:uid="{00000000-0005-0000-0000-0000FA8E0000}"/>
    <cellStyle name="1_KH 2007 (theo doi)_Ke hoach 2010 (theo doi)_Ke hoach 2012 theo doi (giai ngan 30.6.12) 4 2" xfId="35479" xr:uid="{00000000-0005-0000-0000-0000FB8E0000}"/>
    <cellStyle name="1_KH 2007 (theo doi)_Ke hoach 2010 (theo doi)_Ke hoach 2012 theo doi (giai ngan 30.6.12) 4 3" xfId="35480" xr:uid="{00000000-0005-0000-0000-0000FC8E0000}"/>
    <cellStyle name="1_KH 2007 (theo doi)_Ke hoach 2010 (theo doi)_Ke hoach 2012 theo doi (giai ngan 30.6.12) 5" xfId="35481" xr:uid="{00000000-0005-0000-0000-0000FD8E0000}"/>
    <cellStyle name="1_KH 2007 (theo doi)_Ke hoach 2010 (theo doi)_Ke hoach 2012 theo doi (giai ngan 30.6.12) 5 2" xfId="35482" xr:uid="{00000000-0005-0000-0000-0000FE8E0000}"/>
    <cellStyle name="1_KH 2007 (theo doi)_Ke hoach 2010 (theo doi)_Ke hoach 2012 theo doi (giai ngan 30.6.12) 5 3" xfId="35483" xr:uid="{00000000-0005-0000-0000-0000FF8E0000}"/>
    <cellStyle name="1_KH 2007 (theo doi)_Ke hoach 2010 (theo doi)_Ke hoach 2012 theo doi (giai ngan 30.6.12) 6" xfId="35484" xr:uid="{00000000-0005-0000-0000-0000008F0000}"/>
    <cellStyle name="1_KH 2007 (theo doi)_Ke hoach 2010 (theo doi)_Ke hoach 2012 theo doi (giai ngan 30.6.12) 7" xfId="35485" xr:uid="{00000000-0005-0000-0000-0000018F0000}"/>
    <cellStyle name="1_KH 2007 (theo doi)_Ke hoach 2010 (theo doi)_Ke hoach 2012 theo doi (giai ngan 30.6.12) 8" xfId="53002" xr:uid="{00000000-0005-0000-0000-0000028F0000}"/>
    <cellStyle name="1_KH 2007 (theo doi)_Ke hoach 2010 (theo doi)_Ke hoach 2012 theo doi (giai ngan 30.6.12) 9" xfId="53003" xr:uid="{00000000-0005-0000-0000-0000038F0000}"/>
    <cellStyle name="1_KH 2007 (theo doi)_Ke hoach 2012 (theo doi)" xfId="5778" xr:uid="{00000000-0005-0000-0000-0000048F0000}"/>
    <cellStyle name="1_KH 2007 (theo doi)_Ke hoach 2012 (theo doi) 10" xfId="53004" xr:uid="{00000000-0005-0000-0000-0000058F0000}"/>
    <cellStyle name="1_KH 2007 (theo doi)_Ke hoach 2012 (theo doi) 11" xfId="53005" xr:uid="{00000000-0005-0000-0000-0000068F0000}"/>
    <cellStyle name="1_KH 2007 (theo doi)_Ke hoach 2012 (theo doi) 2" xfId="35486" xr:uid="{00000000-0005-0000-0000-0000078F0000}"/>
    <cellStyle name="1_KH 2007 (theo doi)_Ke hoach 2012 (theo doi) 2 2" xfId="35487" xr:uid="{00000000-0005-0000-0000-0000088F0000}"/>
    <cellStyle name="1_KH 2007 (theo doi)_Ke hoach 2012 (theo doi) 2 2 2" xfId="35488" xr:uid="{00000000-0005-0000-0000-0000098F0000}"/>
    <cellStyle name="1_KH 2007 (theo doi)_Ke hoach 2012 (theo doi) 2 2 3" xfId="35489" xr:uid="{00000000-0005-0000-0000-00000A8F0000}"/>
    <cellStyle name="1_KH 2007 (theo doi)_Ke hoach 2012 (theo doi) 2 3" xfId="35490" xr:uid="{00000000-0005-0000-0000-00000B8F0000}"/>
    <cellStyle name="1_KH 2007 (theo doi)_Ke hoach 2012 (theo doi) 2 3 2" xfId="35491" xr:uid="{00000000-0005-0000-0000-00000C8F0000}"/>
    <cellStyle name="1_KH 2007 (theo doi)_Ke hoach 2012 (theo doi) 2 3 3" xfId="35492" xr:uid="{00000000-0005-0000-0000-00000D8F0000}"/>
    <cellStyle name="1_KH 2007 (theo doi)_Ke hoach 2012 (theo doi) 2 4" xfId="35493" xr:uid="{00000000-0005-0000-0000-00000E8F0000}"/>
    <cellStyle name="1_KH 2007 (theo doi)_Ke hoach 2012 (theo doi) 2 4 2" xfId="35494" xr:uid="{00000000-0005-0000-0000-00000F8F0000}"/>
    <cellStyle name="1_KH 2007 (theo doi)_Ke hoach 2012 (theo doi) 2 4 3" xfId="35495" xr:uid="{00000000-0005-0000-0000-0000108F0000}"/>
    <cellStyle name="1_KH 2007 (theo doi)_Ke hoach 2012 (theo doi) 2 5" xfId="35496" xr:uid="{00000000-0005-0000-0000-0000118F0000}"/>
    <cellStyle name="1_KH 2007 (theo doi)_Ke hoach 2012 (theo doi) 2 6" xfId="35497" xr:uid="{00000000-0005-0000-0000-0000128F0000}"/>
    <cellStyle name="1_KH 2007 (theo doi)_Ke hoach 2012 (theo doi) 3" xfId="35498" xr:uid="{00000000-0005-0000-0000-0000138F0000}"/>
    <cellStyle name="1_KH 2007 (theo doi)_Ke hoach 2012 (theo doi) 3 2" xfId="35499" xr:uid="{00000000-0005-0000-0000-0000148F0000}"/>
    <cellStyle name="1_KH 2007 (theo doi)_Ke hoach 2012 (theo doi) 3 3" xfId="35500" xr:uid="{00000000-0005-0000-0000-0000158F0000}"/>
    <cellStyle name="1_KH 2007 (theo doi)_Ke hoach 2012 (theo doi) 4" xfId="35501" xr:uid="{00000000-0005-0000-0000-0000168F0000}"/>
    <cellStyle name="1_KH 2007 (theo doi)_Ke hoach 2012 (theo doi) 4 2" xfId="35502" xr:uid="{00000000-0005-0000-0000-0000178F0000}"/>
    <cellStyle name="1_KH 2007 (theo doi)_Ke hoach 2012 (theo doi) 4 3" xfId="35503" xr:uid="{00000000-0005-0000-0000-0000188F0000}"/>
    <cellStyle name="1_KH 2007 (theo doi)_Ke hoach 2012 (theo doi) 5" xfId="35504" xr:uid="{00000000-0005-0000-0000-0000198F0000}"/>
    <cellStyle name="1_KH 2007 (theo doi)_Ke hoach 2012 (theo doi) 5 2" xfId="35505" xr:uid="{00000000-0005-0000-0000-00001A8F0000}"/>
    <cellStyle name="1_KH 2007 (theo doi)_Ke hoach 2012 (theo doi) 5 3" xfId="35506" xr:uid="{00000000-0005-0000-0000-00001B8F0000}"/>
    <cellStyle name="1_KH 2007 (theo doi)_Ke hoach 2012 (theo doi) 6" xfId="35507" xr:uid="{00000000-0005-0000-0000-00001C8F0000}"/>
    <cellStyle name="1_KH 2007 (theo doi)_Ke hoach 2012 (theo doi) 7" xfId="35508" xr:uid="{00000000-0005-0000-0000-00001D8F0000}"/>
    <cellStyle name="1_KH 2007 (theo doi)_Ke hoach 2012 (theo doi) 8" xfId="53006" xr:uid="{00000000-0005-0000-0000-00001E8F0000}"/>
    <cellStyle name="1_KH 2007 (theo doi)_Ke hoach 2012 (theo doi) 9" xfId="53007" xr:uid="{00000000-0005-0000-0000-00001F8F0000}"/>
    <cellStyle name="1_KH 2007 (theo doi)_Ke hoach 2012 theo doi (giai ngan 30.6.12)" xfId="5779" xr:uid="{00000000-0005-0000-0000-0000208F0000}"/>
    <cellStyle name="1_KH 2007 (theo doi)_Ke hoach 2012 theo doi (giai ngan 30.6.12) 10" xfId="53008" xr:uid="{00000000-0005-0000-0000-0000218F0000}"/>
    <cellStyle name="1_KH 2007 (theo doi)_Ke hoach 2012 theo doi (giai ngan 30.6.12) 11" xfId="53009" xr:uid="{00000000-0005-0000-0000-0000228F0000}"/>
    <cellStyle name="1_KH 2007 (theo doi)_Ke hoach 2012 theo doi (giai ngan 30.6.12) 2" xfId="35509" xr:uid="{00000000-0005-0000-0000-0000238F0000}"/>
    <cellStyle name="1_KH 2007 (theo doi)_Ke hoach 2012 theo doi (giai ngan 30.6.12) 2 2" xfId="35510" xr:uid="{00000000-0005-0000-0000-0000248F0000}"/>
    <cellStyle name="1_KH 2007 (theo doi)_Ke hoach 2012 theo doi (giai ngan 30.6.12) 2 2 2" xfId="35511" xr:uid="{00000000-0005-0000-0000-0000258F0000}"/>
    <cellStyle name="1_KH 2007 (theo doi)_Ke hoach 2012 theo doi (giai ngan 30.6.12) 2 2 3" xfId="35512" xr:uid="{00000000-0005-0000-0000-0000268F0000}"/>
    <cellStyle name="1_KH 2007 (theo doi)_Ke hoach 2012 theo doi (giai ngan 30.6.12) 2 3" xfId="35513" xr:uid="{00000000-0005-0000-0000-0000278F0000}"/>
    <cellStyle name="1_KH 2007 (theo doi)_Ke hoach 2012 theo doi (giai ngan 30.6.12) 2 3 2" xfId="35514" xr:uid="{00000000-0005-0000-0000-0000288F0000}"/>
    <cellStyle name="1_KH 2007 (theo doi)_Ke hoach 2012 theo doi (giai ngan 30.6.12) 2 3 3" xfId="35515" xr:uid="{00000000-0005-0000-0000-0000298F0000}"/>
    <cellStyle name="1_KH 2007 (theo doi)_Ke hoach 2012 theo doi (giai ngan 30.6.12) 2 4" xfId="35516" xr:uid="{00000000-0005-0000-0000-00002A8F0000}"/>
    <cellStyle name="1_KH 2007 (theo doi)_Ke hoach 2012 theo doi (giai ngan 30.6.12) 2 4 2" xfId="35517" xr:uid="{00000000-0005-0000-0000-00002B8F0000}"/>
    <cellStyle name="1_KH 2007 (theo doi)_Ke hoach 2012 theo doi (giai ngan 30.6.12) 2 4 3" xfId="35518" xr:uid="{00000000-0005-0000-0000-00002C8F0000}"/>
    <cellStyle name="1_KH 2007 (theo doi)_Ke hoach 2012 theo doi (giai ngan 30.6.12) 2 5" xfId="35519" xr:uid="{00000000-0005-0000-0000-00002D8F0000}"/>
    <cellStyle name="1_KH 2007 (theo doi)_Ke hoach 2012 theo doi (giai ngan 30.6.12) 2 6" xfId="35520" xr:uid="{00000000-0005-0000-0000-00002E8F0000}"/>
    <cellStyle name="1_KH 2007 (theo doi)_Ke hoach 2012 theo doi (giai ngan 30.6.12) 3" xfId="35521" xr:uid="{00000000-0005-0000-0000-00002F8F0000}"/>
    <cellStyle name="1_KH 2007 (theo doi)_Ke hoach 2012 theo doi (giai ngan 30.6.12) 3 2" xfId="35522" xr:uid="{00000000-0005-0000-0000-0000308F0000}"/>
    <cellStyle name="1_KH 2007 (theo doi)_Ke hoach 2012 theo doi (giai ngan 30.6.12) 3 3" xfId="35523" xr:uid="{00000000-0005-0000-0000-0000318F0000}"/>
    <cellStyle name="1_KH 2007 (theo doi)_Ke hoach 2012 theo doi (giai ngan 30.6.12) 4" xfId="35524" xr:uid="{00000000-0005-0000-0000-0000328F0000}"/>
    <cellStyle name="1_KH 2007 (theo doi)_Ke hoach 2012 theo doi (giai ngan 30.6.12) 4 2" xfId="35525" xr:uid="{00000000-0005-0000-0000-0000338F0000}"/>
    <cellStyle name="1_KH 2007 (theo doi)_Ke hoach 2012 theo doi (giai ngan 30.6.12) 4 3" xfId="35526" xr:uid="{00000000-0005-0000-0000-0000348F0000}"/>
    <cellStyle name="1_KH 2007 (theo doi)_Ke hoach 2012 theo doi (giai ngan 30.6.12) 5" xfId="35527" xr:uid="{00000000-0005-0000-0000-0000358F0000}"/>
    <cellStyle name="1_KH 2007 (theo doi)_Ke hoach 2012 theo doi (giai ngan 30.6.12) 5 2" xfId="35528" xr:uid="{00000000-0005-0000-0000-0000368F0000}"/>
    <cellStyle name="1_KH 2007 (theo doi)_Ke hoach 2012 theo doi (giai ngan 30.6.12) 5 3" xfId="35529" xr:uid="{00000000-0005-0000-0000-0000378F0000}"/>
    <cellStyle name="1_KH 2007 (theo doi)_Ke hoach 2012 theo doi (giai ngan 30.6.12) 6" xfId="35530" xr:uid="{00000000-0005-0000-0000-0000388F0000}"/>
    <cellStyle name="1_KH 2007 (theo doi)_Ke hoach 2012 theo doi (giai ngan 30.6.12) 7" xfId="35531" xr:uid="{00000000-0005-0000-0000-0000398F0000}"/>
    <cellStyle name="1_KH 2007 (theo doi)_Ke hoach 2012 theo doi (giai ngan 30.6.12) 8" xfId="53010" xr:uid="{00000000-0005-0000-0000-00003A8F0000}"/>
    <cellStyle name="1_KH 2007 (theo doi)_Ke hoach 2012 theo doi (giai ngan 30.6.12) 9" xfId="53011" xr:uid="{00000000-0005-0000-0000-00003B8F0000}"/>
    <cellStyle name="1_KH 2007 (theo doi)_Ke hoach nam 2013 nguon MT(theo doi) den 31-5-13" xfId="5780" xr:uid="{00000000-0005-0000-0000-00003C8F0000}"/>
    <cellStyle name="1_KH 2007 (theo doi)_Ke hoach nam 2013 nguon MT(theo doi) den 31-5-13 10" xfId="53012" xr:uid="{00000000-0005-0000-0000-00003D8F0000}"/>
    <cellStyle name="1_KH 2007 (theo doi)_Ke hoach nam 2013 nguon MT(theo doi) den 31-5-13 11" xfId="53013" xr:uid="{00000000-0005-0000-0000-00003E8F0000}"/>
    <cellStyle name="1_KH 2007 (theo doi)_Ke hoach nam 2013 nguon MT(theo doi) den 31-5-13 2" xfId="35532" xr:uid="{00000000-0005-0000-0000-00003F8F0000}"/>
    <cellStyle name="1_KH 2007 (theo doi)_Ke hoach nam 2013 nguon MT(theo doi) den 31-5-13 2 2" xfId="35533" xr:uid="{00000000-0005-0000-0000-0000408F0000}"/>
    <cellStyle name="1_KH 2007 (theo doi)_Ke hoach nam 2013 nguon MT(theo doi) den 31-5-13 2 2 2" xfId="35534" xr:uid="{00000000-0005-0000-0000-0000418F0000}"/>
    <cellStyle name="1_KH 2007 (theo doi)_Ke hoach nam 2013 nguon MT(theo doi) den 31-5-13 2 2 3" xfId="35535" xr:uid="{00000000-0005-0000-0000-0000428F0000}"/>
    <cellStyle name="1_KH 2007 (theo doi)_Ke hoach nam 2013 nguon MT(theo doi) den 31-5-13 2 3" xfId="35536" xr:uid="{00000000-0005-0000-0000-0000438F0000}"/>
    <cellStyle name="1_KH 2007 (theo doi)_Ke hoach nam 2013 nguon MT(theo doi) den 31-5-13 2 3 2" xfId="35537" xr:uid="{00000000-0005-0000-0000-0000448F0000}"/>
    <cellStyle name="1_KH 2007 (theo doi)_Ke hoach nam 2013 nguon MT(theo doi) den 31-5-13 2 3 3" xfId="35538" xr:uid="{00000000-0005-0000-0000-0000458F0000}"/>
    <cellStyle name="1_KH 2007 (theo doi)_Ke hoach nam 2013 nguon MT(theo doi) den 31-5-13 2 4" xfId="35539" xr:uid="{00000000-0005-0000-0000-0000468F0000}"/>
    <cellStyle name="1_KH 2007 (theo doi)_Ke hoach nam 2013 nguon MT(theo doi) den 31-5-13 2 4 2" xfId="35540" xr:uid="{00000000-0005-0000-0000-0000478F0000}"/>
    <cellStyle name="1_KH 2007 (theo doi)_Ke hoach nam 2013 nguon MT(theo doi) den 31-5-13 2 4 3" xfId="35541" xr:uid="{00000000-0005-0000-0000-0000488F0000}"/>
    <cellStyle name="1_KH 2007 (theo doi)_Ke hoach nam 2013 nguon MT(theo doi) den 31-5-13 2 5" xfId="35542" xr:uid="{00000000-0005-0000-0000-0000498F0000}"/>
    <cellStyle name="1_KH 2007 (theo doi)_Ke hoach nam 2013 nguon MT(theo doi) den 31-5-13 2 6" xfId="35543" xr:uid="{00000000-0005-0000-0000-00004A8F0000}"/>
    <cellStyle name="1_KH 2007 (theo doi)_Ke hoach nam 2013 nguon MT(theo doi) den 31-5-13 3" xfId="35544" xr:uid="{00000000-0005-0000-0000-00004B8F0000}"/>
    <cellStyle name="1_KH 2007 (theo doi)_Ke hoach nam 2013 nguon MT(theo doi) den 31-5-13 3 2" xfId="35545" xr:uid="{00000000-0005-0000-0000-00004C8F0000}"/>
    <cellStyle name="1_KH 2007 (theo doi)_Ke hoach nam 2013 nguon MT(theo doi) den 31-5-13 3 3" xfId="35546" xr:uid="{00000000-0005-0000-0000-00004D8F0000}"/>
    <cellStyle name="1_KH 2007 (theo doi)_Ke hoach nam 2013 nguon MT(theo doi) den 31-5-13 4" xfId="35547" xr:uid="{00000000-0005-0000-0000-00004E8F0000}"/>
    <cellStyle name="1_KH 2007 (theo doi)_Ke hoach nam 2013 nguon MT(theo doi) den 31-5-13 4 2" xfId="35548" xr:uid="{00000000-0005-0000-0000-00004F8F0000}"/>
    <cellStyle name="1_KH 2007 (theo doi)_Ke hoach nam 2013 nguon MT(theo doi) den 31-5-13 4 3" xfId="35549" xr:uid="{00000000-0005-0000-0000-0000508F0000}"/>
    <cellStyle name="1_KH 2007 (theo doi)_Ke hoach nam 2013 nguon MT(theo doi) den 31-5-13 5" xfId="35550" xr:uid="{00000000-0005-0000-0000-0000518F0000}"/>
    <cellStyle name="1_KH 2007 (theo doi)_Ke hoach nam 2013 nguon MT(theo doi) den 31-5-13 5 2" xfId="35551" xr:uid="{00000000-0005-0000-0000-0000528F0000}"/>
    <cellStyle name="1_KH 2007 (theo doi)_Ke hoach nam 2013 nguon MT(theo doi) den 31-5-13 5 3" xfId="35552" xr:uid="{00000000-0005-0000-0000-0000538F0000}"/>
    <cellStyle name="1_KH 2007 (theo doi)_Ke hoach nam 2013 nguon MT(theo doi) den 31-5-13 6" xfId="35553" xr:uid="{00000000-0005-0000-0000-0000548F0000}"/>
    <cellStyle name="1_KH 2007 (theo doi)_Ke hoach nam 2013 nguon MT(theo doi) den 31-5-13 7" xfId="35554" xr:uid="{00000000-0005-0000-0000-0000558F0000}"/>
    <cellStyle name="1_KH 2007 (theo doi)_Ke hoach nam 2013 nguon MT(theo doi) den 31-5-13 8" xfId="53014" xr:uid="{00000000-0005-0000-0000-0000568F0000}"/>
    <cellStyle name="1_KH 2007 (theo doi)_Ke hoach nam 2013 nguon MT(theo doi) den 31-5-13 9" xfId="53015" xr:uid="{00000000-0005-0000-0000-0000578F0000}"/>
    <cellStyle name="1_KH 2007 (theo doi)_pvhung.skhdt 20117113152041 Danh muc cong trinh trong diem" xfId="5781" xr:uid="{00000000-0005-0000-0000-0000588F0000}"/>
    <cellStyle name="1_KH 2007 (theo doi)_pvhung.skhdt 20117113152041 Danh muc cong trinh trong diem 10" xfId="53016"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017" xr:uid="{00000000-0005-0000-0000-00005B8F0000}"/>
    <cellStyle name="1_KH 2007 (theo doi)_pvhung.skhdt 20117113152041 Danh muc cong trinh trong diem 2 11" xfId="53018" xr:uid="{00000000-0005-0000-0000-00005C8F0000}"/>
    <cellStyle name="1_KH 2007 (theo doi)_pvhung.skhdt 20117113152041 Danh muc cong trinh trong diem 2 2" xfId="35555" xr:uid="{00000000-0005-0000-0000-00005D8F0000}"/>
    <cellStyle name="1_KH 2007 (theo doi)_pvhung.skhdt 20117113152041 Danh muc cong trinh trong diem 2 2 2" xfId="35556" xr:uid="{00000000-0005-0000-0000-00005E8F0000}"/>
    <cellStyle name="1_KH 2007 (theo doi)_pvhung.skhdt 20117113152041 Danh muc cong trinh trong diem 2 2 2 2" xfId="35557" xr:uid="{00000000-0005-0000-0000-00005F8F0000}"/>
    <cellStyle name="1_KH 2007 (theo doi)_pvhung.skhdt 20117113152041 Danh muc cong trinh trong diem 2 2 2 3" xfId="35558" xr:uid="{00000000-0005-0000-0000-0000608F0000}"/>
    <cellStyle name="1_KH 2007 (theo doi)_pvhung.skhdt 20117113152041 Danh muc cong trinh trong diem 2 2 3" xfId="35559" xr:uid="{00000000-0005-0000-0000-0000618F0000}"/>
    <cellStyle name="1_KH 2007 (theo doi)_pvhung.skhdt 20117113152041 Danh muc cong trinh trong diem 2 2 3 2" xfId="35560" xr:uid="{00000000-0005-0000-0000-0000628F0000}"/>
    <cellStyle name="1_KH 2007 (theo doi)_pvhung.skhdt 20117113152041 Danh muc cong trinh trong diem 2 2 3 3" xfId="35561" xr:uid="{00000000-0005-0000-0000-0000638F0000}"/>
    <cellStyle name="1_KH 2007 (theo doi)_pvhung.skhdt 20117113152041 Danh muc cong trinh trong diem 2 2 4" xfId="35562" xr:uid="{00000000-0005-0000-0000-0000648F0000}"/>
    <cellStyle name="1_KH 2007 (theo doi)_pvhung.skhdt 20117113152041 Danh muc cong trinh trong diem 2 2 4 2" xfId="35563" xr:uid="{00000000-0005-0000-0000-0000658F0000}"/>
    <cellStyle name="1_KH 2007 (theo doi)_pvhung.skhdt 20117113152041 Danh muc cong trinh trong diem 2 2 4 3" xfId="35564" xr:uid="{00000000-0005-0000-0000-0000668F0000}"/>
    <cellStyle name="1_KH 2007 (theo doi)_pvhung.skhdt 20117113152041 Danh muc cong trinh trong diem 2 2 5" xfId="35565" xr:uid="{00000000-0005-0000-0000-0000678F0000}"/>
    <cellStyle name="1_KH 2007 (theo doi)_pvhung.skhdt 20117113152041 Danh muc cong trinh trong diem 2 2 6" xfId="35566" xr:uid="{00000000-0005-0000-0000-0000688F0000}"/>
    <cellStyle name="1_KH 2007 (theo doi)_pvhung.skhdt 20117113152041 Danh muc cong trinh trong diem 2 3" xfId="35567" xr:uid="{00000000-0005-0000-0000-0000698F0000}"/>
    <cellStyle name="1_KH 2007 (theo doi)_pvhung.skhdt 20117113152041 Danh muc cong trinh trong diem 2 3 2" xfId="35568" xr:uid="{00000000-0005-0000-0000-00006A8F0000}"/>
    <cellStyle name="1_KH 2007 (theo doi)_pvhung.skhdt 20117113152041 Danh muc cong trinh trong diem 2 3 3" xfId="35569" xr:uid="{00000000-0005-0000-0000-00006B8F0000}"/>
    <cellStyle name="1_KH 2007 (theo doi)_pvhung.skhdt 20117113152041 Danh muc cong trinh trong diem 2 4" xfId="35570" xr:uid="{00000000-0005-0000-0000-00006C8F0000}"/>
    <cellStyle name="1_KH 2007 (theo doi)_pvhung.skhdt 20117113152041 Danh muc cong trinh trong diem 2 4 2" xfId="35571" xr:uid="{00000000-0005-0000-0000-00006D8F0000}"/>
    <cellStyle name="1_KH 2007 (theo doi)_pvhung.skhdt 20117113152041 Danh muc cong trinh trong diem 2 4 3" xfId="35572" xr:uid="{00000000-0005-0000-0000-00006E8F0000}"/>
    <cellStyle name="1_KH 2007 (theo doi)_pvhung.skhdt 20117113152041 Danh muc cong trinh trong diem 2 5" xfId="35573" xr:uid="{00000000-0005-0000-0000-00006F8F0000}"/>
    <cellStyle name="1_KH 2007 (theo doi)_pvhung.skhdt 20117113152041 Danh muc cong trinh trong diem 2 5 2" xfId="35574" xr:uid="{00000000-0005-0000-0000-0000708F0000}"/>
    <cellStyle name="1_KH 2007 (theo doi)_pvhung.skhdt 20117113152041 Danh muc cong trinh trong diem 2 5 3" xfId="35575" xr:uid="{00000000-0005-0000-0000-0000718F0000}"/>
    <cellStyle name="1_KH 2007 (theo doi)_pvhung.skhdt 20117113152041 Danh muc cong trinh trong diem 2 6" xfId="35576" xr:uid="{00000000-0005-0000-0000-0000728F0000}"/>
    <cellStyle name="1_KH 2007 (theo doi)_pvhung.skhdt 20117113152041 Danh muc cong trinh trong diem 2 7" xfId="35577" xr:uid="{00000000-0005-0000-0000-0000738F0000}"/>
    <cellStyle name="1_KH 2007 (theo doi)_pvhung.skhdt 20117113152041 Danh muc cong trinh trong diem 2 8" xfId="53019" xr:uid="{00000000-0005-0000-0000-0000748F0000}"/>
    <cellStyle name="1_KH 2007 (theo doi)_pvhung.skhdt 20117113152041 Danh muc cong trinh trong diem 2 9" xfId="53020" xr:uid="{00000000-0005-0000-0000-0000758F0000}"/>
    <cellStyle name="1_KH 2007 (theo doi)_pvhung.skhdt 20117113152041 Danh muc cong trinh trong diem 3" xfId="35578" xr:uid="{00000000-0005-0000-0000-0000768F0000}"/>
    <cellStyle name="1_KH 2007 (theo doi)_pvhung.skhdt 20117113152041 Danh muc cong trinh trong diem 3 2" xfId="35579" xr:uid="{00000000-0005-0000-0000-0000778F0000}"/>
    <cellStyle name="1_KH 2007 (theo doi)_pvhung.skhdt 20117113152041 Danh muc cong trinh trong diem 3 2 2" xfId="35580" xr:uid="{00000000-0005-0000-0000-0000788F0000}"/>
    <cellStyle name="1_KH 2007 (theo doi)_pvhung.skhdt 20117113152041 Danh muc cong trinh trong diem 3 2 3" xfId="35581" xr:uid="{00000000-0005-0000-0000-0000798F0000}"/>
    <cellStyle name="1_KH 2007 (theo doi)_pvhung.skhdt 20117113152041 Danh muc cong trinh trong diem 3 3" xfId="35582" xr:uid="{00000000-0005-0000-0000-00007A8F0000}"/>
    <cellStyle name="1_KH 2007 (theo doi)_pvhung.skhdt 20117113152041 Danh muc cong trinh trong diem 3 3 2" xfId="35583" xr:uid="{00000000-0005-0000-0000-00007B8F0000}"/>
    <cellStyle name="1_KH 2007 (theo doi)_pvhung.skhdt 20117113152041 Danh muc cong trinh trong diem 3 3 3" xfId="35584" xr:uid="{00000000-0005-0000-0000-00007C8F0000}"/>
    <cellStyle name="1_KH 2007 (theo doi)_pvhung.skhdt 20117113152041 Danh muc cong trinh trong diem 3 4" xfId="35585" xr:uid="{00000000-0005-0000-0000-00007D8F0000}"/>
    <cellStyle name="1_KH 2007 (theo doi)_pvhung.skhdt 20117113152041 Danh muc cong trinh trong diem 3 4 2" xfId="35586" xr:uid="{00000000-0005-0000-0000-00007E8F0000}"/>
    <cellStyle name="1_KH 2007 (theo doi)_pvhung.skhdt 20117113152041 Danh muc cong trinh trong diem 3 4 3" xfId="35587" xr:uid="{00000000-0005-0000-0000-00007F8F0000}"/>
    <cellStyle name="1_KH 2007 (theo doi)_pvhung.skhdt 20117113152041 Danh muc cong trinh trong diem 3 5" xfId="35588" xr:uid="{00000000-0005-0000-0000-0000808F0000}"/>
    <cellStyle name="1_KH 2007 (theo doi)_pvhung.skhdt 20117113152041 Danh muc cong trinh trong diem 3 6" xfId="35589" xr:uid="{00000000-0005-0000-0000-0000818F0000}"/>
    <cellStyle name="1_KH 2007 (theo doi)_pvhung.skhdt 20117113152041 Danh muc cong trinh trong diem 4" xfId="35590" xr:uid="{00000000-0005-0000-0000-0000828F0000}"/>
    <cellStyle name="1_KH 2007 (theo doi)_pvhung.skhdt 20117113152041 Danh muc cong trinh trong diem 4 2" xfId="35591" xr:uid="{00000000-0005-0000-0000-0000838F0000}"/>
    <cellStyle name="1_KH 2007 (theo doi)_pvhung.skhdt 20117113152041 Danh muc cong trinh trong diem 4 3" xfId="35592" xr:uid="{00000000-0005-0000-0000-0000848F0000}"/>
    <cellStyle name="1_KH 2007 (theo doi)_pvhung.skhdt 20117113152041 Danh muc cong trinh trong diem 5" xfId="35593" xr:uid="{00000000-0005-0000-0000-0000858F0000}"/>
    <cellStyle name="1_KH 2007 (theo doi)_pvhung.skhdt 20117113152041 Danh muc cong trinh trong diem 5 2" xfId="35594" xr:uid="{00000000-0005-0000-0000-0000868F0000}"/>
    <cellStyle name="1_KH 2007 (theo doi)_pvhung.skhdt 20117113152041 Danh muc cong trinh trong diem 5 3" xfId="35595" xr:uid="{00000000-0005-0000-0000-0000878F0000}"/>
    <cellStyle name="1_KH 2007 (theo doi)_pvhung.skhdt 20117113152041 Danh muc cong trinh trong diem 6" xfId="35596" xr:uid="{00000000-0005-0000-0000-0000888F0000}"/>
    <cellStyle name="1_KH 2007 (theo doi)_pvhung.skhdt 20117113152041 Danh muc cong trinh trong diem 6 2" xfId="35597" xr:uid="{00000000-0005-0000-0000-0000898F0000}"/>
    <cellStyle name="1_KH 2007 (theo doi)_pvhung.skhdt 20117113152041 Danh muc cong trinh trong diem 6 3" xfId="35598" xr:uid="{00000000-0005-0000-0000-00008A8F0000}"/>
    <cellStyle name="1_KH 2007 (theo doi)_pvhung.skhdt 20117113152041 Danh muc cong trinh trong diem 7" xfId="35599" xr:uid="{00000000-0005-0000-0000-00008B8F0000}"/>
    <cellStyle name="1_KH 2007 (theo doi)_pvhung.skhdt 20117113152041 Danh muc cong trinh trong diem 8" xfId="53021" xr:uid="{00000000-0005-0000-0000-00008C8F0000}"/>
    <cellStyle name="1_KH 2007 (theo doi)_pvhung.skhdt 20117113152041 Danh muc cong trinh trong diem 9" xfId="53022"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023"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024" xr:uid="{00000000-0005-0000-0000-0000918F0000}"/>
    <cellStyle name="1_KH 2007 (theo doi)_pvhung.skhdt 20117113152041 Danh muc cong trinh trong diem_BC von DTPT 6 thang 2012 2 11" xfId="53025" xr:uid="{00000000-0005-0000-0000-0000928F0000}"/>
    <cellStyle name="1_KH 2007 (theo doi)_pvhung.skhdt 20117113152041 Danh muc cong trinh trong diem_BC von DTPT 6 thang 2012 2 2" xfId="35600" xr:uid="{00000000-0005-0000-0000-0000938F0000}"/>
    <cellStyle name="1_KH 2007 (theo doi)_pvhung.skhdt 20117113152041 Danh muc cong trinh trong diem_BC von DTPT 6 thang 2012 2 2 2" xfId="35601" xr:uid="{00000000-0005-0000-0000-0000948F0000}"/>
    <cellStyle name="1_KH 2007 (theo doi)_pvhung.skhdt 20117113152041 Danh muc cong trinh trong diem_BC von DTPT 6 thang 2012 2 2 2 2" xfId="35602" xr:uid="{00000000-0005-0000-0000-0000958F0000}"/>
    <cellStyle name="1_KH 2007 (theo doi)_pvhung.skhdt 20117113152041 Danh muc cong trinh trong diem_BC von DTPT 6 thang 2012 2 2 2 3" xfId="35603" xr:uid="{00000000-0005-0000-0000-0000968F0000}"/>
    <cellStyle name="1_KH 2007 (theo doi)_pvhung.skhdt 20117113152041 Danh muc cong trinh trong diem_BC von DTPT 6 thang 2012 2 2 3" xfId="35604" xr:uid="{00000000-0005-0000-0000-0000978F0000}"/>
    <cellStyle name="1_KH 2007 (theo doi)_pvhung.skhdt 20117113152041 Danh muc cong trinh trong diem_BC von DTPT 6 thang 2012 2 2 3 2" xfId="35605" xr:uid="{00000000-0005-0000-0000-0000988F0000}"/>
    <cellStyle name="1_KH 2007 (theo doi)_pvhung.skhdt 20117113152041 Danh muc cong trinh trong diem_BC von DTPT 6 thang 2012 2 2 3 3" xfId="35606" xr:uid="{00000000-0005-0000-0000-0000998F0000}"/>
    <cellStyle name="1_KH 2007 (theo doi)_pvhung.skhdt 20117113152041 Danh muc cong trinh trong diem_BC von DTPT 6 thang 2012 2 2 4" xfId="35607" xr:uid="{00000000-0005-0000-0000-00009A8F0000}"/>
    <cellStyle name="1_KH 2007 (theo doi)_pvhung.skhdt 20117113152041 Danh muc cong trinh trong diem_BC von DTPT 6 thang 2012 2 2 4 2" xfId="35608" xr:uid="{00000000-0005-0000-0000-00009B8F0000}"/>
    <cellStyle name="1_KH 2007 (theo doi)_pvhung.skhdt 20117113152041 Danh muc cong trinh trong diem_BC von DTPT 6 thang 2012 2 2 4 3" xfId="35609" xr:uid="{00000000-0005-0000-0000-00009C8F0000}"/>
    <cellStyle name="1_KH 2007 (theo doi)_pvhung.skhdt 20117113152041 Danh muc cong trinh trong diem_BC von DTPT 6 thang 2012 2 2 5" xfId="35610" xr:uid="{00000000-0005-0000-0000-00009D8F0000}"/>
    <cellStyle name="1_KH 2007 (theo doi)_pvhung.skhdt 20117113152041 Danh muc cong trinh trong diem_BC von DTPT 6 thang 2012 2 2 6" xfId="35611" xr:uid="{00000000-0005-0000-0000-00009E8F0000}"/>
    <cellStyle name="1_KH 2007 (theo doi)_pvhung.skhdt 20117113152041 Danh muc cong trinh trong diem_BC von DTPT 6 thang 2012 2 3" xfId="35612" xr:uid="{00000000-0005-0000-0000-00009F8F0000}"/>
    <cellStyle name="1_KH 2007 (theo doi)_pvhung.skhdt 20117113152041 Danh muc cong trinh trong diem_BC von DTPT 6 thang 2012 2 3 2" xfId="35613" xr:uid="{00000000-0005-0000-0000-0000A08F0000}"/>
    <cellStyle name="1_KH 2007 (theo doi)_pvhung.skhdt 20117113152041 Danh muc cong trinh trong diem_BC von DTPT 6 thang 2012 2 3 3" xfId="35614" xr:uid="{00000000-0005-0000-0000-0000A18F0000}"/>
    <cellStyle name="1_KH 2007 (theo doi)_pvhung.skhdt 20117113152041 Danh muc cong trinh trong diem_BC von DTPT 6 thang 2012 2 4" xfId="35615" xr:uid="{00000000-0005-0000-0000-0000A28F0000}"/>
    <cellStyle name="1_KH 2007 (theo doi)_pvhung.skhdt 20117113152041 Danh muc cong trinh trong diem_BC von DTPT 6 thang 2012 2 4 2" xfId="35616" xr:uid="{00000000-0005-0000-0000-0000A38F0000}"/>
    <cellStyle name="1_KH 2007 (theo doi)_pvhung.skhdt 20117113152041 Danh muc cong trinh trong diem_BC von DTPT 6 thang 2012 2 4 3" xfId="35617" xr:uid="{00000000-0005-0000-0000-0000A48F0000}"/>
    <cellStyle name="1_KH 2007 (theo doi)_pvhung.skhdt 20117113152041 Danh muc cong trinh trong diem_BC von DTPT 6 thang 2012 2 5" xfId="35618" xr:uid="{00000000-0005-0000-0000-0000A58F0000}"/>
    <cellStyle name="1_KH 2007 (theo doi)_pvhung.skhdt 20117113152041 Danh muc cong trinh trong diem_BC von DTPT 6 thang 2012 2 5 2" xfId="35619" xr:uid="{00000000-0005-0000-0000-0000A68F0000}"/>
    <cellStyle name="1_KH 2007 (theo doi)_pvhung.skhdt 20117113152041 Danh muc cong trinh trong diem_BC von DTPT 6 thang 2012 2 5 3" xfId="35620" xr:uid="{00000000-0005-0000-0000-0000A78F0000}"/>
    <cellStyle name="1_KH 2007 (theo doi)_pvhung.skhdt 20117113152041 Danh muc cong trinh trong diem_BC von DTPT 6 thang 2012 2 6" xfId="35621" xr:uid="{00000000-0005-0000-0000-0000A88F0000}"/>
    <cellStyle name="1_KH 2007 (theo doi)_pvhung.skhdt 20117113152041 Danh muc cong trinh trong diem_BC von DTPT 6 thang 2012 2 7" xfId="35622" xr:uid="{00000000-0005-0000-0000-0000A98F0000}"/>
    <cellStyle name="1_KH 2007 (theo doi)_pvhung.skhdt 20117113152041 Danh muc cong trinh trong diem_BC von DTPT 6 thang 2012 2 8" xfId="53026" xr:uid="{00000000-0005-0000-0000-0000AA8F0000}"/>
    <cellStyle name="1_KH 2007 (theo doi)_pvhung.skhdt 20117113152041 Danh muc cong trinh trong diem_BC von DTPT 6 thang 2012 2 9" xfId="53027" xr:uid="{00000000-0005-0000-0000-0000AB8F0000}"/>
    <cellStyle name="1_KH 2007 (theo doi)_pvhung.skhdt 20117113152041 Danh muc cong trinh trong diem_BC von DTPT 6 thang 2012 3" xfId="35623" xr:uid="{00000000-0005-0000-0000-0000AC8F0000}"/>
    <cellStyle name="1_KH 2007 (theo doi)_pvhung.skhdt 20117113152041 Danh muc cong trinh trong diem_BC von DTPT 6 thang 2012 3 2" xfId="35624" xr:uid="{00000000-0005-0000-0000-0000AD8F0000}"/>
    <cellStyle name="1_KH 2007 (theo doi)_pvhung.skhdt 20117113152041 Danh muc cong trinh trong diem_BC von DTPT 6 thang 2012 3 2 2" xfId="35625" xr:uid="{00000000-0005-0000-0000-0000AE8F0000}"/>
    <cellStyle name="1_KH 2007 (theo doi)_pvhung.skhdt 20117113152041 Danh muc cong trinh trong diem_BC von DTPT 6 thang 2012 3 2 3" xfId="35626" xr:uid="{00000000-0005-0000-0000-0000AF8F0000}"/>
    <cellStyle name="1_KH 2007 (theo doi)_pvhung.skhdt 20117113152041 Danh muc cong trinh trong diem_BC von DTPT 6 thang 2012 3 3" xfId="35627" xr:uid="{00000000-0005-0000-0000-0000B08F0000}"/>
    <cellStyle name="1_KH 2007 (theo doi)_pvhung.skhdt 20117113152041 Danh muc cong trinh trong diem_BC von DTPT 6 thang 2012 3 3 2" xfId="35628" xr:uid="{00000000-0005-0000-0000-0000B18F0000}"/>
    <cellStyle name="1_KH 2007 (theo doi)_pvhung.skhdt 20117113152041 Danh muc cong trinh trong diem_BC von DTPT 6 thang 2012 3 3 3" xfId="35629" xr:uid="{00000000-0005-0000-0000-0000B28F0000}"/>
    <cellStyle name="1_KH 2007 (theo doi)_pvhung.skhdt 20117113152041 Danh muc cong trinh trong diem_BC von DTPT 6 thang 2012 3 4" xfId="35630" xr:uid="{00000000-0005-0000-0000-0000B38F0000}"/>
    <cellStyle name="1_KH 2007 (theo doi)_pvhung.skhdt 20117113152041 Danh muc cong trinh trong diem_BC von DTPT 6 thang 2012 3 4 2" xfId="35631" xr:uid="{00000000-0005-0000-0000-0000B48F0000}"/>
    <cellStyle name="1_KH 2007 (theo doi)_pvhung.skhdt 20117113152041 Danh muc cong trinh trong diem_BC von DTPT 6 thang 2012 3 4 3" xfId="35632" xr:uid="{00000000-0005-0000-0000-0000B58F0000}"/>
    <cellStyle name="1_KH 2007 (theo doi)_pvhung.skhdt 20117113152041 Danh muc cong trinh trong diem_BC von DTPT 6 thang 2012 3 5" xfId="35633" xr:uid="{00000000-0005-0000-0000-0000B68F0000}"/>
    <cellStyle name="1_KH 2007 (theo doi)_pvhung.skhdt 20117113152041 Danh muc cong trinh trong diem_BC von DTPT 6 thang 2012 3 6" xfId="35634" xr:uid="{00000000-0005-0000-0000-0000B78F0000}"/>
    <cellStyle name="1_KH 2007 (theo doi)_pvhung.skhdt 20117113152041 Danh muc cong trinh trong diem_BC von DTPT 6 thang 2012 4" xfId="35635" xr:uid="{00000000-0005-0000-0000-0000B88F0000}"/>
    <cellStyle name="1_KH 2007 (theo doi)_pvhung.skhdt 20117113152041 Danh muc cong trinh trong diem_BC von DTPT 6 thang 2012 4 2" xfId="35636" xr:uid="{00000000-0005-0000-0000-0000B98F0000}"/>
    <cellStyle name="1_KH 2007 (theo doi)_pvhung.skhdt 20117113152041 Danh muc cong trinh trong diem_BC von DTPT 6 thang 2012 4 3" xfId="35637" xr:uid="{00000000-0005-0000-0000-0000BA8F0000}"/>
    <cellStyle name="1_KH 2007 (theo doi)_pvhung.skhdt 20117113152041 Danh muc cong trinh trong diem_BC von DTPT 6 thang 2012 5" xfId="35638" xr:uid="{00000000-0005-0000-0000-0000BB8F0000}"/>
    <cellStyle name="1_KH 2007 (theo doi)_pvhung.skhdt 20117113152041 Danh muc cong trinh trong diem_BC von DTPT 6 thang 2012 5 2" xfId="35639" xr:uid="{00000000-0005-0000-0000-0000BC8F0000}"/>
    <cellStyle name="1_KH 2007 (theo doi)_pvhung.skhdt 20117113152041 Danh muc cong trinh trong diem_BC von DTPT 6 thang 2012 5 3" xfId="35640" xr:uid="{00000000-0005-0000-0000-0000BD8F0000}"/>
    <cellStyle name="1_KH 2007 (theo doi)_pvhung.skhdt 20117113152041 Danh muc cong trinh trong diem_BC von DTPT 6 thang 2012 6" xfId="35641" xr:uid="{00000000-0005-0000-0000-0000BE8F0000}"/>
    <cellStyle name="1_KH 2007 (theo doi)_pvhung.skhdt 20117113152041 Danh muc cong trinh trong diem_BC von DTPT 6 thang 2012 6 2" xfId="35642" xr:uid="{00000000-0005-0000-0000-0000BF8F0000}"/>
    <cellStyle name="1_KH 2007 (theo doi)_pvhung.skhdt 20117113152041 Danh muc cong trinh trong diem_BC von DTPT 6 thang 2012 6 3" xfId="35643" xr:uid="{00000000-0005-0000-0000-0000C08F0000}"/>
    <cellStyle name="1_KH 2007 (theo doi)_pvhung.skhdt 20117113152041 Danh muc cong trinh trong diem_BC von DTPT 6 thang 2012 7" xfId="35644" xr:uid="{00000000-0005-0000-0000-0000C18F0000}"/>
    <cellStyle name="1_KH 2007 (theo doi)_pvhung.skhdt 20117113152041 Danh muc cong trinh trong diem_BC von DTPT 6 thang 2012 8" xfId="53028" xr:uid="{00000000-0005-0000-0000-0000C28F0000}"/>
    <cellStyle name="1_KH 2007 (theo doi)_pvhung.skhdt 20117113152041 Danh muc cong trinh trong diem_BC von DTPT 6 thang 2012 9" xfId="53029"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030"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031" xr:uid="{00000000-0005-0000-0000-0000C78F0000}"/>
    <cellStyle name="1_KH 2007 (theo doi)_pvhung.skhdt 20117113152041 Danh muc cong trinh trong diem_Bieu du thao QD von ho tro co MT 2 11" xfId="53032" xr:uid="{00000000-0005-0000-0000-0000C88F0000}"/>
    <cellStyle name="1_KH 2007 (theo doi)_pvhung.skhdt 20117113152041 Danh muc cong trinh trong diem_Bieu du thao QD von ho tro co MT 2 2" xfId="35645" xr:uid="{00000000-0005-0000-0000-0000C98F0000}"/>
    <cellStyle name="1_KH 2007 (theo doi)_pvhung.skhdt 20117113152041 Danh muc cong trinh trong diem_Bieu du thao QD von ho tro co MT 2 2 2" xfId="35646" xr:uid="{00000000-0005-0000-0000-0000CA8F0000}"/>
    <cellStyle name="1_KH 2007 (theo doi)_pvhung.skhdt 20117113152041 Danh muc cong trinh trong diem_Bieu du thao QD von ho tro co MT 2 2 2 2" xfId="35647" xr:uid="{00000000-0005-0000-0000-0000CB8F0000}"/>
    <cellStyle name="1_KH 2007 (theo doi)_pvhung.skhdt 20117113152041 Danh muc cong trinh trong diem_Bieu du thao QD von ho tro co MT 2 2 2 3" xfId="35648" xr:uid="{00000000-0005-0000-0000-0000CC8F0000}"/>
    <cellStyle name="1_KH 2007 (theo doi)_pvhung.skhdt 20117113152041 Danh muc cong trinh trong diem_Bieu du thao QD von ho tro co MT 2 2 3" xfId="35649" xr:uid="{00000000-0005-0000-0000-0000CD8F0000}"/>
    <cellStyle name="1_KH 2007 (theo doi)_pvhung.skhdt 20117113152041 Danh muc cong trinh trong diem_Bieu du thao QD von ho tro co MT 2 2 3 2" xfId="35650" xr:uid="{00000000-0005-0000-0000-0000CE8F0000}"/>
    <cellStyle name="1_KH 2007 (theo doi)_pvhung.skhdt 20117113152041 Danh muc cong trinh trong diem_Bieu du thao QD von ho tro co MT 2 2 3 3" xfId="35651" xr:uid="{00000000-0005-0000-0000-0000CF8F0000}"/>
    <cellStyle name="1_KH 2007 (theo doi)_pvhung.skhdt 20117113152041 Danh muc cong trinh trong diem_Bieu du thao QD von ho tro co MT 2 2 4" xfId="35652" xr:uid="{00000000-0005-0000-0000-0000D08F0000}"/>
    <cellStyle name="1_KH 2007 (theo doi)_pvhung.skhdt 20117113152041 Danh muc cong trinh trong diem_Bieu du thao QD von ho tro co MT 2 2 4 2" xfId="35653" xr:uid="{00000000-0005-0000-0000-0000D18F0000}"/>
    <cellStyle name="1_KH 2007 (theo doi)_pvhung.skhdt 20117113152041 Danh muc cong trinh trong diem_Bieu du thao QD von ho tro co MT 2 2 4 3" xfId="35654" xr:uid="{00000000-0005-0000-0000-0000D28F0000}"/>
    <cellStyle name="1_KH 2007 (theo doi)_pvhung.skhdt 20117113152041 Danh muc cong trinh trong diem_Bieu du thao QD von ho tro co MT 2 2 5" xfId="35655" xr:uid="{00000000-0005-0000-0000-0000D38F0000}"/>
    <cellStyle name="1_KH 2007 (theo doi)_pvhung.skhdt 20117113152041 Danh muc cong trinh trong diem_Bieu du thao QD von ho tro co MT 2 2 6" xfId="35656" xr:uid="{00000000-0005-0000-0000-0000D48F0000}"/>
    <cellStyle name="1_KH 2007 (theo doi)_pvhung.skhdt 20117113152041 Danh muc cong trinh trong diem_Bieu du thao QD von ho tro co MT 2 3" xfId="35657" xr:uid="{00000000-0005-0000-0000-0000D58F0000}"/>
    <cellStyle name="1_KH 2007 (theo doi)_pvhung.skhdt 20117113152041 Danh muc cong trinh trong diem_Bieu du thao QD von ho tro co MT 2 3 2" xfId="35658" xr:uid="{00000000-0005-0000-0000-0000D68F0000}"/>
    <cellStyle name="1_KH 2007 (theo doi)_pvhung.skhdt 20117113152041 Danh muc cong trinh trong diem_Bieu du thao QD von ho tro co MT 2 3 3" xfId="35659" xr:uid="{00000000-0005-0000-0000-0000D78F0000}"/>
    <cellStyle name="1_KH 2007 (theo doi)_pvhung.skhdt 20117113152041 Danh muc cong trinh trong diem_Bieu du thao QD von ho tro co MT 2 4" xfId="35660" xr:uid="{00000000-0005-0000-0000-0000D88F0000}"/>
    <cellStyle name="1_KH 2007 (theo doi)_pvhung.skhdt 20117113152041 Danh muc cong trinh trong diem_Bieu du thao QD von ho tro co MT 2 4 2" xfId="35661" xr:uid="{00000000-0005-0000-0000-0000D98F0000}"/>
    <cellStyle name="1_KH 2007 (theo doi)_pvhung.skhdt 20117113152041 Danh muc cong trinh trong diem_Bieu du thao QD von ho tro co MT 2 4 3" xfId="35662" xr:uid="{00000000-0005-0000-0000-0000DA8F0000}"/>
    <cellStyle name="1_KH 2007 (theo doi)_pvhung.skhdt 20117113152041 Danh muc cong trinh trong diem_Bieu du thao QD von ho tro co MT 2 5" xfId="35663" xr:uid="{00000000-0005-0000-0000-0000DB8F0000}"/>
    <cellStyle name="1_KH 2007 (theo doi)_pvhung.skhdt 20117113152041 Danh muc cong trinh trong diem_Bieu du thao QD von ho tro co MT 2 5 2" xfId="35664" xr:uid="{00000000-0005-0000-0000-0000DC8F0000}"/>
    <cellStyle name="1_KH 2007 (theo doi)_pvhung.skhdt 20117113152041 Danh muc cong trinh trong diem_Bieu du thao QD von ho tro co MT 2 5 3" xfId="35665" xr:uid="{00000000-0005-0000-0000-0000DD8F0000}"/>
    <cellStyle name="1_KH 2007 (theo doi)_pvhung.skhdt 20117113152041 Danh muc cong trinh trong diem_Bieu du thao QD von ho tro co MT 2 6" xfId="35666" xr:uid="{00000000-0005-0000-0000-0000DE8F0000}"/>
    <cellStyle name="1_KH 2007 (theo doi)_pvhung.skhdt 20117113152041 Danh muc cong trinh trong diem_Bieu du thao QD von ho tro co MT 2 7" xfId="35667" xr:uid="{00000000-0005-0000-0000-0000DF8F0000}"/>
    <cellStyle name="1_KH 2007 (theo doi)_pvhung.skhdt 20117113152041 Danh muc cong trinh trong diem_Bieu du thao QD von ho tro co MT 2 8" xfId="53033" xr:uid="{00000000-0005-0000-0000-0000E08F0000}"/>
    <cellStyle name="1_KH 2007 (theo doi)_pvhung.skhdt 20117113152041 Danh muc cong trinh trong diem_Bieu du thao QD von ho tro co MT 2 9" xfId="53034" xr:uid="{00000000-0005-0000-0000-0000E18F0000}"/>
    <cellStyle name="1_KH 2007 (theo doi)_pvhung.skhdt 20117113152041 Danh muc cong trinh trong diem_Bieu du thao QD von ho tro co MT 3" xfId="35668" xr:uid="{00000000-0005-0000-0000-0000E28F0000}"/>
    <cellStyle name="1_KH 2007 (theo doi)_pvhung.skhdt 20117113152041 Danh muc cong trinh trong diem_Bieu du thao QD von ho tro co MT 3 2" xfId="35669" xr:uid="{00000000-0005-0000-0000-0000E38F0000}"/>
    <cellStyle name="1_KH 2007 (theo doi)_pvhung.skhdt 20117113152041 Danh muc cong trinh trong diem_Bieu du thao QD von ho tro co MT 3 2 2" xfId="35670" xr:uid="{00000000-0005-0000-0000-0000E48F0000}"/>
    <cellStyle name="1_KH 2007 (theo doi)_pvhung.skhdt 20117113152041 Danh muc cong trinh trong diem_Bieu du thao QD von ho tro co MT 3 2 3" xfId="35671" xr:uid="{00000000-0005-0000-0000-0000E58F0000}"/>
    <cellStyle name="1_KH 2007 (theo doi)_pvhung.skhdt 20117113152041 Danh muc cong trinh trong diem_Bieu du thao QD von ho tro co MT 3 3" xfId="35672" xr:uid="{00000000-0005-0000-0000-0000E68F0000}"/>
    <cellStyle name="1_KH 2007 (theo doi)_pvhung.skhdt 20117113152041 Danh muc cong trinh trong diem_Bieu du thao QD von ho tro co MT 3 3 2" xfId="35673" xr:uid="{00000000-0005-0000-0000-0000E78F0000}"/>
    <cellStyle name="1_KH 2007 (theo doi)_pvhung.skhdt 20117113152041 Danh muc cong trinh trong diem_Bieu du thao QD von ho tro co MT 3 3 3" xfId="35674" xr:uid="{00000000-0005-0000-0000-0000E88F0000}"/>
    <cellStyle name="1_KH 2007 (theo doi)_pvhung.skhdt 20117113152041 Danh muc cong trinh trong diem_Bieu du thao QD von ho tro co MT 3 4" xfId="35675" xr:uid="{00000000-0005-0000-0000-0000E98F0000}"/>
    <cellStyle name="1_KH 2007 (theo doi)_pvhung.skhdt 20117113152041 Danh muc cong trinh trong diem_Bieu du thao QD von ho tro co MT 3 4 2" xfId="35676" xr:uid="{00000000-0005-0000-0000-0000EA8F0000}"/>
    <cellStyle name="1_KH 2007 (theo doi)_pvhung.skhdt 20117113152041 Danh muc cong trinh trong diem_Bieu du thao QD von ho tro co MT 3 4 3" xfId="35677" xr:uid="{00000000-0005-0000-0000-0000EB8F0000}"/>
    <cellStyle name="1_KH 2007 (theo doi)_pvhung.skhdt 20117113152041 Danh muc cong trinh trong diem_Bieu du thao QD von ho tro co MT 3 5" xfId="35678" xr:uid="{00000000-0005-0000-0000-0000EC8F0000}"/>
    <cellStyle name="1_KH 2007 (theo doi)_pvhung.skhdt 20117113152041 Danh muc cong trinh trong diem_Bieu du thao QD von ho tro co MT 3 6" xfId="35679" xr:uid="{00000000-0005-0000-0000-0000ED8F0000}"/>
    <cellStyle name="1_KH 2007 (theo doi)_pvhung.skhdt 20117113152041 Danh muc cong trinh trong diem_Bieu du thao QD von ho tro co MT 4" xfId="35680" xr:uid="{00000000-0005-0000-0000-0000EE8F0000}"/>
    <cellStyle name="1_KH 2007 (theo doi)_pvhung.skhdt 20117113152041 Danh muc cong trinh trong diem_Bieu du thao QD von ho tro co MT 4 2" xfId="35681" xr:uid="{00000000-0005-0000-0000-0000EF8F0000}"/>
    <cellStyle name="1_KH 2007 (theo doi)_pvhung.skhdt 20117113152041 Danh muc cong trinh trong diem_Bieu du thao QD von ho tro co MT 4 3" xfId="35682" xr:uid="{00000000-0005-0000-0000-0000F08F0000}"/>
    <cellStyle name="1_KH 2007 (theo doi)_pvhung.skhdt 20117113152041 Danh muc cong trinh trong diem_Bieu du thao QD von ho tro co MT 5" xfId="35683" xr:uid="{00000000-0005-0000-0000-0000F18F0000}"/>
    <cellStyle name="1_KH 2007 (theo doi)_pvhung.skhdt 20117113152041 Danh muc cong trinh trong diem_Bieu du thao QD von ho tro co MT 5 2" xfId="35684" xr:uid="{00000000-0005-0000-0000-0000F28F0000}"/>
    <cellStyle name="1_KH 2007 (theo doi)_pvhung.skhdt 20117113152041 Danh muc cong trinh trong diem_Bieu du thao QD von ho tro co MT 5 3" xfId="35685" xr:uid="{00000000-0005-0000-0000-0000F38F0000}"/>
    <cellStyle name="1_KH 2007 (theo doi)_pvhung.skhdt 20117113152041 Danh muc cong trinh trong diem_Bieu du thao QD von ho tro co MT 6" xfId="35686" xr:uid="{00000000-0005-0000-0000-0000F48F0000}"/>
    <cellStyle name="1_KH 2007 (theo doi)_pvhung.skhdt 20117113152041 Danh muc cong trinh trong diem_Bieu du thao QD von ho tro co MT 6 2" xfId="35687" xr:uid="{00000000-0005-0000-0000-0000F58F0000}"/>
    <cellStyle name="1_KH 2007 (theo doi)_pvhung.skhdt 20117113152041 Danh muc cong trinh trong diem_Bieu du thao QD von ho tro co MT 6 3" xfId="35688" xr:uid="{00000000-0005-0000-0000-0000F68F0000}"/>
    <cellStyle name="1_KH 2007 (theo doi)_pvhung.skhdt 20117113152041 Danh muc cong trinh trong diem_Bieu du thao QD von ho tro co MT 7" xfId="35689" xr:uid="{00000000-0005-0000-0000-0000F78F0000}"/>
    <cellStyle name="1_KH 2007 (theo doi)_pvhung.skhdt 20117113152041 Danh muc cong trinh trong diem_Bieu du thao QD von ho tro co MT 8" xfId="53035" xr:uid="{00000000-0005-0000-0000-0000F88F0000}"/>
    <cellStyle name="1_KH 2007 (theo doi)_pvhung.skhdt 20117113152041 Danh muc cong trinh trong diem_Bieu du thao QD von ho tro co MT 9" xfId="53036"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037"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038" xr:uid="{00000000-0005-0000-0000-0000FD8F0000}"/>
    <cellStyle name="1_KH 2007 (theo doi)_pvhung.skhdt 20117113152041 Danh muc cong trinh trong diem_Ke hoach 2012 (theo doi) 2 11" xfId="53039" xr:uid="{00000000-0005-0000-0000-0000FE8F0000}"/>
    <cellStyle name="1_KH 2007 (theo doi)_pvhung.skhdt 20117113152041 Danh muc cong trinh trong diem_Ke hoach 2012 (theo doi) 2 2" xfId="35690" xr:uid="{00000000-0005-0000-0000-0000FF8F0000}"/>
    <cellStyle name="1_KH 2007 (theo doi)_pvhung.skhdt 20117113152041 Danh muc cong trinh trong diem_Ke hoach 2012 (theo doi) 2 2 2" xfId="35691" xr:uid="{00000000-0005-0000-0000-000000900000}"/>
    <cellStyle name="1_KH 2007 (theo doi)_pvhung.skhdt 20117113152041 Danh muc cong trinh trong diem_Ke hoach 2012 (theo doi) 2 2 2 2" xfId="35692" xr:uid="{00000000-0005-0000-0000-000001900000}"/>
    <cellStyle name="1_KH 2007 (theo doi)_pvhung.skhdt 20117113152041 Danh muc cong trinh trong diem_Ke hoach 2012 (theo doi) 2 2 2 3" xfId="35693" xr:uid="{00000000-0005-0000-0000-000002900000}"/>
    <cellStyle name="1_KH 2007 (theo doi)_pvhung.skhdt 20117113152041 Danh muc cong trinh trong diem_Ke hoach 2012 (theo doi) 2 2 3" xfId="35694" xr:uid="{00000000-0005-0000-0000-000003900000}"/>
    <cellStyle name="1_KH 2007 (theo doi)_pvhung.skhdt 20117113152041 Danh muc cong trinh trong diem_Ke hoach 2012 (theo doi) 2 2 3 2" xfId="35695" xr:uid="{00000000-0005-0000-0000-000004900000}"/>
    <cellStyle name="1_KH 2007 (theo doi)_pvhung.skhdt 20117113152041 Danh muc cong trinh trong diem_Ke hoach 2012 (theo doi) 2 2 3 3" xfId="35696" xr:uid="{00000000-0005-0000-0000-000005900000}"/>
    <cellStyle name="1_KH 2007 (theo doi)_pvhung.skhdt 20117113152041 Danh muc cong trinh trong diem_Ke hoach 2012 (theo doi) 2 2 4" xfId="35697" xr:uid="{00000000-0005-0000-0000-000006900000}"/>
    <cellStyle name="1_KH 2007 (theo doi)_pvhung.skhdt 20117113152041 Danh muc cong trinh trong diem_Ke hoach 2012 (theo doi) 2 2 4 2" xfId="35698" xr:uid="{00000000-0005-0000-0000-000007900000}"/>
    <cellStyle name="1_KH 2007 (theo doi)_pvhung.skhdt 20117113152041 Danh muc cong trinh trong diem_Ke hoach 2012 (theo doi) 2 2 4 3" xfId="35699" xr:uid="{00000000-0005-0000-0000-000008900000}"/>
    <cellStyle name="1_KH 2007 (theo doi)_pvhung.skhdt 20117113152041 Danh muc cong trinh trong diem_Ke hoach 2012 (theo doi) 2 2 5" xfId="35700" xr:uid="{00000000-0005-0000-0000-000009900000}"/>
    <cellStyle name="1_KH 2007 (theo doi)_pvhung.skhdt 20117113152041 Danh muc cong trinh trong diem_Ke hoach 2012 (theo doi) 2 2 6" xfId="35701" xr:uid="{00000000-0005-0000-0000-00000A900000}"/>
    <cellStyle name="1_KH 2007 (theo doi)_pvhung.skhdt 20117113152041 Danh muc cong trinh trong diem_Ke hoach 2012 (theo doi) 2 3" xfId="35702" xr:uid="{00000000-0005-0000-0000-00000B900000}"/>
    <cellStyle name="1_KH 2007 (theo doi)_pvhung.skhdt 20117113152041 Danh muc cong trinh trong diem_Ke hoach 2012 (theo doi) 2 3 2" xfId="35703" xr:uid="{00000000-0005-0000-0000-00000C900000}"/>
    <cellStyle name="1_KH 2007 (theo doi)_pvhung.skhdt 20117113152041 Danh muc cong trinh trong diem_Ke hoach 2012 (theo doi) 2 3 3" xfId="35704" xr:uid="{00000000-0005-0000-0000-00000D900000}"/>
    <cellStyle name="1_KH 2007 (theo doi)_pvhung.skhdt 20117113152041 Danh muc cong trinh trong diem_Ke hoach 2012 (theo doi) 2 4" xfId="35705" xr:uid="{00000000-0005-0000-0000-00000E900000}"/>
    <cellStyle name="1_KH 2007 (theo doi)_pvhung.skhdt 20117113152041 Danh muc cong trinh trong diem_Ke hoach 2012 (theo doi) 2 4 2" xfId="35706" xr:uid="{00000000-0005-0000-0000-00000F900000}"/>
    <cellStyle name="1_KH 2007 (theo doi)_pvhung.skhdt 20117113152041 Danh muc cong trinh trong diem_Ke hoach 2012 (theo doi) 2 4 3" xfId="35707" xr:uid="{00000000-0005-0000-0000-000010900000}"/>
    <cellStyle name="1_KH 2007 (theo doi)_pvhung.skhdt 20117113152041 Danh muc cong trinh trong diem_Ke hoach 2012 (theo doi) 2 5" xfId="35708" xr:uid="{00000000-0005-0000-0000-000011900000}"/>
    <cellStyle name="1_KH 2007 (theo doi)_pvhung.skhdt 20117113152041 Danh muc cong trinh trong diem_Ke hoach 2012 (theo doi) 2 5 2" xfId="35709" xr:uid="{00000000-0005-0000-0000-000012900000}"/>
    <cellStyle name="1_KH 2007 (theo doi)_pvhung.skhdt 20117113152041 Danh muc cong trinh trong diem_Ke hoach 2012 (theo doi) 2 5 3" xfId="35710" xr:uid="{00000000-0005-0000-0000-000013900000}"/>
    <cellStyle name="1_KH 2007 (theo doi)_pvhung.skhdt 20117113152041 Danh muc cong trinh trong diem_Ke hoach 2012 (theo doi) 2 6" xfId="35711" xr:uid="{00000000-0005-0000-0000-000014900000}"/>
    <cellStyle name="1_KH 2007 (theo doi)_pvhung.skhdt 20117113152041 Danh muc cong trinh trong diem_Ke hoach 2012 (theo doi) 2 7" xfId="35712" xr:uid="{00000000-0005-0000-0000-000015900000}"/>
    <cellStyle name="1_KH 2007 (theo doi)_pvhung.skhdt 20117113152041 Danh muc cong trinh trong diem_Ke hoach 2012 (theo doi) 2 8" xfId="53040" xr:uid="{00000000-0005-0000-0000-000016900000}"/>
    <cellStyle name="1_KH 2007 (theo doi)_pvhung.skhdt 20117113152041 Danh muc cong trinh trong diem_Ke hoach 2012 (theo doi) 2 9" xfId="53041" xr:uid="{00000000-0005-0000-0000-000017900000}"/>
    <cellStyle name="1_KH 2007 (theo doi)_pvhung.skhdt 20117113152041 Danh muc cong trinh trong diem_Ke hoach 2012 (theo doi) 3" xfId="35713" xr:uid="{00000000-0005-0000-0000-000018900000}"/>
    <cellStyle name="1_KH 2007 (theo doi)_pvhung.skhdt 20117113152041 Danh muc cong trinh trong diem_Ke hoach 2012 (theo doi) 3 2" xfId="35714" xr:uid="{00000000-0005-0000-0000-000019900000}"/>
    <cellStyle name="1_KH 2007 (theo doi)_pvhung.skhdt 20117113152041 Danh muc cong trinh trong diem_Ke hoach 2012 (theo doi) 3 2 2" xfId="35715" xr:uid="{00000000-0005-0000-0000-00001A900000}"/>
    <cellStyle name="1_KH 2007 (theo doi)_pvhung.skhdt 20117113152041 Danh muc cong trinh trong diem_Ke hoach 2012 (theo doi) 3 2 3" xfId="35716" xr:uid="{00000000-0005-0000-0000-00001B900000}"/>
    <cellStyle name="1_KH 2007 (theo doi)_pvhung.skhdt 20117113152041 Danh muc cong trinh trong diem_Ke hoach 2012 (theo doi) 3 3" xfId="35717" xr:uid="{00000000-0005-0000-0000-00001C900000}"/>
    <cellStyle name="1_KH 2007 (theo doi)_pvhung.skhdt 20117113152041 Danh muc cong trinh trong diem_Ke hoach 2012 (theo doi) 3 3 2" xfId="35718" xr:uid="{00000000-0005-0000-0000-00001D900000}"/>
    <cellStyle name="1_KH 2007 (theo doi)_pvhung.skhdt 20117113152041 Danh muc cong trinh trong diem_Ke hoach 2012 (theo doi) 3 3 3" xfId="35719" xr:uid="{00000000-0005-0000-0000-00001E900000}"/>
    <cellStyle name="1_KH 2007 (theo doi)_pvhung.skhdt 20117113152041 Danh muc cong trinh trong diem_Ke hoach 2012 (theo doi) 3 4" xfId="35720" xr:uid="{00000000-0005-0000-0000-00001F900000}"/>
    <cellStyle name="1_KH 2007 (theo doi)_pvhung.skhdt 20117113152041 Danh muc cong trinh trong diem_Ke hoach 2012 (theo doi) 3 4 2" xfId="35721" xr:uid="{00000000-0005-0000-0000-000020900000}"/>
    <cellStyle name="1_KH 2007 (theo doi)_pvhung.skhdt 20117113152041 Danh muc cong trinh trong diem_Ke hoach 2012 (theo doi) 3 4 3" xfId="35722" xr:uid="{00000000-0005-0000-0000-000021900000}"/>
    <cellStyle name="1_KH 2007 (theo doi)_pvhung.skhdt 20117113152041 Danh muc cong trinh trong diem_Ke hoach 2012 (theo doi) 3 5" xfId="35723" xr:uid="{00000000-0005-0000-0000-000022900000}"/>
    <cellStyle name="1_KH 2007 (theo doi)_pvhung.skhdt 20117113152041 Danh muc cong trinh trong diem_Ke hoach 2012 (theo doi) 3 6" xfId="35724" xr:uid="{00000000-0005-0000-0000-000023900000}"/>
    <cellStyle name="1_KH 2007 (theo doi)_pvhung.skhdt 20117113152041 Danh muc cong trinh trong diem_Ke hoach 2012 (theo doi) 4" xfId="35725" xr:uid="{00000000-0005-0000-0000-000024900000}"/>
    <cellStyle name="1_KH 2007 (theo doi)_pvhung.skhdt 20117113152041 Danh muc cong trinh trong diem_Ke hoach 2012 (theo doi) 4 2" xfId="35726" xr:uid="{00000000-0005-0000-0000-000025900000}"/>
    <cellStyle name="1_KH 2007 (theo doi)_pvhung.skhdt 20117113152041 Danh muc cong trinh trong diem_Ke hoach 2012 (theo doi) 4 3" xfId="35727" xr:uid="{00000000-0005-0000-0000-000026900000}"/>
    <cellStyle name="1_KH 2007 (theo doi)_pvhung.skhdt 20117113152041 Danh muc cong trinh trong diem_Ke hoach 2012 (theo doi) 5" xfId="35728" xr:uid="{00000000-0005-0000-0000-000027900000}"/>
    <cellStyle name="1_KH 2007 (theo doi)_pvhung.skhdt 20117113152041 Danh muc cong trinh trong diem_Ke hoach 2012 (theo doi) 5 2" xfId="35729" xr:uid="{00000000-0005-0000-0000-000028900000}"/>
    <cellStyle name="1_KH 2007 (theo doi)_pvhung.skhdt 20117113152041 Danh muc cong trinh trong diem_Ke hoach 2012 (theo doi) 5 3" xfId="35730" xr:uid="{00000000-0005-0000-0000-000029900000}"/>
    <cellStyle name="1_KH 2007 (theo doi)_pvhung.skhdt 20117113152041 Danh muc cong trinh trong diem_Ke hoach 2012 (theo doi) 6" xfId="35731" xr:uid="{00000000-0005-0000-0000-00002A900000}"/>
    <cellStyle name="1_KH 2007 (theo doi)_pvhung.skhdt 20117113152041 Danh muc cong trinh trong diem_Ke hoach 2012 (theo doi) 6 2" xfId="35732" xr:uid="{00000000-0005-0000-0000-00002B900000}"/>
    <cellStyle name="1_KH 2007 (theo doi)_pvhung.skhdt 20117113152041 Danh muc cong trinh trong diem_Ke hoach 2012 (theo doi) 6 3" xfId="35733" xr:uid="{00000000-0005-0000-0000-00002C900000}"/>
    <cellStyle name="1_KH 2007 (theo doi)_pvhung.skhdt 20117113152041 Danh muc cong trinh trong diem_Ke hoach 2012 (theo doi) 7" xfId="35734" xr:uid="{00000000-0005-0000-0000-00002D900000}"/>
    <cellStyle name="1_KH 2007 (theo doi)_pvhung.skhdt 20117113152041 Danh muc cong trinh trong diem_Ke hoach 2012 (theo doi) 8" xfId="53042" xr:uid="{00000000-0005-0000-0000-00002E900000}"/>
    <cellStyle name="1_KH 2007 (theo doi)_pvhung.skhdt 20117113152041 Danh muc cong trinh trong diem_Ke hoach 2012 (theo doi) 9" xfId="53043"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044"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045" xr:uid="{00000000-0005-0000-0000-000033900000}"/>
    <cellStyle name="1_KH 2007 (theo doi)_pvhung.skhdt 20117113152041 Danh muc cong trinh trong diem_Ke hoach 2012 theo doi (giai ngan 30.6.12) 2 11" xfId="53046" xr:uid="{00000000-0005-0000-0000-000034900000}"/>
    <cellStyle name="1_KH 2007 (theo doi)_pvhung.skhdt 20117113152041 Danh muc cong trinh trong diem_Ke hoach 2012 theo doi (giai ngan 30.6.12) 2 2" xfId="35735" xr:uid="{00000000-0005-0000-0000-000035900000}"/>
    <cellStyle name="1_KH 2007 (theo doi)_pvhung.skhdt 20117113152041 Danh muc cong trinh trong diem_Ke hoach 2012 theo doi (giai ngan 30.6.12) 2 2 2" xfId="35736" xr:uid="{00000000-0005-0000-0000-000036900000}"/>
    <cellStyle name="1_KH 2007 (theo doi)_pvhung.skhdt 20117113152041 Danh muc cong trinh trong diem_Ke hoach 2012 theo doi (giai ngan 30.6.12) 2 2 2 2" xfId="35737" xr:uid="{00000000-0005-0000-0000-000037900000}"/>
    <cellStyle name="1_KH 2007 (theo doi)_pvhung.skhdt 20117113152041 Danh muc cong trinh trong diem_Ke hoach 2012 theo doi (giai ngan 30.6.12) 2 2 2 3" xfId="35738" xr:uid="{00000000-0005-0000-0000-000038900000}"/>
    <cellStyle name="1_KH 2007 (theo doi)_pvhung.skhdt 20117113152041 Danh muc cong trinh trong diem_Ke hoach 2012 theo doi (giai ngan 30.6.12) 2 2 3" xfId="35739" xr:uid="{00000000-0005-0000-0000-000039900000}"/>
    <cellStyle name="1_KH 2007 (theo doi)_pvhung.skhdt 20117113152041 Danh muc cong trinh trong diem_Ke hoach 2012 theo doi (giai ngan 30.6.12) 2 2 3 2" xfId="35740" xr:uid="{00000000-0005-0000-0000-00003A900000}"/>
    <cellStyle name="1_KH 2007 (theo doi)_pvhung.skhdt 20117113152041 Danh muc cong trinh trong diem_Ke hoach 2012 theo doi (giai ngan 30.6.12) 2 2 3 3" xfId="35741" xr:uid="{00000000-0005-0000-0000-00003B900000}"/>
    <cellStyle name="1_KH 2007 (theo doi)_pvhung.skhdt 20117113152041 Danh muc cong trinh trong diem_Ke hoach 2012 theo doi (giai ngan 30.6.12) 2 2 4" xfId="35742" xr:uid="{00000000-0005-0000-0000-00003C900000}"/>
    <cellStyle name="1_KH 2007 (theo doi)_pvhung.skhdt 20117113152041 Danh muc cong trinh trong diem_Ke hoach 2012 theo doi (giai ngan 30.6.12) 2 2 4 2" xfId="35743" xr:uid="{00000000-0005-0000-0000-00003D900000}"/>
    <cellStyle name="1_KH 2007 (theo doi)_pvhung.skhdt 20117113152041 Danh muc cong trinh trong diem_Ke hoach 2012 theo doi (giai ngan 30.6.12) 2 2 4 3" xfId="35744" xr:uid="{00000000-0005-0000-0000-00003E900000}"/>
    <cellStyle name="1_KH 2007 (theo doi)_pvhung.skhdt 20117113152041 Danh muc cong trinh trong diem_Ke hoach 2012 theo doi (giai ngan 30.6.12) 2 2 5" xfId="35745" xr:uid="{00000000-0005-0000-0000-00003F900000}"/>
    <cellStyle name="1_KH 2007 (theo doi)_pvhung.skhdt 20117113152041 Danh muc cong trinh trong diem_Ke hoach 2012 theo doi (giai ngan 30.6.12) 2 2 6" xfId="35746" xr:uid="{00000000-0005-0000-0000-000040900000}"/>
    <cellStyle name="1_KH 2007 (theo doi)_pvhung.skhdt 20117113152041 Danh muc cong trinh trong diem_Ke hoach 2012 theo doi (giai ngan 30.6.12) 2 3" xfId="35747" xr:uid="{00000000-0005-0000-0000-000041900000}"/>
    <cellStyle name="1_KH 2007 (theo doi)_pvhung.skhdt 20117113152041 Danh muc cong trinh trong diem_Ke hoach 2012 theo doi (giai ngan 30.6.12) 2 3 2" xfId="35748" xr:uid="{00000000-0005-0000-0000-000042900000}"/>
    <cellStyle name="1_KH 2007 (theo doi)_pvhung.skhdt 20117113152041 Danh muc cong trinh trong diem_Ke hoach 2012 theo doi (giai ngan 30.6.12) 2 3 3" xfId="35749" xr:uid="{00000000-0005-0000-0000-000043900000}"/>
    <cellStyle name="1_KH 2007 (theo doi)_pvhung.skhdt 20117113152041 Danh muc cong trinh trong diem_Ke hoach 2012 theo doi (giai ngan 30.6.12) 2 4" xfId="35750" xr:uid="{00000000-0005-0000-0000-000044900000}"/>
    <cellStyle name="1_KH 2007 (theo doi)_pvhung.skhdt 20117113152041 Danh muc cong trinh trong diem_Ke hoach 2012 theo doi (giai ngan 30.6.12) 2 4 2" xfId="35751" xr:uid="{00000000-0005-0000-0000-000045900000}"/>
    <cellStyle name="1_KH 2007 (theo doi)_pvhung.skhdt 20117113152041 Danh muc cong trinh trong diem_Ke hoach 2012 theo doi (giai ngan 30.6.12) 2 4 3" xfId="35752" xr:uid="{00000000-0005-0000-0000-000046900000}"/>
    <cellStyle name="1_KH 2007 (theo doi)_pvhung.skhdt 20117113152041 Danh muc cong trinh trong diem_Ke hoach 2012 theo doi (giai ngan 30.6.12) 2 5" xfId="35753" xr:uid="{00000000-0005-0000-0000-000047900000}"/>
    <cellStyle name="1_KH 2007 (theo doi)_pvhung.skhdt 20117113152041 Danh muc cong trinh trong diem_Ke hoach 2012 theo doi (giai ngan 30.6.12) 2 5 2" xfId="35754" xr:uid="{00000000-0005-0000-0000-000048900000}"/>
    <cellStyle name="1_KH 2007 (theo doi)_pvhung.skhdt 20117113152041 Danh muc cong trinh trong diem_Ke hoach 2012 theo doi (giai ngan 30.6.12) 2 5 3" xfId="35755" xr:uid="{00000000-0005-0000-0000-000049900000}"/>
    <cellStyle name="1_KH 2007 (theo doi)_pvhung.skhdt 20117113152041 Danh muc cong trinh trong diem_Ke hoach 2012 theo doi (giai ngan 30.6.12) 2 6" xfId="35756" xr:uid="{00000000-0005-0000-0000-00004A900000}"/>
    <cellStyle name="1_KH 2007 (theo doi)_pvhung.skhdt 20117113152041 Danh muc cong trinh trong diem_Ke hoach 2012 theo doi (giai ngan 30.6.12) 2 7" xfId="35757" xr:uid="{00000000-0005-0000-0000-00004B900000}"/>
    <cellStyle name="1_KH 2007 (theo doi)_pvhung.skhdt 20117113152041 Danh muc cong trinh trong diem_Ke hoach 2012 theo doi (giai ngan 30.6.12) 2 8" xfId="53047" xr:uid="{00000000-0005-0000-0000-00004C900000}"/>
    <cellStyle name="1_KH 2007 (theo doi)_pvhung.skhdt 20117113152041 Danh muc cong trinh trong diem_Ke hoach 2012 theo doi (giai ngan 30.6.12) 2 9" xfId="53048" xr:uid="{00000000-0005-0000-0000-00004D900000}"/>
    <cellStyle name="1_KH 2007 (theo doi)_pvhung.skhdt 20117113152041 Danh muc cong trinh trong diem_Ke hoach 2012 theo doi (giai ngan 30.6.12) 3" xfId="35758" xr:uid="{00000000-0005-0000-0000-00004E900000}"/>
    <cellStyle name="1_KH 2007 (theo doi)_pvhung.skhdt 20117113152041 Danh muc cong trinh trong diem_Ke hoach 2012 theo doi (giai ngan 30.6.12) 3 2" xfId="35759" xr:uid="{00000000-0005-0000-0000-00004F900000}"/>
    <cellStyle name="1_KH 2007 (theo doi)_pvhung.skhdt 20117113152041 Danh muc cong trinh trong diem_Ke hoach 2012 theo doi (giai ngan 30.6.12) 3 2 2" xfId="35760" xr:uid="{00000000-0005-0000-0000-000050900000}"/>
    <cellStyle name="1_KH 2007 (theo doi)_pvhung.skhdt 20117113152041 Danh muc cong trinh trong diem_Ke hoach 2012 theo doi (giai ngan 30.6.12) 3 2 3" xfId="35761" xr:uid="{00000000-0005-0000-0000-000051900000}"/>
    <cellStyle name="1_KH 2007 (theo doi)_pvhung.skhdt 20117113152041 Danh muc cong trinh trong diem_Ke hoach 2012 theo doi (giai ngan 30.6.12) 3 3" xfId="35762" xr:uid="{00000000-0005-0000-0000-000052900000}"/>
    <cellStyle name="1_KH 2007 (theo doi)_pvhung.skhdt 20117113152041 Danh muc cong trinh trong diem_Ke hoach 2012 theo doi (giai ngan 30.6.12) 3 3 2" xfId="35763" xr:uid="{00000000-0005-0000-0000-000053900000}"/>
    <cellStyle name="1_KH 2007 (theo doi)_pvhung.skhdt 20117113152041 Danh muc cong trinh trong diem_Ke hoach 2012 theo doi (giai ngan 30.6.12) 3 3 3" xfId="35764" xr:uid="{00000000-0005-0000-0000-000054900000}"/>
    <cellStyle name="1_KH 2007 (theo doi)_pvhung.skhdt 20117113152041 Danh muc cong trinh trong diem_Ke hoach 2012 theo doi (giai ngan 30.6.12) 3 4" xfId="35765" xr:uid="{00000000-0005-0000-0000-000055900000}"/>
    <cellStyle name="1_KH 2007 (theo doi)_pvhung.skhdt 20117113152041 Danh muc cong trinh trong diem_Ke hoach 2012 theo doi (giai ngan 30.6.12) 3 4 2" xfId="35766" xr:uid="{00000000-0005-0000-0000-000056900000}"/>
    <cellStyle name="1_KH 2007 (theo doi)_pvhung.skhdt 20117113152041 Danh muc cong trinh trong diem_Ke hoach 2012 theo doi (giai ngan 30.6.12) 3 4 3" xfId="35767" xr:uid="{00000000-0005-0000-0000-000057900000}"/>
    <cellStyle name="1_KH 2007 (theo doi)_pvhung.skhdt 20117113152041 Danh muc cong trinh trong diem_Ke hoach 2012 theo doi (giai ngan 30.6.12) 3 5" xfId="35768" xr:uid="{00000000-0005-0000-0000-000058900000}"/>
    <cellStyle name="1_KH 2007 (theo doi)_pvhung.skhdt 20117113152041 Danh muc cong trinh trong diem_Ke hoach 2012 theo doi (giai ngan 30.6.12) 3 6" xfId="35769" xr:uid="{00000000-0005-0000-0000-000059900000}"/>
    <cellStyle name="1_KH 2007 (theo doi)_pvhung.skhdt 20117113152041 Danh muc cong trinh trong diem_Ke hoach 2012 theo doi (giai ngan 30.6.12) 4" xfId="35770" xr:uid="{00000000-0005-0000-0000-00005A900000}"/>
    <cellStyle name="1_KH 2007 (theo doi)_pvhung.skhdt 20117113152041 Danh muc cong trinh trong diem_Ke hoach 2012 theo doi (giai ngan 30.6.12) 4 2" xfId="35771" xr:uid="{00000000-0005-0000-0000-00005B900000}"/>
    <cellStyle name="1_KH 2007 (theo doi)_pvhung.skhdt 20117113152041 Danh muc cong trinh trong diem_Ke hoach 2012 theo doi (giai ngan 30.6.12) 4 3" xfId="35772" xr:uid="{00000000-0005-0000-0000-00005C900000}"/>
    <cellStyle name="1_KH 2007 (theo doi)_pvhung.skhdt 20117113152041 Danh muc cong trinh trong diem_Ke hoach 2012 theo doi (giai ngan 30.6.12) 5" xfId="35773" xr:uid="{00000000-0005-0000-0000-00005D900000}"/>
    <cellStyle name="1_KH 2007 (theo doi)_pvhung.skhdt 20117113152041 Danh muc cong trinh trong diem_Ke hoach 2012 theo doi (giai ngan 30.6.12) 5 2" xfId="35774" xr:uid="{00000000-0005-0000-0000-00005E900000}"/>
    <cellStyle name="1_KH 2007 (theo doi)_pvhung.skhdt 20117113152041 Danh muc cong trinh trong diem_Ke hoach 2012 theo doi (giai ngan 30.6.12) 5 3" xfId="35775" xr:uid="{00000000-0005-0000-0000-00005F900000}"/>
    <cellStyle name="1_KH 2007 (theo doi)_pvhung.skhdt 20117113152041 Danh muc cong trinh trong diem_Ke hoach 2012 theo doi (giai ngan 30.6.12) 6" xfId="35776" xr:uid="{00000000-0005-0000-0000-000060900000}"/>
    <cellStyle name="1_KH 2007 (theo doi)_pvhung.skhdt 20117113152041 Danh muc cong trinh trong diem_Ke hoach 2012 theo doi (giai ngan 30.6.12) 6 2" xfId="35777" xr:uid="{00000000-0005-0000-0000-000061900000}"/>
    <cellStyle name="1_KH 2007 (theo doi)_pvhung.skhdt 20117113152041 Danh muc cong trinh trong diem_Ke hoach 2012 theo doi (giai ngan 30.6.12) 6 3" xfId="35778" xr:uid="{00000000-0005-0000-0000-000062900000}"/>
    <cellStyle name="1_KH 2007 (theo doi)_pvhung.skhdt 20117113152041 Danh muc cong trinh trong diem_Ke hoach 2012 theo doi (giai ngan 30.6.12) 7" xfId="35779" xr:uid="{00000000-0005-0000-0000-000063900000}"/>
    <cellStyle name="1_KH 2007 (theo doi)_pvhung.skhdt 20117113152041 Danh muc cong trinh trong diem_Ke hoach 2012 theo doi (giai ngan 30.6.12) 8" xfId="53049" xr:uid="{00000000-0005-0000-0000-000064900000}"/>
    <cellStyle name="1_KH 2007 (theo doi)_pvhung.skhdt 20117113152041 Danh muc cong trinh trong diem_Ke hoach 2012 theo doi (giai ngan 30.6.12) 9" xfId="53050" xr:uid="{00000000-0005-0000-0000-000065900000}"/>
    <cellStyle name="1_KH 2007 (theo doi)_Tong hop so lieu" xfId="5791" xr:uid="{00000000-0005-0000-0000-000066900000}"/>
    <cellStyle name="1_KH 2007 (theo doi)_Tong hop so lieu 10" xfId="53051" xr:uid="{00000000-0005-0000-0000-000067900000}"/>
    <cellStyle name="1_KH 2007 (theo doi)_Tong hop so lieu 11" xfId="53052" xr:uid="{00000000-0005-0000-0000-000068900000}"/>
    <cellStyle name="1_KH 2007 (theo doi)_Tong hop so lieu 2" xfId="35780" xr:uid="{00000000-0005-0000-0000-000069900000}"/>
    <cellStyle name="1_KH 2007 (theo doi)_Tong hop so lieu 2 2" xfId="35781" xr:uid="{00000000-0005-0000-0000-00006A900000}"/>
    <cellStyle name="1_KH 2007 (theo doi)_Tong hop so lieu 2 2 2" xfId="35782" xr:uid="{00000000-0005-0000-0000-00006B900000}"/>
    <cellStyle name="1_KH 2007 (theo doi)_Tong hop so lieu 2 2 3" xfId="35783" xr:uid="{00000000-0005-0000-0000-00006C900000}"/>
    <cellStyle name="1_KH 2007 (theo doi)_Tong hop so lieu 2 3" xfId="35784" xr:uid="{00000000-0005-0000-0000-00006D900000}"/>
    <cellStyle name="1_KH 2007 (theo doi)_Tong hop so lieu 2 3 2" xfId="35785" xr:uid="{00000000-0005-0000-0000-00006E900000}"/>
    <cellStyle name="1_KH 2007 (theo doi)_Tong hop so lieu 2 3 3" xfId="35786" xr:uid="{00000000-0005-0000-0000-00006F900000}"/>
    <cellStyle name="1_KH 2007 (theo doi)_Tong hop so lieu 2 4" xfId="35787" xr:uid="{00000000-0005-0000-0000-000070900000}"/>
    <cellStyle name="1_KH 2007 (theo doi)_Tong hop so lieu 2 4 2" xfId="35788" xr:uid="{00000000-0005-0000-0000-000071900000}"/>
    <cellStyle name="1_KH 2007 (theo doi)_Tong hop so lieu 2 4 3" xfId="35789" xr:uid="{00000000-0005-0000-0000-000072900000}"/>
    <cellStyle name="1_KH 2007 (theo doi)_Tong hop so lieu 2 5" xfId="35790" xr:uid="{00000000-0005-0000-0000-000073900000}"/>
    <cellStyle name="1_KH 2007 (theo doi)_Tong hop so lieu 2 6" xfId="35791" xr:uid="{00000000-0005-0000-0000-000074900000}"/>
    <cellStyle name="1_KH 2007 (theo doi)_Tong hop so lieu 3" xfId="35792" xr:uid="{00000000-0005-0000-0000-000075900000}"/>
    <cellStyle name="1_KH 2007 (theo doi)_Tong hop so lieu 3 2" xfId="35793" xr:uid="{00000000-0005-0000-0000-000076900000}"/>
    <cellStyle name="1_KH 2007 (theo doi)_Tong hop so lieu 3 3" xfId="35794" xr:uid="{00000000-0005-0000-0000-000077900000}"/>
    <cellStyle name="1_KH 2007 (theo doi)_Tong hop so lieu 4" xfId="35795" xr:uid="{00000000-0005-0000-0000-000078900000}"/>
    <cellStyle name="1_KH 2007 (theo doi)_Tong hop so lieu 4 2" xfId="35796" xr:uid="{00000000-0005-0000-0000-000079900000}"/>
    <cellStyle name="1_KH 2007 (theo doi)_Tong hop so lieu 4 3" xfId="35797" xr:uid="{00000000-0005-0000-0000-00007A900000}"/>
    <cellStyle name="1_KH 2007 (theo doi)_Tong hop so lieu 5" xfId="35798" xr:uid="{00000000-0005-0000-0000-00007B900000}"/>
    <cellStyle name="1_KH 2007 (theo doi)_Tong hop so lieu 5 2" xfId="35799" xr:uid="{00000000-0005-0000-0000-00007C900000}"/>
    <cellStyle name="1_KH 2007 (theo doi)_Tong hop so lieu 5 3" xfId="35800" xr:uid="{00000000-0005-0000-0000-00007D900000}"/>
    <cellStyle name="1_KH 2007 (theo doi)_Tong hop so lieu 6" xfId="35801" xr:uid="{00000000-0005-0000-0000-00007E900000}"/>
    <cellStyle name="1_KH 2007 (theo doi)_Tong hop so lieu 7" xfId="35802" xr:uid="{00000000-0005-0000-0000-00007F900000}"/>
    <cellStyle name="1_KH 2007 (theo doi)_Tong hop so lieu 8" xfId="53053" xr:uid="{00000000-0005-0000-0000-000080900000}"/>
    <cellStyle name="1_KH 2007 (theo doi)_Tong hop so lieu 9" xfId="53054" xr:uid="{00000000-0005-0000-0000-000081900000}"/>
    <cellStyle name="1_KH 2007 (theo doi)_Tong hop so lieu_BC cong trinh trong diem" xfId="5792" xr:uid="{00000000-0005-0000-0000-000082900000}"/>
    <cellStyle name="1_KH 2007 (theo doi)_Tong hop so lieu_BC cong trinh trong diem 10" xfId="53055" xr:uid="{00000000-0005-0000-0000-000083900000}"/>
    <cellStyle name="1_KH 2007 (theo doi)_Tong hop so lieu_BC cong trinh trong diem 11" xfId="53056" xr:uid="{00000000-0005-0000-0000-000084900000}"/>
    <cellStyle name="1_KH 2007 (theo doi)_Tong hop so lieu_BC cong trinh trong diem 2" xfId="35803" xr:uid="{00000000-0005-0000-0000-000085900000}"/>
    <cellStyle name="1_KH 2007 (theo doi)_Tong hop so lieu_BC cong trinh trong diem 2 2" xfId="35804" xr:uid="{00000000-0005-0000-0000-000086900000}"/>
    <cellStyle name="1_KH 2007 (theo doi)_Tong hop so lieu_BC cong trinh trong diem 2 2 2" xfId="35805" xr:uid="{00000000-0005-0000-0000-000087900000}"/>
    <cellStyle name="1_KH 2007 (theo doi)_Tong hop so lieu_BC cong trinh trong diem 2 2 3" xfId="35806" xr:uid="{00000000-0005-0000-0000-000088900000}"/>
    <cellStyle name="1_KH 2007 (theo doi)_Tong hop so lieu_BC cong trinh trong diem 2 3" xfId="35807" xr:uid="{00000000-0005-0000-0000-000089900000}"/>
    <cellStyle name="1_KH 2007 (theo doi)_Tong hop so lieu_BC cong trinh trong diem 2 3 2" xfId="35808" xr:uid="{00000000-0005-0000-0000-00008A900000}"/>
    <cellStyle name="1_KH 2007 (theo doi)_Tong hop so lieu_BC cong trinh trong diem 2 3 3" xfId="35809" xr:uid="{00000000-0005-0000-0000-00008B900000}"/>
    <cellStyle name="1_KH 2007 (theo doi)_Tong hop so lieu_BC cong trinh trong diem 2 4" xfId="35810" xr:uid="{00000000-0005-0000-0000-00008C900000}"/>
    <cellStyle name="1_KH 2007 (theo doi)_Tong hop so lieu_BC cong trinh trong diem 2 4 2" xfId="35811" xr:uid="{00000000-0005-0000-0000-00008D900000}"/>
    <cellStyle name="1_KH 2007 (theo doi)_Tong hop so lieu_BC cong trinh trong diem 2 4 3" xfId="35812" xr:uid="{00000000-0005-0000-0000-00008E900000}"/>
    <cellStyle name="1_KH 2007 (theo doi)_Tong hop so lieu_BC cong trinh trong diem 2 5" xfId="35813" xr:uid="{00000000-0005-0000-0000-00008F900000}"/>
    <cellStyle name="1_KH 2007 (theo doi)_Tong hop so lieu_BC cong trinh trong diem 2 6" xfId="35814" xr:uid="{00000000-0005-0000-0000-000090900000}"/>
    <cellStyle name="1_KH 2007 (theo doi)_Tong hop so lieu_BC cong trinh trong diem 3" xfId="35815" xr:uid="{00000000-0005-0000-0000-000091900000}"/>
    <cellStyle name="1_KH 2007 (theo doi)_Tong hop so lieu_BC cong trinh trong diem 3 2" xfId="35816" xr:uid="{00000000-0005-0000-0000-000092900000}"/>
    <cellStyle name="1_KH 2007 (theo doi)_Tong hop so lieu_BC cong trinh trong diem 3 3" xfId="35817" xr:uid="{00000000-0005-0000-0000-000093900000}"/>
    <cellStyle name="1_KH 2007 (theo doi)_Tong hop so lieu_BC cong trinh trong diem 4" xfId="35818" xr:uid="{00000000-0005-0000-0000-000094900000}"/>
    <cellStyle name="1_KH 2007 (theo doi)_Tong hop so lieu_BC cong trinh trong diem 4 2" xfId="35819" xr:uid="{00000000-0005-0000-0000-000095900000}"/>
    <cellStyle name="1_KH 2007 (theo doi)_Tong hop so lieu_BC cong trinh trong diem 4 3" xfId="35820" xr:uid="{00000000-0005-0000-0000-000096900000}"/>
    <cellStyle name="1_KH 2007 (theo doi)_Tong hop so lieu_BC cong trinh trong diem 5" xfId="35821" xr:uid="{00000000-0005-0000-0000-000097900000}"/>
    <cellStyle name="1_KH 2007 (theo doi)_Tong hop so lieu_BC cong trinh trong diem 5 2" xfId="35822" xr:uid="{00000000-0005-0000-0000-000098900000}"/>
    <cellStyle name="1_KH 2007 (theo doi)_Tong hop so lieu_BC cong trinh trong diem 5 3" xfId="35823" xr:uid="{00000000-0005-0000-0000-000099900000}"/>
    <cellStyle name="1_KH 2007 (theo doi)_Tong hop so lieu_BC cong trinh trong diem 6" xfId="35824" xr:uid="{00000000-0005-0000-0000-00009A900000}"/>
    <cellStyle name="1_KH 2007 (theo doi)_Tong hop so lieu_BC cong trinh trong diem 7" xfId="35825" xr:uid="{00000000-0005-0000-0000-00009B900000}"/>
    <cellStyle name="1_KH 2007 (theo doi)_Tong hop so lieu_BC cong trinh trong diem 8" xfId="53057" xr:uid="{00000000-0005-0000-0000-00009C900000}"/>
    <cellStyle name="1_KH 2007 (theo doi)_Tong hop so lieu_BC cong trinh trong diem 9" xfId="53058"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059" xr:uid="{00000000-0005-0000-0000-00009F900000}"/>
    <cellStyle name="1_KH 2007 (theo doi)_Tong hop so lieu_BC cong trinh trong diem_BC von DTPT 6 thang 2012 11" xfId="53060" xr:uid="{00000000-0005-0000-0000-0000A0900000}"/>
    <cellStyle name="1_KH 2007 (theo doi)_Tong hop so lieu_BC cong trinh trong diem_BC von DTPT 6 thang 2012 2" xfId="35826" xr:uid="{00000000-0005-0000-0000-0000A1900000}"/>
    <cellStyle name="1_KH 2007 (theo doi)_Tong hop so lieu_BC cong trinh trong diem_BC von DTPT 6 thang 2012 2 2" xfId="35827" xr:uid="{00000000-0005-0000-0000-0000A2900000}"/>
    <cellStyle name="1_KH 2007 (theo doi)_Tong hop so lieu_BC cong trinh trong diem_BC von DTPT 6 thang 2012 2 2 2" xfId="35828" xr:uid="{00000000-0005-0000-0000-0000A3900000}"/>
    <cellStyle name="1_KH 2007 (theo doi)_Tong hop so lieu_BC cong trinh trong diem_BC von DTPT 6 thang 2012 2 2 3" xfId="35829" xr:uid="{00000000-0005-0000-0000-0000A4900000}"/>
    <cellStyle name="1_KH 2007 (theo doi)_Tong hop so lieu_BC cong trinh trong diem_BC von DTPT 6 thang 2012 2 3" xfId="35830" xr:uid="{00000000-0005-0000-0000-0000A5900000}"/>
    <cellStyle name="1_KH 2007 (theo doi)_Tong hop so lieu_BC cong trinh trong diem_BC von DTPT 6 thang 2012 2 3 2" xfId="35831" xr:uid="{00000000-0005-0000-0000-0000A6900000}"/>
    <cellStyle name="1_KH 2007 (theo doi)_Tong hop so lieu_BC cong trinh trong diem_BC von DTPT 6 thang 2012 2 3 3" xfId="35832" xr:uid="{00000000-0005-0000-0000-0000A7900000}"/>
    <cellStyle name="1_KH 2007 (theo doi)_Tong hop so lieu_BC cong trinh trong diem_BC von DTPT 6 thang 2012 2 4" xfId="35833" xr:uid="{00000000-0005-0000-0000-0000A8900000}"/>
    <cellStyle name="1_KH 2007 (theo doi)_Tong hop so lieu_BC cong trinh trong diem_BC von DTPT 6 thang 2012 2 4 2" xfId="35834" xr:uid="{00000000-0005-0000-0000-0000A9900000}"/>
    <cellStyle name="1_KH 2007 (theo doi)_Tong hop so lieu_BC cong trinh trong diem_BC von DTPT 6 thang 2012 2 4 3" xfId="35835" xr:uid="{00000000-0005-0000-0000-0000AA900000}"/>
    <cellStyle name="1_KH 2007 (theo doi)_Tong hop so lieu_BC cong trinh trong diem_BC von DTPT 6 thang 2012 2 5" xfId="35836" xr:uid="{00000000-0005-0000-0000-0000AB900000}"/>
    <cellStyle name="1_KH 2007 (theo doi)_Tong hop so lieu_BC cong trinh trong diem_BC von DTPT 6 thang 2012 2 6" xfId="35837" xr:uid="{00000000-0005-0000-0000-0000AC900000}"/>
    <cellStyle name="1_KH 2007 (theo doi)_Tong hop so lieu_BC cong trinh trong diem_BC von DTPT 6 thang 2012 3" xfId="35838" xr:uid="{00000000-0005-0000-0000-0000AD900000}"/>
    <cellStyle name="1_KH 2007 (theo doi)_Tong hop so lieu_BC cong trinh trong diem_BC von DTPT 6 thang 2012 3 2" xfId="35839" xr:uid="{00000000-0005-0000-0000-0000AE900000}"/>
    <cellStyle name="1_KH 2007 (theo doi)_Tong hop so lieu_BC cong trinh trong diem_BC von DTPT 6 thang 2012 3 3" xfId="35840" xr:uid="{00000000-0005-0000-0000-0000AF900000}"/>
    <cellStyle name="1_KH 2007 (theo doi)_Tong hop so lieu_BC cong trinh trong diem_BC von DTPT 6 thang 2012 4" xfId="35841" xr:uid="{00000000-0005-0000-0000-0000B0900000}"/>
    <cellStyle name="1_KH 2007 (theo doi)_Tong hop so lieu_BC cong trinh trong diem_BC von DTPT 6 thang 2012 4 2" xfId="35842" xr:uid="{00000000-0005-0000-0000-0000B1900000}"/>
    <cellStyle name="1_KH 2007 (theo doi)_Tong hop so lieu_BC cong trinh trong diem_BC von DTPT 6 thang 2012 4 3" xfId="35843" xr:uid="{00000000-0005-0000-0000-0000B2900000}"/>
    <cellStyle name="1_KH 2007 (theo doi)_Tong hop so lieu_BC cong trinh trong diem_BC von DTPT 6 thang 2012 5" xfId="35844" xr:uid="{00000000-0005-0000-0000-0000B3900000}"/>
    <cellStyle name="1_KH 2007 (theo doi)_Tong hop so lieu_BC cong trinh trong diem_BC von DTPT 6 thang 2012 5 2" xfId="35845" xr:uid="{00000000-0005-0000-0000-0000B4900000}"/>
    <cellStyle name="1_KH 2007 (theo doi)_Tong hop so lieu_BC cong trinh trong diem_BC von DTPT 6 thang 2012 5 3" xfId="35846" xr:uid="{00000000-0005-0000-0000-0000B5900000}"/>
    <cellStyle name="1_KH 2007 (theo doi)_Tong hop so lieu_BC cong trinh trong diem_BC von DTPT 6 thang 2012 6" xfId="35847" xr:uid="{00000000-0005-0000-0000-0000B6900000}"/>
    <cellStyle name="1_KH 2007 (theo doi)_Tong hop so lieu_BC cong trinh trong diem_BC von DTPT 6 thang 2012 7" xfId="35848" xr:uid="{00000000-0005-0000-0000-0000B7900000}"/>
    <cellStyle name="1_KH 2007 (theo doi)_Tong hop so lieu_BC cong trinh trong diem_BC von DTPT 6 thang 2012 8" xfId="53061" xr:uid="{00000000-0005-0000-0000-0000B8900000}"/>
    <cellStyle name="1_KH 2007 (theo doi)_Tong hop so lieu_BC cong trinh trong diem_BC von DTPT 6 thang 2012 9" xfId="53062"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063" xr:uid="{00000000-0005-0000-0000-0000BB900000}"/>
    <cellStyle name="1_KH 2007 (theo doi)_Tong hop so lieu_BC cong trinh trong diem_Bieu du thao QD von ho tro co MT 11" xfId="53064" xr:uid="{00000000-0005-0000-0000-0000BC900000}"/>
    <cellStyle name="1_KH 2007 (theo doi)_Tong hop so lieu_BC cong trinh trong diem_Bieu du thao QD von ho tro co MT 2" xfId="35849" xr:uid="{00000000-0005-0000-0000-0000BD900000}"/>
    <cellStyle name="1_KH 2007 (theo doi)_Tong hop so lieu_BC cong trinh trong diem_Bieu du thao QD von ho tro co MT 2 2" xfId="35850" xr:uid="{00000000-0005-0000-0000-0000BE900000}"/>
    <cellStyle name="1_KH 2007 (theo doi)_Tong hop so lieu_BC cong trinh trong diem_Bieu du thao QD von ho tro co MT 2 2 2" xfId="35851" xr:uid="{00000000-0005-0000-0000-0000BF900000}"/>
    <cellStyle name="1_KH 2007 (theo doi)_Tong hop so lieu_BC cong trinh trong diem_Bieu du thao QD von ho tro co MT 2 2 3" xfId="35852" xr:uid="{00000000-0005-0000-0000-0000C0900000}"/>
    <cellStyle name="1_KH 2007 (theo doi)_Tong hop so lieu_BC cong trinh trong diem_Bieu du thao QD von ho tro co MT 2 3" xfId="35853" xr:uid="{00000000-0005-0000-0000-0000C1900000}"/>
    <cellStyle name="1_KH 2007 (theo doi)_Tong hop so lieu_BC cong trinh trong diem_Bieu du thao QD von ho tro co MT 2 3 2" xfId="35854" xr:uid="{00000000-0005-0000-0000-0000C2900000}"/>
    <cellStyle name="1_KH 2007 (theo doi)_Tong hop so lieu_BC cong trinh trong diem_Bieu du thao QD von ho tro co MT 2 3 3" xfId="35855" xr:uid="{00000000-0005-0000-0000-0000C3900000}"/>
    <cellStyle name="1_KH 2007 (theo doi)_Tong hop so lieu_BC cong trinh trong diem_Bieu du thao QD von ho tro co MT 2 4" xfId="35856" xr:uid="{00000000-0005-0000-0000-0000C4900000}"/>
    <cellStyle name="1_KH 2007 (theo doi)_Tong hop so lieu_BC cong trinh trong diem_Bieu du thao QD von ho tro co MT 2 4 2" xfId="35857" xr:uid="{00000000-0005-0000-0000-0000C5900000}"/>
    <cellStyle name="1_KH 2007 (theo doi)_Tong hop so lieu_BC cong trinh trong diem_Bieu du thao QD von ho tro co MT 2 4 3" xfId="35858" xr:uid="{00000000-0005-0000-0000-0000C6900000}"/>
    <cellStyle name="1_KH 2007 (theo doi)_Tong hop so lieu_BC cong trinh trong diem_Bieu du thao QD von ho tro co MT 2 5" xfId="35859" xr:uid="{00000000-0005-0000-0000-0000C7900000}"/>
    <cellStyle name="1_KH 2007 (theo doi)_Tong hop so lieu_BC cong trinh trong diem_Bieu du thao QD von ho tro co MT 2 6" xfId="35860" xr:uid="{00000000-0005-0000-0000-0000C8900000}"/>
    <cellStyle name="1_KH 2007 (theo doi)_Tong hop so lieu_BC cong trinh trong diem_Bieu du thao QD von ho tro co MT 3" xfId="35861" xr:uid="{00000000-0005-0000-0000-0000C9900000}"/>
    <cellStyle name="1_KH 2007 (theo doi)_Tong hop so lieu_BC cong trinh trong diem_Bieu du thao QD von ho tro co MT 3 2" xfId="35862" xr:uid="{00000000-0005-0000-0000-0000CA900000}"/>
    <cellStyle name="1_KH 2007 (theo doi)_Tong hop so lieu_BC cong trinh trong diem_Bieu du thao QD von ho tro co MT 3 3" xfId="35863" xr:uid="{00000000-0005-0000-0000-0000CB900000}"/>
    <cellStyle name="1_KH 2007 (theo doi)_Tong hop so lieu_BC cong trinh trong diem_Bieu du thao QD von ho tro co MT 4" xfId="35864" xr:uid="{00000000-0005-0000-0000-0000CC900000}"/>
    <cellStyle name="1_KH 2007 (theo doi)_Tong hop so lieu_BC cong trinh trong diem_Bieu du thao QD von ho tro co MT 4 2" xfId="35865" xr:uid="{00000000-0005-0000-0000-0000CD900000}"/>
    <cellStyle name="1_KH 2007 (theo doi)_Tong hop so lieu_BC cong trinh trong diem_Bieu du thao QD von ho tro co MT 4 3" xfId="35866" xr:uid="{00000000-0005-0000-0000-0000CE900000}"/>
    <cellStyle name="1_KH 2007 (theo doi)_Tong hop so lieu_BC cong trinh trong diem_Bieu du thao QD von ho tro co MT 5" xfId="35867" xr:uid="{00000000-0005-0000-0000-0000CF900000}"/>
    <cellStyle name="1_KH 2007 (theo doi)_Tong hop so lieu_BC cong trinh trong diem_Bieu du thao QD von ho tro co MT 5 2" xfId="35868" xr:uid="{00000000-0005-0000-0000-0000D0900000}"/>
    <cellStyle name="1_KH 2007 (theo doi)_Tong hop so lieu_BC cong trinh trong diem_Bieu du thao QD von ho tro co MT 5 3" xfId="35869" xr:uid="{00000000-0005-0000-0000-0000D1900000}"/>
    <cellStyle name="1_KH 2007 (theo doi)_Tong hop so lieu_BC cong trinh trong diem_Bieu du thao QD von ho tro co MT 6" xfId="35870" xr:uid="{00000000-0005-0000-0000-0000D2900000}"/>
    <cellStyle name="1_KH 2007 (theo doi)_Tong hop so lieu_BC cong trinh trong diem_Bieu du thao QD von ho tro co MT 7" xfId="35871" xr:uid="{00000000-0005-0000-0000-0000D3900000}"/>
    <cellStyle name="1_KH 2007 (theo doi)_Tong hop so lieu_BC cong trinh trong diem_Bieu du thao QD von ho tro co MT 8" xfId="53065" xr:uid="{00000000-0005-0000-0000-0000D4900000}"/>
    <cellStyle name="1_KH 2007 (theo doi)_Tong hop so lieu_BC cong trinh trong diem_Bieu du thao QD von ho tro co MT 9" xfId="53066"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067" xr:uid="{00000000-0005-0000-0000-0000D7900000}"/>
    <cellStyle name="1_KH 2007 (theo doi)_Tong hop so lieu_BC cong trinh trong diem_Ke hoach 2012 (theo doi) 11" xfId="53068" xr:uid="{00000000-0005-0000-0000-0000D8900000}"/>
    <cellStyle name="1_KH 2007 (theo doi)_Tong hop so lieu_BC cong trinh trong diem_Ke hoach 2012 (theo doi) 2" xfId="35872" xr:uid="{00000000-0005-0000-0000-0000D9900000}"/>
    <cellStyle name="1_KH 2007 (theo doi)_Tong hop so lieu_BC cong trinh trong diem_Ke hoach 2012 (theo doi) 2 2" xfId="35873" xr:uid="{00000000-0005-0000-0000-0000DA900000}"/>
    <cellStyle name="1_KH 2007 (theo doi)_Tong hop so lieu_BC cong trinh trong diem_Ke hoach 2012 (theo doi) 2 2 2" xfId="35874" xr:uid="{00000000-0005-0000-0000-0000DB900000}"/>
    <cellStyle name="1_KH 2007 (theo doi)_Tong hop so lieu_BC cong trinh trong diem_Ke hoach 2012 (theo doi) 2 2 3" xfId="35875" xr:uid="{00000000-0005-0000-0000-0000DC900000}"/>
    <cellStyle name="1_KH 2007 (theo doi)_Tong hop so lieu_BC cong trinh trong diem_Ke hoach 2012 (theo doi) 2 3" xfId="35876" xr:uid="{00000000-0005-0000-0000-0000DD900000}"/>
    <cellStyle name="1_KH 2007 (theo doi)_Tong hop so lieu_BC cong trinh trong diem_Ke hoach 2012 (theo doi) 2 3 2" xfId="35877" xr:uid="{00000000-0005-0000-0000-0000DE900000}"/>
    <cellStyle name="1_KH 2007 (theo doi)_Tong hop so lieu_BC cong trinh trong diem_Ke hoach 2012 (theo doi) 2 3 3" xfId="35878" xr:uid="{00000000-0005-0000-0000-0000DF900000}"/>
    <cellStyle name="1_KH 2007 (theo doi)_Tong hop so lieu_BC cong trinh trong diem_Ke hoach 2012 (theo doi) 2 4" xfId="35879" xr:uid="{00000000-0005-0000-0000-0000E0900000}"/>
    <cellStyle name="1_KH 2007 (theo doi)_Tong hop so lieu_BC cong trinh trong diem_Ke hoach 2012 (theo doi) 2 4 2" xfId="35880" xr:uid="{00000000-0005-0000-0000-0000E1900000}"/>
    <cellStyle name="1_KH 2007 (theo doi)_Tong hop so lieu_BC cong trinh trong diem_Ke hoach 2012 (theo doi) 2 4 3" xfId="35881" xr:uid="{00000000-0005-0000-0000-0000E2900000}"/>
    <cellStyle name="1_KH 2007 (theo doi)_Tong hop so lieu_BC cong trinh trong diem_Ke hoach 2012 (theo doi) 2 5" xfId="35882" xr:uid="{00000000-0005-0000-0000-0000E3900000}"/>
    <cellStyle name="1_KH 2007 (theo doi)_Tong hop so lieu_BC cong trinh trong diem_Ke hoach 2012 (theo doi) 2 6" xfId="35883" xr:uid="{00000000-0005-0000-0000-0000E4900000}"/>
    <cellStyle name="1_KH 2007 (theo doi)_Tong hop so lieu_BC cong trinh trong diem_Ke hoach 2012 (theo doi) 3" xfId="35884" xr:uid="{00000000-0005-0000-0000-0000E5900000}"/>
    <cellStyle name="1_KH 2007 (theo doi)_Tong hop so lieu_BC cong trinh trong diem_Ke hoach 2012 (theo doi) 3 2" xfId="35885" xr:uid="{00000000-0005-0000-0000-0000E6900000}"/>
    <cellStyle name="1_KH 2007 (theo doi)_Tong hop so lieu_BC cong trinh trong diem_Ke hoach 2012 (theo doi) 3 3" xfId="35886" xr:uid="{00000000-0005-0000-0000-0000E7900000}"/>
    <cellStyle name="1_KH 2007 (theo doi)_Tong hop so lieu_BC cong trinh trong diem_Ke hoach 2012 (theo doi) 4" xfId="35887" xr:uid="{00000000-0005-0000-0000-0000E8900000}"/>
    <cellStyle name="1_KH 2007 (theo doi)_Tong hop so lieu_BC cong trinh trong diem_Ke hoach 2012 (theo doi) 4 2" xfId="35888" xr:uid="{00000000-0005-0000-0000-0000E9900000}"/>
    <cellStyle name="1_KH 2007 (theo doi)_Tong hop so lieu_BC cong trinh trong diem_Ke hoach 2012 (theo doi) 4 3" xfId="35889" xr:uid="{00000000-0005-0000-0000-0000EA900000}"/>
    <cellStyle name="1_KH 2007 (theo doi)_Tong hop so lieu_BC cong trinh trong diem_Ke hoach 2012 (theo doi) 5" xfId="35890" xr:uid="{00000000-0005-0000-0000-0000EB900000}"/>
    <cellStyle name="1_KH 2007 (theo doi)_Tong hop so lieu_BC cong trinh trong diem_Ke hoach 2012 (theo doi) 5 2" xfId="35891" xr:uid="{00000000-0005-0000-0000-0000EC900000}"/>
    <cellStyle name="1_KH 2007 (theo doi)_Tong hop so lieu_BC cong trinh trong diem_Ke hoach 2012 (theo doi) 5 3" xfId="35892" xr:uid="{00000000-0005-0000-0000-0000ED900000}"/>
    <cellStyle name="1_KH 2007 (theo doi)_Tong hop so lieu_BC cong trinh trong diem_Ke hoach 2012 (theo doi) 6" xfId="35893" xr:uid="{00000000-0005-0000-0000-0000EE900000}"/>
    <cellStyle name="1_KH 2007 (theo doi)_Tong hop so lieu_BC cong trinh trong diem_Ke hoach 2012 (theo doi) 7" xfId="35894" xr:uid="{00000000-0005-0000-0000-0000EF900000}"/>
    <cellStyle name="1_KH 2007 (theo doi)_Tong hop so lieu_BC cong trinh trong diem_Ke hoach 2012 (theo doi) 8" xfId="53069" xr:uid="{00000000-0005-0000-0000-0000F0900000}"/>
    <cellStyle name="1_KH 2007 (theo doi)_Tong hop so lieu_BC cong trinh trong diem_Ke hoach 2012 (theo doi) 9" xfId="53070"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071" xr:uid="{00000000-0005-0000-0000-0000F3900000}"/>
    <cellStyle name="1_KH 2007 (theo doi)_Tong hop so lieu_BC cong trinh trong diem_Ke hoach 2012 theo doi (giai ngan 30.6.12) 11" xfId="53072" xr:uid="{00000000-0005-0000-0000-0000F4900000}"/>
    <cellStyle name="1_KH 2007 (theo doi)_Tong hop so lieu_BC cong trinh trong diem_Ke hoach 2012 theo doi (giai ngan 30.6.12) 2" xfId="35895" xr:uid="{00000000-0005-0000-0000-0000F5900000}"/>
    <cellStyle name="1_KH 2007 (theo doi)_Tong hop so lieu_BC cong trinh trong diem_Ke hoach 2012 theo doi (giai ngan 30.6.12) 2 2" xfId="35896" xr:uid="{00000000-0005-0000-0000-0000F6900000}"/>
    <cellStyle name="1_KH 2007 (theo doi)_Tong hop so lieu_BC cong trinh trong diem_Ke hoach 2012 theo doi (giai ngan 30.6.12) 2 2 2" xfId="35897" xr:uid="{00000000-0005-0000-0000-0000F7900000}"/>
    <cellStyle name="1_KH 2007 (theo doi)_Tong hop so lieu_BC cong trinh trong diem_Ke hoach 2012 theo doi (giai ngan 30.6.12) 2 2 3" xfId="35898" xr:uid="{00000000-0005-0000-0000-0000F8900000}"/>
    <cellStyle name="1_KH 2007 (theo doi)_Tong hop so lieu_BC cong trinh trong diem_Ke hoach 2012 theo doi (giai ngan 30.6.12) 2 3" xfId="35899" xr:uid="{00000000-0005-0000-0000-0000F9900000}"/>
    <cellStyle name="1_KH 2007 (theo doi)_Tong hop so lieu_BC cong trinh trong diem_Ke hoach 2012 theo doi (giai ngan 30.6.12) 2 3 2" xfId="35900" xr:uid="{00000000-0005-0000-0000-0000FA900000}"/>
    <cellStyle name="1_KH 2007 (theo doi)_Tong hop so lieu_BC cong trinh trong diem_Ke hoach 2012 theo doi (giai ngan 30.6.12) 2 3 3" xfId="35901" xr:uid="{00000000-0005-0000-0000-0000FB900000}"/>
    <cellStyle name="1_KH 2007 (theo doi)_Tong hop so lieu_BC cong trinh trong diem_Ke hoach 2012 theo doi (giai ngan 30.6.12) 2 4" xfId="35902" xr:uid="{00000000-0005-0000-0000-0000FC900000}"/>
    <cellStyle name="1_KH 2007 (theo doi)_Tong hop so lieu_BC cong trinh trong diem_Ke hoach 2012 theo doi (giai ngan 30.6.12) 2 4 2" xfId="35903" xr:uid="{00000000-0005-0000-0000-0000FD900000}"/>
    <cellStyle name="1_KH 2007 (theo doi)_Tong hop so lieu_BC cong trinh trong diem_Ke hoach 2012 theo doi (giai ngan 30.6.12) 2 4 3" xfId="35904" xr:uid="{00000000-0005-0000-0000-0000FE900000}"/>
    <cellStyle name="1_KH 2007 (theo doi)_Tong hop so lieu_BC cong trinh trong diem_Ke hoach 2012 theo doi (giai ngan 30.6.12) 2 5" xfId="35905" xr:uid="{00000000-0005-0000-0000-0000FF900000}"/>
    <cellStyle name="1_KH 2007 (theo doi)_Tong hop so lieu_BC cong trinh trong diem_Ke hoach 2012 theo doi (giai ngan 30.6.12) 2 6" xfId="35906" xr:uid="{00000000-0005-0000-0000-000000910000}"/>
    <cellStyle name="1_KH 2007 (theo doi)_Tong hop so lieu_BC cong trinh trong diem_Ke hoach 2012 theo doi (giai ngan 30.6.12) 3" xfId="35907" xr:uid="{00000000-0005-0000-0000-000001910000}"/>
    <cellStyle name="1_KH 2007 (theo doi)_Tong hop so lieu_BC cong trinh trong diem_Ke hoach 2012 theo doi (giai ngan 30.6.12) 3 2" xfId="35908" xr:uid="{00000000-0005-0000-0000-000002910000}"/>
    <cellStyle name="1_KH 2007 (theo doi)_Tong hop so lieu_BC cong trinh trong diem_Ke hoach 2012 theo doi (giai ngan 30.6.12) 3 3" xfId="35909" xr:uid="{00000000-0005-0000-0000-000003910000}"/>
    <cellStyle name="1_KH 2007 (theo doi)_Tong hop so lieu_BC cong trinh trong diem_Ke hoach 2012 theo doi (giai ngan 30.6.12) 4" xfId="35910" xr:uid="{00000000-0005-0000-0000-000004910000}"/>
    <cellStyle name="1_KH 2007 (theo doi)_Tong hop so lieu_BC cong trinh trong diem_Ke hoach 2012 theo doi (giai ngan 30.6.12) 4 2" xfId="35911" xr:uid="{00000000-0005-0000-0000-000005910000}"/>
    <cellStyle name="1_KH 2007 (theo doi)_Tong hop so lieu_BC cong trinh trong diem_Ke hoach 2012 theo doi (giai ngan 30.6.12) 4 3" xfId="35912" xr:uid="{00000000-0005-0000-0000-000006910000}"/>
    <cellStyle name="1_KH 2007 (theo doi)_Tong hop so lieu_BC cong trinh trong diem_Ke hoach 2012 theo doi (giai ngan 30.6.12) 5" xfId="35913" xr:uid="{00000000-0005-0000-0000-000007910000}"/>
    <cellStyle name="1_KH 2007 (theo doi)_Tong hop so lieu_BC cong trinh trong diem_Ke hoach 2012 theo doi (giai ngan 30.6.12) 5 2" xfId="35914" xr:uid="{00000000-0005-0000-0000-000008910000}"/>
    <cellStyle name="1_KH 2007 (theo doi)_Tong hop so lieu_BC cong trinh trong diem_Ke hoach 2012 theo doi (giai ngan 30.6.12) 5 3" xfId="35915" xr:uid="{00000000-0005-0000-0000-000009910000}"/>
    <cellStyle name="1_KH 2007 (theo doi)_Tong hop so lieu_BC cong trinh trong diem_Ke hoach 2012 theo doi (giai ngan 30.6.12) 6" xfId="35916" xr:uid="{00000000-0005-0000-0000-00000A910000}"/>
    <cellStyle name="1_KH 2007 (theo doi)_Tong hop so lieu_BC cong trinh trong diem_Ke hoach 2012 theo doi (giai ngan 30.6.12) 7" xfId="35917" xr:uid="{00000000-0005-0000-0000-00000B910000}"/>
    <cellStyle name="1_KH 2007 (theo doi)_Tong hop so lieu_BC cong trinh trong diem_Ke hoach 2012 theo doi (giai ngan 30.6.12) 8" xfId="53073" xr:uid="{00000000-0005-0000-0000-00000C910000}"/>
    <cellStyle name="1_KH 2007 (theo doi)_Tong hop so lieu_BC cong trinh trong diem_Ke hoach 2012 theo doi (giai ngan 30.6.12) 9" xfId="53074" xr:uid="{00000000-0005-0000-0000-00000D910000}"/>
    <cellStyle name="1_KH 2007 (theo doi)_Tong hop so lieu_BC von DTPT 6 thang 2012" xfId="5797" xr:uid="{00000000-0005-0000-0000-00000E910000}"/>
    <cellStyle name="1_KH 2007 (theo doi)_Tong hop so lieu_BC von DTPT 6 thang 2012 10" xfId="53075" xr:uid="{00000000-0005-0000-0000-00000F910000}"/>
    <cellStyle name="1_KH 2007 (theo doi)_Tong hop so lieu_BC von DTPT 6 thang 2012 11" xfId="53076" xr:uid="{00000000-0005-0000-0000-000010910000}"/>
    <cellStyle name="1_KH 2007 (theo doi)_Tong hop so lieu_BC von DTPT 6 thang 2012 2" xfId="35918" xr:uid="{00000000-0005-0000-0000-000011910000}"/>
    <cellStyle name="1_KH 2007 (theo doi)_Tong hop so lieu_BC von DTPT 6 thang 2012 2 2" xfId="35919" xr:uid="{00000000-0005-0000-0000-000012910000}"/>
    <cellStyle name="1_KH 2007 (theo doi)_Tong hop so lieu_BC von DTPT 6 thang 2012 2 2 2" xfId="35920" xr:uid="{00000000-0005-0000-0000-000013910000}"/>
    <cellStyle name="1_KH 2007 (theo doi)_Tong hop so lieu_BC von DTPT 6 thang 2012 2 2 3" xfId="35921" xr:uid="{00000000-0005-0000-0000-000014910000}"/>
    <cellStyle name="1_KH 2007 (theo doi)_Tong hop so lieu_BC von DTPT 6 thang 2012 2 3" xfId="35922" xr:uid="{00000000-0005-0000-0000-000015910000}"/>
    <cellStyle name="1_KH 2007 (theo doi)_Tong hop so lieu_BC von DTPT 6 thang 2012 2 3 2" xfId="35923" xr:uid="{00000000-0005-0000-0000-000016910000}"/>
    <cellStyle name="1_KH 2007 (theo doi)_Tong hop so lieu_BC von DTPT 6 thang 2012 2 3 3" xfId="35924" xr:uid="{00000000-0005-0000-0000-000017910000}"/>
    <cellStyle name="1_KH 2007 (theo doi)_Tong hop so lieu_BC von DTPT 6 thang 2012 2 4" xfId="35925" xr:uid="{00000000-0005-0000-0000-000018910000}"/>
    <cellStyle name="1_KH 2007 (theo doi)_Tong hop so lieu_BC von DTPT 6 thang 2012 2 4 2" xfId="35926" xr:uid="{00000000-0005-0000-0000-000019910000}"/>
    <cellStyle name="1_KH 2007 (theo doi)_Tong hop so lieu_BC von DTPT 6 thang 2012 2 4 3" xfId="35927" xr:uid="{00000000-0005-0000-0000-00001A910000}"/>
    <cellStyle name="1_KH 2007 (theo doi)_Tong hop so lieu_BC von DTPT 6 thang 2012 2 5" xfId="35928" xr:uid="{00000000-0005-0000-0000-00001B910000}"/>
    <cellStyle name="1_KH 2007 (theo doi)_Tong hop so lieu_BC von DTPT 6 thang 2012 2 6" xfId="35929" xr:uid="{00000000-0005-0000-0000-00001C910000}"/>
    <cellStyle name="1_KH 2007 (theo doi)_Tong hop so lieu_BC von DTPT 6 thang 2012 3" xfId="35930" xr:uid="{00000000-0005-0000-0000-00001D910000}"/>
    <cellStyle name="1_KH 2007 (theo doi)_Tong hop so lieu_BC von DTPT 6 thang 2012 3 2" xfId="35931" xr:uid="{00000000-0005-0000-0000-00001E910000}"/>
    <cellStyle name="1_KH 2007 (theo doi)_Tong hop so lieu_BC von DTPT 6 thang 2012 3 3" xfId="35932" xr:uid="{00000000-0005-0000-0000-00001F910000}"/>
    <cellStyle name="1_KH 2007 (theo doi)_Tong hop so lieu_BC von DTPT 6 thang 2012 4" xfId="35933" xr:uid="{00000000-0005-0000-0000-000020910000}"/>
    <cellStyle name="1_KH 2007 (theo doi)_Tong hop so lieu_BC von DTPT 6 thang 2012 4 2" xfId="35934" xr:uid="{00000000-0005-0000-0000-000021910000}"/>
    <cellStyle name="1_KH 2007 (theo doi)_Tong hop so lieu_BC von DTPT 6 thang 2012 4 3" xfId="35935" xr:uid="{00000000-0005-0000-0000-000022910000}"/>
    <cellStyle name="1_KH 2007 (theo doi)_Tong hop so lieu_BC von DTPT 6 thang 2012 5" xfId="35936" xr:uid="{00000000-0005-0000-0000-000023910000}"/>
    <cellStyle name="1_KH 2007 (theo doi)_Tong hop so lieu_BC von DTPT 6 thang 2012 5 2" xfId="35937" xr:uid="{00000000-0005-0000-0000-000024910000}"/>
    <cellStyle name="1_KH 2007 (theo doi)_Tong hop so lieu_BC von DTPT 6 thang 2012 5 3" xfId="35938" xr:uid="{00000000-0005-0000-0000-000025910000}"/>
    <cellStyle name="1_KH 2007 (theo doi)_Tong hop so lieu_BC von DTPT 6 thang 2012 6" xfId="35939" xr:uid="{00000000-0005-0000-0000-000026910000}"/>
    <cellStyle name="1_KH 2007 (theo doi)_Tong hop so lieu_BC von DTPT 6 thang 2012 7" xfId="35940" xr:uid="{00000000-0005-0000-0000-000027910000}"/>
    <cellStyle name="1_KH 2007 (theo doi)_Tong hop so lieu_BC von DTPT 6 thang 2012 8" xfId="53077" xr:uid="{00000000-0005-0000-0000-000028910000}"/>
    <cellStyle name="1_KH 2007 (theo doi)_Tong hop so lieu_BC von DTPT 6 thang 2012 9" xfId="53078" xr:uid="{00000000-0005-0000-0000-000029910000}"/>
    <cellStyle name="1_KH 2007 (theo doi)_Tong hop so lieu_Bieu du thao QD von ho tro co MT" xfId="5798" xr:uid="{00000000-0005-0000-0000-00002A910000}"/>
    <cellStyle name="1_KH 2007 (theo doi)_Tong hop so lieu_Bieu du thao QD von ho tro co MT 10" xfId="53079" xr:uid="{00000000-0005-0000-0000-00002B910000}"/>
    <cellStyle name="1_KH 2007 (theo doi)_Tong hop so lieu_Bieu du thao QD von ho tro co MT 11" xfId="53080" xr:uid="{00000000-0005-0000-0000-00002C910000}"/>
    <cellStyle name="1_KH 2007 (theo doi)_Tong hop so lieu_Bieu du thao QD von ho tro co MT 2" xfId="35941" xr:uid="{00000000-0005-0000-0000-00002D910000}"/>
    <cellStyle name="1_KH 2007 (theo doi)_Tong hop so lieu_Bieu du thao QD von ho tro co MT 2 2" xfId="35942" xr:uid="{00000000-0005-0000-0000-00002E910000}"/>
    <cellStyle name="1_KH 2007 (theo doi)_Tong hop so lieu_Bieu du thao QD von ho tro co MT 2 2 2" xfId="35943" xr:uid="{00000000-0005-0000-0000-00002F910000}"/>
    <cellStyle name="1_KH 2007 (theo doi)_Tong hop so lieu_Bieu du thao QD von ho tro co MT 2 2 3" xfId="35944" xr:uid="{00000000-0005-0000-0000-000030910000}"/>
    <cellStyle name="1_KH 2007 (theo doi)_Tong hop so lieu_Bieu du thao QD von ho tro co MT 2 3" xfId="35945" xr:uid="{00000000-0005-0000-0000-000031910000}"/>
    <cellStyle name="1_KH 2007 (theo doi)_Tong hop so lieu_Bieu du thao QD von ho tro co MT 2 3 2" xfId="35946" xr:uid="{00000000-0005-0000-0000-000032910000}"/>
    <cellStyle name="1_KH 2007 (theo doi)_Tong hop so lieu_Bieu du thao QD von ho tro co MT 2 3 3" xfId="35947" xr:uid="{00000000-0005-0000-0000-000033910000}"/>
    <cellStyle name="1_KH 2007 (theo doi)_Tong hop so lieu_Bieu du thao QD von ho tro co MT 2 4" xfId="35948" xr:uid="{00000000-0005-0000-0000-000034910000}"/>
    <cellStyle name="1_KH 2007 (theo doi)_Tong hop so lieu_Bieu du thao QD von ho tro co MT 2 4 2" xfId="35949" xr:uid="{00000000-0005-0000-0000-000035910000}"/>
    <cellStyle name="1_KH 2007 (theo doi)_Tong hop so lieu_Bieu du thao QD von ho tro co MT 2 4 3" xfId="35950" xr:uid="{00000000-0005-0000-0000-000036910000}"/>
    <cellStyle name="1_KH 2007 (theo doi)_Tong hop so lieu_Bieu du thao QD von ho tro co MT 2 5" xfId="35951" xr:uid="{00000000-0005-0000-0000-000037910000}"/>
    <cellStyle name="1_KH 2007 (theo doi)_Tong hop so lieu_Bieu du thao QD von ho tro co MT 2 6" xfId="35952" xr:uid="{00000000-0005-0000-0000-000038910000}"/>
    <cellStyle name="1_KH 2007 (theo doi)_Tong hop so lieu_Bieu du thao QD von ho tro co MT 3" xfId="35953" xr:uid="{00000000-0005-0000-0000-000039910000}"/>
    <cellStyle name="1_KH 2007 (theo doi)_Tong hop so lieu_Bieu du thao QD von ho tro co MT 3 2" xfId="35954" xr:uid="{00000000-0005-0000-0000-00003A910000}"/>
    <cellStyle name="1_KH 2007 (theo doi)_Tong hop so lieu_Bieu du thao QD von ho tro co MT 3 3" xfId="35955" xr:uid="{00000000-0005-0000-0000-00003B910000}"/>
    <cellStyle name="1_KH 2007 (theo doi)_Tong hop so lieu_Bieu du thao QD von ho tro co MT 4" xfId="35956" xr:uid="{00000000-0005-0000-0000-00003C910000}"/>
    <cellStyle name="1_KH 2007 (theo doi)_Tong hop so lieu_Bieu du thao QD von ho tro co MT 4 2" xfId="35957" xr:uid="{00000000-0005-0000-0000-00003D910000}"/>
    <cellStyle name="1_KH 2007 (theo doi)_Tong hop so lieu_Bieu du thao QD von ho tro co MT 4 3" xfId="35958" xr:uid="{00000000-0005-0000-0000-00003E910000}"/>
    <cellStyle name="1_KH 2007 (theo doi)_Tong hop so lieu_Bieu du thao QD von ho tro co MT 5" xfId="35959" xr:uid="{00000000-0005-0000-0000-00003F910000}"/>
    <cellStyle name="1_KH 2007 (theo doi)_Tong hop so lieu_Bieu du thao QD von ho tro co MT 5 2" xfId="35960" xr:uid="{00000000-0005-0000-0000-000040910000}"/>
    <cellStyle name="1_KH 2007 (theo doi)_Tong hop so lieu_Bieu du thao QD von ho tro co MT 5 3" xfId="35961" xr:uid="{00000000-0005-0000-0000-000041910000}"/>
    <cellStyle name="1_KH 2007 (theo doi)_Tong hop so lieu_Bieu du thao QD von ho tro co MT 6" xfId="35962" xr:uid="{00000000-0005-0000-0000-000042910000}"/>
    <cellStyle name="1_KH 2007 (theo doi)_Tong hop so lieu_Bieu du thao QD von ho tro co MT 7" xfId="35963" xr:uid="{00000000-0005-0000-0000-000043910000}"/>
    <cellStyle name="1_KH 2007 (theo doi)_Tong hop so lieu_Bieu du thao QD von ho tro co MT 8" xfId="53081" xr:uid="{00000000-0005-0000-0000-000044910000}"/>
    <cellStyle name="1_KH 2007 (theo doi)_Tong hop so lieu_Bieu du thao QD von ho tro co MT 9" xfId="53082" xr:uid="{00000000-0005-0000-0000-000045910000}"/>
    <cellStyle name="1_KH 2007 (theo doi)_Tong hop so lieu_Ke hoach 2012 (theo doi)" xfId="5799" xr:uid="{00000000-0005-0000-0000-000046910000}"/>
    <cellStyle name="1_KH 2007 (theo doi)_Tong hop so lieu_Ke hoach 2012 (theo doi) 10" xfId="53083" xr:uid="{00000000-0005-0000-0000-000047910000}"/>
    <cellStyle name="1_KH 2007 (theo doi)_Tong hop so lieu_Ke hoach 2012 (theo doi) 11" xfId="53084" xr:uid="{00000000-0005-0000-0000-000048910000}"/>
    <cellStyle name="1_KH 2007 (theo doi)_Tong hop so lieu_Ke hoach 2012 (theo doi) 2" xfId="35964" xr:uid="{00000000-0005-0000-0000-000049910000}"/>
    <cellStyle name="1_KH 2007 (theo doi)_Tong hop so lieu_Ke hoach 2012 (theo doi) 2 2" xfId="35965" xr:uid="{00000000-0005-0000-0000-00004A910000}"/>
    <cellStyle name="1_KH 2007 (theo doi)_Tong hop so lieu_Ke hoach 2012 (theo doi) 2 2 2" xfId="35966" xr:uid="{00000000-0005-0000-0000-00004B910000}"/>
    <cellStyle name="1_KH 2007 (theo doi)_Tong hop so lieu_Ke hoach 2012 (theo doi) 2 2 3" xfId="35967" xr:uid="{00000000-0005-0000-0000-00004C910000}"/>
    <cellStyle name="1_KH 2007 (theo doi)_Tong hop so lieu_Ke hoach 2012 (theo doi) 2 3" xfId="35968" xr:uid="{00000000-0005-0000-0000-00004D910000}"/>
    <cellStyle name="1_KH 2007 (theo doi)_Tong hop so lieu_Ke hoach 2012 (theo doi) 2 3 2" xfId="35969" xr:uid="{00000000-0005-0000-0000-00004E910000}"/>
    <cellStyle name="1_KH 2007 (theo doi)_Tong hop so lieu_Ke hoach 2012 (theo doi) 2 3 3" xfId="35970" xr:uid="{00000000-0005-0000-0000-00004F910000}"/>
    <cellStyle name="1_KH 2007 (theo doi)_Tong hop so lieu_Ke hoach 2012 (theo doi) 2 4" xfId="35971" xr:uid="{00000000-0005-0000-0000-000050910000}"/>
    <cellStyle name="1_KH 2007 (theo doi)_Tong hop so lieu_Ke hoach 2012 (theo doi) 2 4 2" xfId="35972" xr:uid="{00000000-0005-0000-0000-000051910000}"/>
    <cellStyle name="1_KH 2007 (theo doi)_Tong hop so lieu_Ke hoach 2012 (theo doi) 2 4 3" xfId="35973" xr:uid="{00000000-0005-0000-0000-000052910000}"/>
    <cellStyle name="1_KH 2007 (theo doi)_Tong hop so lieu_Ke hoach 2012 (theo doi) 2 5" xfId="35974" xr:uid="{00000000-0005-0000-0000-000053910000}"/>
    <cellStyle name="1_KH 2007 (theo doi)_Tong hop so lieu_Ke hoach 2012 (theo doi) 2 6" xfId="35975" xr:uid="{00000000-0005-0000-0000-000054910000}"/>
    <cellStyle name="1_KH 2007 (theo doi)_Tong hop so lieu_Ke hoach 2012 (theo doi) 3" xfId="35976" xr:uid="{00000000-0005-0000-0000-000055910000}"/>
    <cellStyle name="1_KH 2007 (theo doi)_Tong hop so lieu_Ke hoach 2012 (theo doi) 3 2" xfId="35977" xr:uid="{00000000-0005-0000-0000-000056910000}"/>
    <cellStyle name="1_KH 2007 (theo doi)_Tong hop so lieu_Ke hoach 2012 (theo doi) 3 3" xfId="35978" xr:uid="{00000000-0005-0000-0000-000057910000}"/>
    <cellStyle name="1_KH 2007 (theo doi)_Tong hop so lieu_Ke hoach 2012 (theo doi) 4" xfId="35979" xr:uid="{00000000-0005-0000-0000-000058910000}"/>
    <cellStyle name="1_KH 2007 (theo doi)_Tong hop so lieu_Ke hoach 2012 (theo doi) 4 2" xfId="35980" xr:uid="{00000000-0005-0000-0000-000059910000}"/>
    <cellStyle name="1_KH 2007 (theo doi)_Tong hop so lieu_Ke hoach 2012 (theo doi) 4 3" xfId="35981" xr:uid="{00000000-0005-0000-0000-00005A910000}"/>
    <cellStyle name="1_KH 2007 (theo doi)_Tong hop so lieu_Ke hoach 2012 (theo doi) 5" xfId="35982" xr:uid="{00000000-0005-0000-0000-00005B910000}"/>
    <cellStyle name="1_KH 2007 (theo doi)_Tong hop so lieu_Ke hoach 2012 (theo doi) 5 2" xfId="35983" xr:uid="{00000000-0005-0000-0000-00005C910000}"/>
    <cellStyle name="1_KH 2007 (theo doi)_Tong hop so lieu_Ke hoach 2012 (theo doi) 5 3" xfId="35984" xr:uid="{00000000-0005-0000-0000-00005D910000}"/>
    <cellStyle name="1_KH 2007 (theo doi)_Tong hop so lieu_Ke hoach 2012 (theo doi) 6" xfId="35985" xr:uid="{00000000-0005-0000-0000-00005E910000}"/>
    <cellStyle name="1_KH 2007 (theo doi)_Tong hop so lieu_Ke hoach 2012 (theo doi) 7" xfId="35986" xr:uid="{00000000-0005-0000-0000-00005F910000}"/>
    <cellStyle name="1_KH 2007 (theo doi)_Tong hop so lieu_Ke hoach 2012 (theo doi) 8" xfId="53085" xr:uid="{00000000-0005-0000-0000-000060910000}"/>
    <cellStyle name="1_KH 2007 (theo doi)_Tong hop so lieu_Ke hoach 2012 (theo doi) 9" xfId="53086" xr:uid="{00000000-0005-0000-0000-000061910000}"/>
    <cellStyle name="1_KH 2007 (theo doi)_Tong hop so lieu_Ke hoach 2012 theo doi (giai ngan 30.6.12)" xfId="5800" xr:uid="{00000000-0005-0000-0000-000062910000}"/>
    <cellStyle name="1_KH 2007 (theo doi)_Tong hop so lieu_Ke hoach 2012 theo doi (giai ngan 30.6.12) 10" xfId="53087" xr:uid="{00000000-0005-0000-0000-000063910000}"/>
    <cellStyle name="1_KH 2007 (theo doi)_Tong hop so lieu_Ke hoach 2012 theo doi (giai ngan 30.6.12) 11" xfId="53088" xr:uid="{00000000-0005-0000-0000-000064910000}"/>
    <cellStyle name="1_KH 2007 (theo doi)_Tong hop so lieu_Ke hoach 2012 theo doi (giai ngan 30.6.12) 2" xfId="35987" xr:uid="{00000000-0005-0000-0000-000065910000}"/>
    <cellStyle name="1_KH 2007 (theo doi)_Tong hop so lieu_Ke hoach 2012 theo doi (giai ngan 30.6.12) 2 2" xfId="35988" xr:uid="{00000000-0005-0000-0000-000066910000}"/>
    <cellStyle name="1_KH 2007 (theo doi)_Tong hop so lieu_Ke hoach 2012 theo doi (giai ngan 30.6.12) 2 2 2" xfId="35989" xr:uid="{00000000-0005-0000-0000-000067910000}"/>
    <cellStyle name="1_KH 2007 (theo doi)_Tong hop so lieu_Ke hoach 2012 theo doi (giai ngan 30.6.12) 2 2 3" xfId="35990" xr:uid="{00000000-0005-0000-0000-000068910000}"/>
    <cellStyle name="1_KH 2007 (theo doi)_Tong hop so lieu_Ke hoach 2012 theo doi (giai ngan 30.6.12) 2 3" xfId="35991" xr:uid="{00000000-0005-0000-0000-000069910000}"/>
    <cellStyle name="1_KH 2007 (theo doi)_Tong hop so lieu_Ke hoach 2012 theo doi (giai ngan 30.6.12) 2 3 2" xfId="35992" xr:uid="{00000000-0005-0000-0000-00006A910000}"/>
    <cellStyle name="1_KH 2007 (theo doi)_Tong hop so lieu_Ke hoach 2012 theo doi (giai ngan 30.6.12) 2 3 3" xfId="35993" xr:uid="{00000000-0005-0000-0000-00006B910000}"/>
    <cellStyle name="1_KH 2007 (theo doi)_Tong hop so lieu_Ke hoach 2012 theo doi (giai ngan 30.6.12) 2 4" xfId="35994" xr:uid="{00000000-0005-0000-0000-00006C910000}"/>
    <cellStyle name="1_KH 2007 (theo doi)_Tong hop so lieu_Ke hoach 2012 theo doi (giai ngan 30.6.12) 2 4 2" xfId="35995" xr:uid="{00000000-0005-0000-0000-00006D910000}"/>
    <cellStyle name="1_KH 2007 (theo doi)_Tong hop so lieu_Ke hoach 2012 theo doi (giai ngan 30.6.12) 2 4 3" xfId="35996" xr:uid="{00000000-0005-0000-0000-00006E910000}"/>
    <cellStyle name="1_KH 2007 (theo doi)_Tong hop so lieu_Ke hoach 2012 theo doi (giai ngan 30.6.12) 2 5" xfId="35997" xr:uid="{00000000-0005-0000-0000-00006F910000}"/>
    <cellStyle name="1_KH 2007 (theo doi)_Tong hop so lieu_Ke hoach 2012 theo doi (giai ngan 30.6.12) 2 6" xfId="35998" xr:uid="{00000000-0005-0000-0000-000070910000}"/>
    <cellStyle name="1_KH 2007 (theo doi)_Tong hop so lieu_Ke hoach 2012 theo doi (giai ngan 30.6.12) 3" xfId="35999" xr:uid="{00000000-0005-0000-0000-000071910000}"/>
    <cellStyle name="1_KH 2007 (theo doi)_Tong hop so lieu_Ke hoach 2012 theo doi (giai ngan 30.6.12) 3 2" xfId="36000" xr:uid="{00000000-0005-0000-0000-000072910000}"/>
    <cellStyle name="1_KH 2007 (theo doi)_Tong hop so lieu_Ke hoach 2012 theo doi (giai ngan 30.6.12) 3 3" xfId="36001" xr:uid="{00000000-0005-0000-0000-000073910000}"/>
    <cellStyle name="1_KH 2007 (theo doi)_Tong hop so lieu_Ke hoach 2012 theo doi (giai ngan 30.6.12) 4" xfId="36002" xr:uid="{00000000-0005-0000-0000-000074910000}"/>
    <cellStyle name="1_KH 2007 (theo doi)_Tong hop so lieu_Ke hoach 2012 theo doi (giai ngan 30.6.12) 4 2" xfId="36003" xr:uid="{00000000-0005-0000-0000-000075910000}"/>
    <cellStyle name="1_KH 2007 (theo doi)_Tong hop so lieu_Ke hoach 2012 theo doi (giai ngan 30.6.12) 4 3" xfId="36004" xr:uid="{00000000-0005-0000-0000-000076910000}"/>
    <cellStyle name="1_KH 2007 (theo doi)_Tong hop so lieu_Ke hoach 2012 theo doi (giai ngan 30.6.12) 5" xfId="36005" xr:uid="{00000000-0005-0000-0000-000077910000}"/>
    <cellStyle name="1_KH 2007 (theo doi)_Tong hop so lieu_Ke hoach 2012 theo doi (giai ngan 30.6.12) 5 2" xfId="36006" xr:uid="{00000000-0005-0000-0000-000078910000}"/>
    <cellStyle name="1_KH 2007 (theo doi)_Tong hop so lieu_Ke hoach 2012 theo doi (giai ngan 30.6.12) 5 3" xfId="36007" xr:uid="{00000000-0005-0000-0000-000079910000}"/>
    <cellStyle name="1_KH 2007 (theo doi)_Tong hop so lieu_Ke hoach 2012 theo doi (giai ngan 30.6.12) 6" xfId="36008" xr:uid="{00000000-0005-0000-0000-00007A910000}"/>
    <cellStyle name="1_KH 2007 (theo doi)_Tong hop so lieu_Ke hoach 2012 theo doi (giai ngan 30.6.12) 7" xfId="36009" xr:uid="{00000000-0005-0000-0000-00007B910000}"/>
    <cellStyle name="1_KH 2007 (theo doi)_Tong hop so lieu_Ke hoach 2012 theo doi (giai ngan 30.6.12) 8" xfId="53089" xr:uid="{00000000-0005-0000-0000-00007C910000}"/>
    <cellStyle name="1_KH 2007 (theo doi)_Tong hop so lieu_Ke hoach 2012 theo doi (giai ngan 30.6.12) 9" xfId="53090"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091" xr:uid="{00000000-0005-0000-0000-00007F910000}"/>
    <cellStyle name="1_KH 2007 (theo doi)_Tong hop so lieu_pvhung.skhdt 20117113152041 Danh muc cong trinh trong diem 11" xfId="53092" xr:uid="{00000000-0005-0000-0000-000080910000}"/>
    <cellStyle name="1_KH 2007 (theo doi)_Tong hop so lieu_pvhung.skhdt 20117113152041 Danh muc cong trinh trong diem 2" xfId="36010" xr:uid="{00000000-0005-0000-0000-000081910000}"/>
    <cellStyle name="1_KH 2007 (theo doi)_Tong hop so lieu_pvhung.skhdt 20117113152041 Danh muc cong trinh trong diem 2 2" xfId="36011" xr:uid="{00000000-0005-0000-0000-000082910000}"/>
    <cellStyle name="1_KH 2007 (theo doi)_Tong hop so lieu_pvhung.skhdt 20117113152041 Danh muc cong trinh trong diem 2 2 2" xfId="36012" xr:uid="{00000000-0005-0000-0000-000083910000}"/>
    <cellStyle name="1_KH 2007 (theo doi)_Tong hop so lieu_pvhung.skhdt 20117113152041 Danh muc cong trinh trong diem 2 2 3" xfId="36013" xr:uid="{00000000-0005-0000-0000-000084910000}"/>
    <cellStyle name="1_KH 2007 (theo doi)_Tong hop so lieu_pvhung.skhdt 20117113152041 Danh muc cong trinh trong diem 2 3" xfId="36014" xr:uid="{00000000-0005-0000-0000-000085910000}"/>
    <cellStyle name="1_KH 2007 (theo doi)_Tong hop so lieu_pvhung.skhdt 20117113152041 Danh muc cong trinh trong diem 2 3 2" xfId="36015" xr:uid="{00000000-0005-0000-0000-000086910000}"/>
    <cellStyle name="1_KH 2007 (theo doi)_Tong hop so lieu_pvhung.skhdt 20117113152041 Danh muc cong trinh trong diem 2 3 3" xfId="36016" xr:uid="{00000000-0005-0000-0000-000087910000}"/>
    <cellStyle name="1_KH 2007 (theo doi)_Tong hop so lieu_pvhung.skhdt 20117113152041 Danh muc cong trinh trong diem 2 4" xfId="36017" xr:uid="{00000000-0005-0000-0000-000088910000}"/>
    <cellStyle name="1_KH 2007 (theo doi)_Tong hop so lieu_pvhung.skhdt 20117113152041 Danh muc cong trinh trong diem 2 4 2" xfId="36018" xr:uid="{00000000-0005-0000-0000-000089910000}"/>
    <cellStyle name="1_KH 2007 (theo doi)_Tong hop so lieu_pvhung.skhdt 20117113152041 Danh muc cong trinh trong diem 2 4 3" xfId="36019" xr:uid="{00000000-0005-0000-0000-00008A910000}"/>
    <cellStyle name="1_KH 2007 (theo doi)_Tong hop so lieu_pvhung.skhdt 20117113152041 Danh muc cong trinh trong diem 2 5" xfId="36020" xr:uid="{00000000-0005-0000-0000-00008B910000}"/>
    <cellStyle name="1_KH 2007 (theo doi)_Tong hop so lieu_pvhung.skhdt 20117113152041 Danh muc cong trinh trong diem 2 6" xfId="36021" xr:uid="{00000000-0005-0000-0000-00008C910000}"/>
    <cellStyle name="1_KH 2007 (theo doi)_Tong hop so lieu_pvhung.skhdt 20117113152041 Danh muc cong trinh trong diem 3" xfId="36022" xr:uid="{00000000-0005-0000-0000-00008D910000}"/>
    <cellStyle name="1_KH 2007 (theo doi)_Tong hop so lieu_pvhung.skhdt 20117113152041 Danh muc cong trinh trong diem 3 2" xfId="36023" xr:uid="{00000000-0005-0000-0000-00008E910000}"/>
    <cellStyle name="1_KH 2007 (theo doi)_Tong hop so lieu_pvhung.skhdt 20117113152041 Danh muc cong trinh trong diem 3 3" xfId="36024" xr:uid="{00000000-0005-0000-0000-00008F910000}"/>
    <cellStyle name="1_KH 2007 (theo doi)_Tong hop so lieu_pvhung.skhdt 20117113152041 Danh muc cong trinh trong diem 4" xfId="36025" xr:uid="{00000000-0005-0000-0000-000090910000}"/>
    <cellStyle name="1_KH 2007 (theo doi)_Tong hop so lieu_pvhung.skhdt 20117113152041 Danh muc cong trinh trong diem 4 2" xfId="36026" xr:uid="{00000000-0005-0000-0000-000091910000}"/>
    <cellStyle name="1_KH 2007 (theo doi)_Tong hop so lieu_pvhung.skhdt 20117113152041 Danh muc cong trinh trong diem 4 3" xfId="36027" xr:uid="{00000000-0005-0000-0000-000092910000}"/>
    <cellStyle name="1_KH 2007 (theo doi)_Tong hop so lieu_pvhung.skhdt 20117113152041 Danh muc cong trinh trong diem 5" xfId="36028" xr:uid="{00000000-0005-0000-0000-000093910000}"/>
    <cellStyle name="1_KH 2007 (theo doi)_Tong hop so lieu_pvhung.skhdt 20117113152041 Danh muc cong trinh trong diem 5 2" xfId="36029" xr:uid="{00000000-0005-0000-0000-000094910000}"/>
    <cellStyle name="1_KH 2007 (theo doi)_Tong hop so lieu_pvhung.skhdt 20117113152041 Danh muc cong trinh trong diem 5 3" xfId="36030" xr:uid="{00000000-0005-0000-0000-000095910000}"/>
    <cellStyle name="1_KH 2007 (theo doi)_Tong hop so lieu_pvhung.skhdt 20117113152041 Danh muc cong trinh trong diem 6" xfId="36031" xr:uid="{00000000-0005-0000-0000-000096910000}"/>
    <cellStyle name="1_KH 2007 (theo doi)_Tong hop so lieu_pvhung.skhdt 20117113152041 Danh muc cong trinh trong diem 7" xfId="36032" xr:uid="{00000000-0005-0000-0000-000097910000}"/>
    <cellStyle name="1_KH 2007 (theo doi)_Tong hop so lieu_pvhung.skhdt 20117113152041 Danh muc cong trinh trong diem 8" xfId="53093" xr:uid="{00000000-0005-0000-0000-000098910000}"/>
    <cellStyle name="1_KH 2007 (theo doi)_Tong hop so lieu_pvhung.skhdt 20117113152041 Danh muc cong trinh trong diem 9" xfId="53094"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095" xr:uid="{00000000-0005-0000-0000-00009B910000}"/>
    <cellStyle name="1_KH 2007 (theo doi)_Tong hop so lieu_pvhung.skhdt 20117113152041 Danh muc cong trinh trong diem_BC von DTPT 6 thang 2012 11" xfId="53096" xr:uid="{00000000-0005-0000-0000-00009C910000}"/>
    <cellStyle name="1_KH 2007 (theo doi)_Tong hop so lieu_pvhung.skhdt 20117113152041 Danh muc cong trinh trong diem_BC von DTPT 6 thang 2012 2" xfId="36033" xr:uid="{00000000-0005-0000-0000-00009D910000}"/>
    <cellStyle name="1_KH 2007 (theo doi)_Tong hop so lieu_pvhung.skhdt 20117113152041 Danh muc cong trinh trong diem_BC von DTPT 6 thang 2012 2 2" xfId="36034" xr:uid="{00000000-0005-0000-0000-00009E910000}"/>
    <cellStyle name="1_KH 2007 (theo doi)_Tong hop so lieu_pvhung.skhdt 20117113152041 Danh muc cong trinh trong diem_BC von DTPT 6 thang 2012 2 2 2" xfId="36035" xr:uid="{00000000-0005-0000-0000-00009F910000}"/>
    <cellStyle name="1_KH 2007 (theo doi)_Tong hop so lieu_pvhung.skhdt 20117113152041 Danh muc cong trinh trong diem_BC von DTPT 6 thang 2012 2 2 3" xfId="36036" xr:uid="{00000000-0005-0000-0000-0000A0910000}"/>
    <cellStyle name="1_KH 2007 (theo doi)_Tong hop so lieu_pvhung.skhdt 20117113152041 Danh muc cong trinh trong diem_BC von DTPT 6 thang 2012 2 3" xfId="36037" xr:uid="{00000000-0005-0000-0000-0000A1910000}"/>
    <cellStyle name="1_KH 2007 (theo doi)_Tong hop so lieu_pvhung.skhdt 20117113152041 Danh muc cong trinh trong diem_BC von DTPT 6 thang 2012 2 3 2" xfId="36038" xr:uid="{00000000-0005-0000-0000-0000A2910000}"/>
    <cellStyle name="1_KH 2007 (theo doi)_Tong hop so lieu_pvhung.skhdt 20117113152041 Danh muc cong trinh trong diem_BC von DTPT 6 thang 2012 2 3 3" xfId="36039" xr:uid="{00000000-0005-0000-0000-0000A3910000}"/>
    <cellStyle name="1_KH 2007 (theo doi)_Tong hop so lieu_pvhung.skhdt 20117113152041 Danh muc cong trinh trong diem_BC von DTPT 6 thang 2012 2 4" xfId="36040" xr:uid="{00000000-0005-0000-0000-0000A4910000}"/>
    <cellStyle name="1_KH 2007 (theo doi)_Tong hop so lieu_pvhung.skhdt 20117113152041 Danh muc cong trinh trong diem_BC von DTPT 6 thang 2012 2 4 2" xfId="36041" xr:uid="{00000000-0005-0000-0000-0000A5910000}"/>
    <cellStyle name="1_KH 2007 (theo doi)_Tong hop so lieu_pvhung.skhdt 20117113152041 Danh muc cong trinh trong diem_BC von DTPT 6 thang 2012 2 4 3" xfId="36042" xr:uid="{00000000-0005-0000-0000-0000A6910000}"/>
    <cellStyle name="1_KH 2007 (theo doi)_Tong hop so lieu_pvhung.skhdt 20117113152041 Danh muc cong trinh trong diem_BC von DTPT 6 thang 2012 2 5" xfId="36043" xr:uid="{00000000-0005-0000-0000-0000A7910000}"/>
    <cellStyle name="1_KH 2007 (theo doi)_Tong hop so lieu_pvhung.skhdt 20117113152041 Danh muc cong trinh trong diem_BC von DTPT 6 thang 2012 2 6" xfId="36044" xr:uid="{00000000-0005-0000-0000-0000A8910000}"/>
    <cellStyle name="1_KH 2007 (theo doi)_Tong hop so lieu_pvhung.skhdt 20117113152041 Danh muc cong trinh trong diem_BC von DTPT 6 thang 2012 3" xfId="36045" xr:uid="{00000000-0005-0000-0000-0000A9910000}"/>
    <cellStyle name="1_KH 2007 (theo doi)_Tong hop so lieu_pvhung.skhdt 20117113152041 Danh muc cong trinh trong diem_BC von DTPT 6 thang 2012 3 2" xfId="36046" xr:uid="{00000000-0005-0000-0000-0000AA910000}"/>
    <cellStyle name="1_KH 2007 (theo doi)_Tong hop so lieu_pvhung.skhdt 20117113152041 Danh muc cong trinh trong diem_BC von DTPT 6 thang 2012 3 3" xfId="36047" xr:uid="{00000000-0005-0000-0000-0000AB910000}"/>
    <cellStyle name="1_KH 2007 (theo doi)_Tong hop so lieu_pvhung.skhdt 20117113152041 Danh muc cong trinh trong diem_BC von DTPT 6 thang 2012 4" xfId="36048" xr:uid="{00000000-0005-0000-0000-0000AC910000}"/>
    <cellStyle name="1_KH 2007 (theo doi)_Tong hop so lieu_pvhung.skhdt 20117113152041 Danh muc cong trinh trong diem_BC von DTPT 6 thang 2012 4 2" xfId="36049" xr:uid="{00000000-0005-0000-0000-0000AD910000}"/>
    <cellStyle name="1_KH 2007 (theo doi)_Tong hop so lieu_pvhung.skhdt 20117113152041 Danh muc cong trinh trong diem_BC von DTPT 6 thang 2012 4 3" xfId="36050" xr:uid="{00000000-0005-0000-0000-0000AE910000}"/>
    <cellStyle name="1_KH 2007 (theo doi)_Tong hop so lieu_pvhung.skhdt 20117113152041 Danh muc cong trinh trong diem_BC von DTPT 6 thang 2012 5" xfId="36051" xr:uid="{00000000-0005-0000-0000-0000AF910000}"/>
    <cellStyle name="1_KH 2007 (theo doi)_Tong hop so lieu_pvhung.skhdt 20117113152041 Danh muc cong trinh trong diem_BC von DTPT 6 thang 2012 5 2" xfId="36052" xr:uid="{00000000-0005-0000-0000-0000B0910000}"/>
    <cellStyle name="1_KH 2007 (theo doi)_Tong hop so lieu_pvhung.skhdt 20117113152041 Danh muc cong trinh trong diem_BC von DTPT 6 thang 2012 5 3" xfId="36053" xr:uid="{00000000-0005-0000-0000-0000B1910000}"/>
    <cellStyle name="1_KH 2007 (theo doi)_Tong hop so lieu_pvhung.skhdt 20117113152041 Danh muc cong trinh trong diem_BC von DTPT 6 thang 2012 6" xfId="36054" xr:uid="{00000000-0005-0000-0000-0000B2910000}"/>
    <cellStyle name="1_KH 2007 (theo doi)_Tong hop so lieu_pvhung.skhdt 20117113152041 Danh muc cong trinh trong diem_BC von DTPT 6 thang 2012 7" xfId="36055" xr:uid="{00000000-0005-0000-0000-0000B3910000}"/>
    <cellStyle name="1_KH 2007 (theo doi)_Tong hop so lieu_pvhung.skhdt 20117113152041 Danh muc cong trinh trong diem_BC von DTPT 6 thang 2012 8" xfId="53097" xr:uid="{00000000-0005-0000-0000-0000B4910000}"/>
    <cellStyle name="1_KH 2007 (theo doi)_Tong hop so lieu_pvhung.skhdt 20117113152041 Danh muc cong trinh trong diem_BC von DTPT 6 thang 2012 9" xfId="53098"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099" xr:uid="{00000000-0005-0000-0000-0000B7910000}"/>
    <cellStyle name="1_KH 2007 (theo doi)_Tong hop so lieu_pvhung.skhdt 20117113152041 Danh muc cong trinh trong diem_Bieu du thao QD von ho tro co MT 11" xfId="53100" xr:uid="{00000000-0005-0000-0000-0000B8910000}"/>
    <cellStyle name="1_KH 2007 (theo doi)_Tong hop so lieu_pvhung.skhdt 20117113152041 Danh muc cong trinh trong diem_Bieu du thao QD von ho tro co MT 2" xfId="36056" xr:uid="{00000000-0005-0000-0000-0000B9910000}"/>
    <cellStyle name="1_KH 2007 (theo doi)_Tong hop so lieu_pvhung.skhdt 20117113152041 Danh muc cong trinh trong diem_Bieu du thao QD von ho tro co MT 2 2" xfId="36057" xr:uid="{00000000-0005-0000-0000-0000BA910000}"/>
    <cellStyle name="1_KH 2007 (theo doi)_Tong hop so lieu_pvhung.skhdt 20117113152041 Danh muc cong trinh trong diem_Bieu du thao QD von ho tro co MT 2 2 2" xfId="36058" xr:uid="{00000000-0005-0000-0000-0000BB910000}"/>
    <cellStyle name="1_KH 2007 (theo doi)_Tong hop so lieu_pvhung.skhdt 20117113152041 Danh muc cong trinh trong diem_Bieu du thao QD von ho tro co MT 2 2 3" xfId="36059" xr:uid="{00000000-0005-0000-0000-0000BC910000}"/>
    <cellStyle name="1_KH 2007 (theo doi)_Tong hop so lieu_pvhung.skhdt 20117113152041 Danh muc cong trinh trong diem_Bieu du thao QD von ho tro co MT 2 3" xfId="36060" xr:uid="{00000000-0005-0000-0000-0000BD910000}"/>
    <cellStyle name="1_KH 2007 (theo doi)_Tong hop so lieu_pvhung.skhdt 20117113152041 Danh muc cong trinh trong diem_Bieu du thao QD von ho tro co MT 2 3 2" xfId="36061" xr:uid="{00000000-0005-0000-0000-0000BE910000}"/>
    <cellStyle name="1_KH 2007 (theo doi)_Tong hop so lieu_pvhung.skhdt 20117113152041 Danh muc cong trinh trong diem_Bieu du thao QD von ho tro co MT 2 3 3" xfId="36062" xr:uid="{00000000-0005-0000-0000-0000BF910000}"/>
    <cellStyle name="1_KH 2007 (theo doi)_Tong hop so lieu_pvhung.skhdt 20117113152041 Danh muc cong trinh trong diem_Bieu du thao QD von ho tro co MT 2 4" xfId="36063" xr:uid="{00000000-0005-0000-0000-0000C0910000}"/>
    <cellStyle name="1_KH 2007 (theo doi)_Tong hop so lieu_pvhung.skhdt 20117113152041 Danh muc cong trinh trong diem_Bieu du thao QD von ho tro co MT 2 4 2" xfId="36064" xr:uid="{00000000-0005-0000-0000-0000C1910000}"/>
    <cellStyle name="1_KH 2007 (theo doi)_Tong hop so lieu_pvhung.skhdt 20117113152041 Danh muc cong trinh trong diem_Bieu du thao QD von ho tro co MT 2 4 3" xfId="36065" xr:uid="{00000000-0005-0000-0000-0000C2910000}"/>
    <cellStyle name="1_KH 2007 (theo doi)_Tong hop so lieu_pvhung.skhdt 20117113152041 Danh muc cong trinh trong diem_Bieu du thao QD von ho tro co MT 2 5" xfId="36066" xr:uid="{00000000-0005-0000-0000-0000C3910000}"/>
    <cellStyle name="1_KH 2007 (theo doi)_Tong hop so lieu_pvhung.skhdt 20117113152041 Danh muc cong trinh trong diem_Bieu du thao QD von ho tro co MT 2 6" xfId="36067" xr:uid="{00000000-0005-0000-0000-0000C4910000}"/>
    <cellStyle name="1_KH 2007 (theo doi)_Tong hop so lieu_pvhung.skhdt 20117113152041 Danh muc cong trinh trong diem_Bieu du thao QD von ho tro co MT 3" xfId="36068" xr:uid="{00000000-0005-0000-0000-0000C5910000}"/>
    <cellStyle name="1_KH 2007 (theo doi)_Tong hop so lieu_pvhung.skhdt 20117113152041 Danh muc cong trinh trong diem_Bieu du thao QD von ho tro co MT 3 2" xfId="36069" xr:uid="{00000000-0005-0000-0000-0000C6910000}"/>
    <cellStyle name="1_KH 2007 (theo doi)_Tong hop so lieu_pvhung.skhdt 20117113152041 Danh muc cong trinh trong diem_Bieu du thao QD von ho tro co MT 3 3" xfId="36070" xr:uid="{00000000-0005-0000-0000-0000C7910000}"/>
    <cellStyle name="1_KH 2007 (theo doi)_Tong hop so lieu_pvhung.skhdt 20117113152041 Danh muc cong trinh trong diem_Bieu du thao QD von ho tro co MT 4" xfId="36071" xr:uid="{00000000-0005-0000-0000-0000C8910000}"/>
    <cellStyle name="1_KH 2007 (theo doi)_Tong hop so lieu_pvhung.skhdt 20117113152041 Danh muc cong trinh trong diem_Bieu du thao QD von ho tro co MT 4 2" xfId="36072" xr:uid="{00000000-0005-0000-0000-0000C9910000}"/>
    <cellStyle name="1_KH 2007 (theo doi)_Tong hop so lieu_pvhung.skhdt 20117113152041 Danh muc cong trinh trong diem_Bieu du thao QD von ho tro co MT 4 3" xfId="36073" xr:uid="{00000000-0005-0000-0000-0000CA910000}"/>
    <cellStyle name="1_KH 2007 (theo doi)_Tong hop so lieu_pvhung.skhdt 20117113152041 Danh muc cong trinh trong diem_Bieu du thao QD von ho tro co MT 5" xfId="36074" xr:uid="{00000000-0005-0000-0000-0000CB910000}"/>
    <cellStyle name="1_KH 2007 (theo doi)_Tong hop so lieu_pvhung.skhdt 20117113152041 Danh muc cong trinh trong diem_Bieu du thao QD von ho tro co MT 5 2" xfId="36075" xr:uid="{00000000-0005-0000-0000-0000CC910000}"/>
    <cellStyle name="1_KH 2007 (theo doi)_Tong hop so lieu_pvhung.skhdt 20117113152041 Danh muc cong trinh trong diem_Bieu du thao QD von ho tro co MT 5 3" xfId="36076" xr:uid="{00000000-0005-0000-0000-0000CD910000}"/>
    <cellStyle name="1_KH 2007 (theo doi)_Tong hop so lieu_pvhung.skhdt 20117113152041 Danh muc cong trinh trong diem_Bieu du thao QD von ho tro co MT 6" xfId="36077" xr:uid="{00000000-0005-0000-0000-0000CE910000}"/>
    <cellStyle name="1_KH 2007 (theo doi)_Tong hop so lieu_pvhung.skhdt 20117113152041 Danh muc cong trinh trong diem_Bieu du thao QD von ho tro co MT 7" xfId="36078" xr:uid="{00000000-0005-0000-0000-0000CF910000}"/>
    <cellStyle name="1_KH 2007 (theo doi)_Tong hop so lieu_pvhung.skhdt 20117113152041 Danh muc cong trinh trong diem_Bieu du thao QD von ho tro co MT 8" xfId="53101" xr:uid="{00000000-0005-0000-0000-0000D0910000}"/>
    <cellStyle name="1_KH 2007 (theo doi)_Tong hop so lieu_pvhung.skhdt 20117113152041 Danh muc cong trinh trong diem_Bieu du thao QD von ho tro co MT 9" xfId="53102"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103" xr:uid="{00000000-0005-0000-0000-0000D3910000}"/>
    <cellStyle name="1_KH 2007 (theo doi)_Tong hop so lieu_pvhung.skhdt 20117113152041 Danh muc cong trinh trong diem_Ke hoach 2012 (theo doi) 11" xfId="53104" xr:uid="{00000000-0005-0000-0000-0000D4910000}"/>
    <cellStyle name="1_KH 2007 (theo doi)_Tong hop so lieu_pvhung.skhdt 20117113152041 Danh muc cong trinh trong diem_Ke hoach 2012 (theo doi) 2" xfId="36079" xr:uid="{00000000-0005-0000-0000-0000D5910000}"/>
    <cellStyle name="1_KH 2007 (theo doi)_Tong hop so lieu_pvhung.skhdt 20117113152041 Danh muc cong trinh trong diem_Ke hoach 2012 (theo doi) 2 2" xfId="36080" xr:uid="{00000000-0005-0000-0000-0000D6910000}"/>
    <cellStyle name="1_KH 2007 (theo doi)_Tong hop so lieu_pvhung.skhdt 20117113152041 Danh muc cong trinh trong diem_Ke hoach 2012 (theo doi) 2 2 2" xfId="36081" xr:uid="{00000000-0005-0000-0000-0000D7910000}"/>
    <cellStyle name="1_KH 2007 (theo doi)_Tong hop so lieu_pvhung.skhdt 20117113152041 Danh muc cong trinh trong diem_Ke hoach 2012 (theo doi) 2 2 3" xfId="36082" xr:uid="{00000000-0005-0000-0000-0000D8910000}"/>
    <cellStyle name="1_KH 2007 (theo doi)_Tong hop so lieu_pvhung.skhdt 20117113152041 Danh muc cong trinh trong diem_Ke hoach 2012 (theo doi) 2 3" xfId="36083" xr:uid="{00000000-0005-0000-0000-0000D9910000}"/>
    <cellStyle name="1_KH 2007 (theo doi)_Tong hop so lieu_pvhung.skhdt 20117113152041 Danh muc cong trinh trong diem_Ke hoach 2012 (theo doi) 2 3 2" xfId="36084" xr:uid="{00000000-0005-0000-0000-0000DA910000}"/>
    <cellStyle name="1_KH 2007 (theo doi)_Tong hop so lieu_pvhung.skhdt 20117113152041 Danh muc cong trinh trong diem_Ke hoach 2012 (theo doi) 2 3 3" xfId="36085" xr:uid="{00000000-0005-0000-0000-0000DB910000}"/>
    <cellStyle name="1_KH 2007 (theo doi)_Tong hop so lieu_pvhung.skhdt 20117113152041 Danh muc cong trinh trong diem_Ke hoach 2012 (theo doi) 2 4" xfId="36086" xr:uid="{00000000-0005-0000-0000-0000DC910000}"/>
    <cellStyle name="1_KH 2007 (theo doi)_Tong hop so lieu_pvhung.skhdt 20117113152041 Danh muc cong trinh trong diem_Ke hoach 2012 (theo doi) 2 4 2" xfId="36087" xr:uid="{00000000-0005-0000-0000-0000DD910000}"/>
    <cellStyle name="1_KH 2007 (theo doi)_Tong hop so lieu_pvhung.skhdt 20117113152041 Danh muc cong trinh trong diem_Ke hoach 2012 (theo doi) 2 4 3" xfId="36088" xr:uid="{00000000-0005-0000-0000-0000DE910000}"/>
    <cellStyle name="1_KH 2007 (theo doi)_Tong hop so lieu_pvhung.skhdt 20117113152041 Danh muc cong trinh trong diem_Ke hoach 2012 (theo doi) 2 5" xfId="36089" xr:uid="{00000000-0005-0000-0000-0000DF910000}"/>
    <cellStyle name="1_KH 2007 (theo doi)_Tong hop so lieu_pvhung.skhdt 20117113152041 Danh muc cong trinh trong diem_Ke hoach 2012 (theo doi) 2 6" xfId="36090" xr:uid="{00000000-0005-0000-0000-0000E0910000}"/>
    <cellStyle name="1_KH 2007 (theo doi)_Tong hop so lieu_pvhung.skhdt 20117113152041 Danh muc cong trinh trong diem_Ke hoach 2012 (theo doi) 3" xfId="36091" xr:uid="{00000000-0005-0000-0000-0000E1910000}"/>
    <cellStyle name="1_KH 2007 (theo doi)_Tong hop so lieu_pvhung.skhdt 20117113152041 Danh muc cong trinh trong diem_Ke hoach 2012 (theo doi) 3 2" xfId="36092" xr:uid="{00000000-0005-0000-0000-0000E2910000}"/>
    <cellStyle name="1_KH 2007 (theo doi)_Tong hop so lieu_pvhung.skhdt 20117113152041 Danh muc cong trinh trong diem_Ke hoach 2012 (theo doi) 3 3" xfId="36093" xr:uid="{00000000-0005-0000-0000-0000E3910000}"/>
    <cellStyle name="1_KH 2007 (theo doi)_Tong hop so lieu_pvhung.skhdt 20117113152041 Danh muc cong trinh trong diem_Ke hoach 2012 (theo doi) 4" xfId="36094" xr:uid="{00000000-0005-0000-0000-0000E4910000}"/>
    <cellStyle name="1_KH 2007 (theo doi)_Tong hop so lieu_pvhung.skhdt 20117113152041 Danh muc cong trinh trong diem_Ke hoach 2012 (theo doi) 4 2" xfId="36095" xr:uid="{00000000-0005-0000-0000-0000E5910000}"/>
    <cellStyle name="1_KH 2007 (theo doi)_Tong hop so lieu_pvhung.skhdt 20117113152041 Danh muc cong trinh trong diem_Ke hoach 2012 (theo doi) 4 3" xfId="36096" xr:uid="{00000000-0005-0000-0000-0000E6910000}"/>
    <cellStyle name="1_KH 2007 (theo doi)_Tong hop so lieu_pvhung.skhdt 20117113152041 Danh muc cong trinh trong diem_Ke hoach 2012 (theo doi) 5" xfId="36097" xr:uid="{00000000-0005-0000-0000-0000E7910000}"/>
    <cellStyle name="1_KH 2007 (theo doi)_Tong hop so lieu_pvhung.skhdt 20117113152041 Danh muc cong trinh trong diem_Ke hoach 2012 (theo doi) 5 2" xfId="36098" xr:uid="{00000000-0005-0000-0000-0000E8910000}"/>
    <cellStyle name="1_KH 2007 (theo doi)_Tong hop so lieu_pvhung.skhdt 20117113152041 Danh muc cong trinh trong diem_Ke hoach 2012 (theo doi) 5 3" xfId="36099" xr:uid="{00000000-0005-0000-0000-0000E9910000}"/>
    <cellStyle name="1_KH 2007 (theo doi)_Tong hop so lieu_pvhung.skhdt 20117113152041 Danh muc cong trinh trong diem_Ke hoach 2012 (theo doi) 6" xfId="36100" xr:uid="{00000000-0005-0000-0000-0000EA910000}"/>
    <cellStyle name="1_KH 2007 (theo doi)_Tong hop so lieu_pvhung.skhdt 20117113152041 Danh muc cong trinh trong diem_Ke hoach 2012 (theo doi) 7" xfId="36101" xr:uid="{00000000-0005-0000-0000-0000EB910000}"/>
    <cellStyle name="1_KH 2007 (theo doi)_Tong hop so lieu_pvhung.skhdt 20117113152041 Danh muc cong trinh trong diem_Ke hoach 2012 (theo doi) 8" xfId="53105" xr:uid="{00000000-0005-0000-0000-0000EC910000}"/>
    <cellStyle name="1_KH 2007 (theo doi)_Tong hop so lieu_pvhung.skhdt 20117113152041 Danh muc cong trinh trong diem_Ke hoach 2012 (theo doi) 9" xfId="53106"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107" xr:uid="{00000000-0005-0000-0000-0000EF910000}"/>
    <cellStyle name="1_KH 2007 (theo doi)_Tong hop so lieu_pvhung.skhdt 20117113152041 Danh muc cong trinh trong diem_Ke hoach 2012 theo doi (giai ngan 30.6.12) 11" xfId="53108" xr:uid="{00000000-0005-0000-0000-0000F0910000}"/>
    <cellStyle name="1_KH 2007 (theo doi)_Tong hop so lieu_pvhung.skhdt 20117113152041 Danh muc cong trinh trong diem_Ke hoach 2012 theo doi (giai ngan 30.6.12) 2" xfId="36102" xr:uid="{00000000-0005-0000-0000-0000F1910000}"/>
    <cellStyle name="1_KH 2007 (theo doi)_Tong hop so lieu_pvhung.skhdt 20117113152041 Danh muc cong trinh trong diem_Ke hoach 2012 theo doi (giai ngan 30.6.12) 2 2" xfId="36103" xr:uid="{00000000-0005-0000-0000-0000F2910000}"/>
    <cellStyle name="1_KH 2007 (theo doi)_Tong hop so lieu_pvhung.skhdt 20117113152041 Danh muc cong trinh trong diem_Ke hoach 2012 theo doi (giai ngan 30.6.12) 2 2 2" xfId="36104" xr:uid="{00000000-0005-0000-0000-0000F3910000}"/>
    <cellStyle name="1_KH 2007 (theo doi)_Tong hop so lieu_pvhung.skhdt 20117113152041 Danh muc cong trinh trong diem_Ke hoach 2012 theo doi (giai ngan 30.6.12) 2 2 3" xfId="36105" xr:uid="{00000000-0005-0000-0000-0000F4910000}"/>
    <cellStyle name="1_KH 2007 (theo doi)_Tong hop so lieu_pvhung.skhdt 20117113152041 Danh muc cong trinh trong diem_Ke hoach 2012 theo doi (giai ngan 30.6.12) 2 3" xfId="36106" xr:uid="{00000000-0005-0000-0000-0000F5910000}"/>
    <cellStyle name="1_KH 2007 (theo doi)_Tong hop so lieu_pvhung.skhdt 20117113152041 Danh muc cong trinh trong diem_Ke hoach 2012 theo doi (giai ngan 30.6.12) 2 3 2" xfId="36107" xr:uid="{00000000-0005-0000-0000-0000F6910000}"/>
    <cellStyle name="1_KH 2007 (theo doi)_Tong hop so lieu_pvhung.skhdt 20117113152041 Danh muc cong trinh trong diem_Ke hoach 2012 theo doi (giai ngan 30.6.12) 2 3 3" xfId="36108" xr:uid="{00000000-0005-0000-0000-0000F7910000}"/>
    <cellStyle name="1_KH 2007 (theo doi)_Tong hop so lieu_pvhung.skhdt 20117113152041 Danh muc cong trinh trong diem_Ke hoach 2012 theo doi (giai ngan 30.6.12) 2 4" xfId="36109" xr:uid="{00000000-0005-0000-0000-0000F8910000}"/>
    <cellStyle name="1_KH 2007 (theo doi)_Tong hop so lieu_pvhung.skhdt 20117113152041 Danh muc cong trinh trong diem_Ke hoach 2012 theo doi (giai ngan 30.6.12) 2 4 2" xfId="36110" xr:uid="{00000000-0005-0000-0000-0000F9910000}"/>
    <cellStyle name="1_KH 2007 (theo doi)_Tong hop so lieu_pvhung.skhdt 20117113152041 Danh muc cong trinh trong diem_Ke hoach 2012 theo doi (giai ngan 30.6.12) 2 4 3" xfId="36111" xr:uid="{00000000-0005-0000-0000-0000FA910000}"/>
    <cellStyle name="1_KH 2007 (theo doi)_Tong hop so lieu_pvhung.skhdt 20117113152041 Danh muc cong trinh trong diem_Ke hoach 2012 theo doi (giai ngan 30.6.12) 2 5" xfId="36112" xr:uid="{00000000-0005-0000-0000-0000FB910000}"/>
    <cellStyle name="1_KH 2007 (theo doi)_Tong hop so lieu_pvhung.skhdt 20117113152041 Danh muc cong trinh trong diem_Ke hoach 2012 theo doi (giai ngan 30.6.12) 2 6" xfId="36113" xr:uid="{00000000-0005-0000-0000-0000FC910000}"/>
    <cellStyle name="1_KH 2007 (theo doi)_Tong hop so lieu_pvhung.skhdt 20117113152041 Danh muc cong trinh trong diem_Ke hoach 2012 theo doi (giai ngan 30.6.12) 3" xfId="36114" xr:uid="{00000000-0005-0000-0000-0000FD910000}"/>
    <cellStyle name="1_KH 2007 (theo doi)_Tong hop so lieu_pvhung.skhdt 20117113152041 Danh muc cong trinh trong diem_Ke hoach 2012 theo doi (giai ngan 30.6.12) 3 2" xfId="36115" xr:uid="{00000000-0005-0000-0000-0000FE910000}"/>
    <cellStyle name="1_KH 2007 (theo doi)_Tong hop so lieu_pvhung.skhdt 20117113152041 Danh muc cong trinh trong diem_Ke hoach 2012 theo doi (giai ngan 30.6.12) 3 3" xfId="36116" xr:uid="{00000000-0005-0000-0000-0000FF910000}"/>
    <cellStyle name="1_KH 2007 (theo doi)_Tong hop so lieu_pvhung.skhdt 20117113152041 Danh muc cong trinh trong diem_Ke hoach 2012 theo doi (giai ngan 30.6.12) 4" xfId="36117" xr:uid="{00000000-0005-0000-0000-000000920000}"/>
    <cellStyle name="1_KH 2007 (theo doi)_Tong hop so lieu_pvhung.skhdt 20117113152041 Danh muc cong trinh trong diem_Ke hoach 2012 theo doi (giai ngan 30.6.12) 4 2" xfId="36118" xr:uid="{00000000-0005-0000-0000-000001920000}"/>
    <cellStyle name="1_KH 2007 (theo doi)_Tong hop so lieu_pvhung.skhdt 20117113152041 Danh muc cong trinh trong diem_Ke hoach 2012 theo doi (giai ngan 30.6.12) 4 3" xfId="36119" xr:uid="{00000000-0005-0000-0000-000002920000}"/>
    <cellStyle name="1_KH 2007 (theo doi)_Tong hop so lieu_pvhung.skhdt 20117113152041 Danh muc cong trinh trong diem_Ke hoach 2012 theo doi (giai ngan 30.6.12) 5" xfId="36120" xr:uid="{00000000-0005-0000-0000-000003920000}"/>
    <cellStyle name="1_KH 2007 (theo doi)_Tong hop so lieu_pvhung.skhdt 20117113152041 Danh muc cong trinh trong diem_Ke hoach 2012 theo doi (giai ngan 30.6.12) 5 2" xfId="36121" xr:uid="{00000000-0005-0000-0000-000004920000}"/>
    <cellStyle name="1_KH 2007 (theo doi)_Tong hop so lieu_pvhung.skhdt 20117113152041 Danh muc cong trinh trong diem_Ke hoach 2012 theo doi (giai ngan 30.6.12) 5 3" xfId="36122" xr:uid="{00000000-0005-0000-0000-000005920000}"/>
    <cellStyle name="1_KH 2007 (theo doi)_Tong hop so lieu_pvhung.skhdt 20117113152041 Danh muc cong trinh trong diem_Ke hoach 2012 theo doi (giai ngan 30.6.12) 6" xfId="36123" xr:uid="{00000000-0005-0000-0000-000006920000}"/>
    <cellStyle name="1_KH 2007 (theo doi)_Tong hop so lieu_pvhung.skhdt 20117113152041 Danh muc cong trinh trong diem_Ke hoach 2012 theo doi (giai ngan 30.6.12) 7" xfId="36124" xr:uid="{00000000-0005-0000-0000-000007920000}"/>
    <cellStyle name="1_KH 2007 (theo doi)_Tong hop so lieu_pvhung.skhdt 20117113152041 Danh muc cong trinh trong diem_Ke hoach 2012 theo doi (giai ngan 30.6.12) 8" xfId="53109" xr:uid="{00000000-0005-0000-0000-000008920000}"/>
    <cellStyle name="1_KH 2007 (theo doi)_Tong hop so lieu_pvhung.skhdt 20117113152041 Danh muc cong trinh trong diem_Ke hoach 2012 theo doi (giai ngan 30.6.12) 9" xfId="53110" xr:uid="{00000000-0005-0000-0000-000009920000}"/>
    <cellStyle name="1_KH 2007 (theo doi)_Tong hop theo doi von TPCP (BC)" xfId="5806" xr:uid="{00000000-0005-0000-0000-00000A920000}"/>
    <cellStyle name="1_KH 2007 (theo doi)_Tong hop theo doi von TPCP (BC) 10" xfId="53111" xr:uid="{00000000-0005-0000-0000-00000B920000}"/>
    <cellStyle name="1_KH 2007 (theo doi)_Tong hop theo doi von TPCP (BC) 11" xfId="53112" xr:uid="{00000000-0005-0000-0000-00000C920000}"/>
    <cellStyle name="1_KH 2007 (theo doi)_Tong hop theo doi von TPCP (BC) 2" xfId="36125" xr:uid="{00000000-0005-0000-0000-00000D920000}"/>
    <cellStyle name="1_KH 2007 (theo doi)_Tong hop theo doi von TPCP (BC) 2 2" xfId="36126" xr:uid="{00000000-0005-0000-0000-00000E920000}"/>
    <cellStyle name="1_KH 2007 (theo doi)_Tong hop theo doi von TPCP (BC) 2 2 2" xfId="36127" xr:uid="{00000000-0005-0000-0000-00000F920000}"/>
    <cellStyle name="1_KH 2007 (theo doi)_Tong hop theo doi von TPCP (BC) 2 2 3" xfId="36128" xr:uid="{00000000-0005-0000-0000-000010920000}"/>
    <cellStyle name="1_KH 2007 (theo doi)_Tong hop theo doi von TPCP (BC) 2 3" xfId="36129" xr:uid="{00000000-0005-0000-0000-000011920000}"/>
    <cellStyle name="1_KH 2007 (theo doi)_Tong hop theo doi von TPCP (BC) 2 3 2" xfId="36130" xr:uid="{00000000-0005-0000-0000-000012920000}"/>
    <cellStyle name="1_KH 2007 (theo doi)_Tong hop theo doi von TPCP (BC) 2 3 3" xfId="36131" xr:uid="{00000000-0005-0000-0000-000013920000}"/>
    <cellStyle name="1_KH 2007 (theo doi)_Tong hop theo doi von TPCP (BC) 2 4" xfId="36132" xr:uid="{00000000-0005-0000-0000-000014920000}"/>
    <cellStyle name="1_KH 2007 (theo doi)_Tong hop theo doi von TPCP (BC) 2 4 2" xfId="36133" xr:uid="{00000000-0005-0000-0000-000015920000}"/>
    <cellStyle name="1_KH 2007 (theo doi)_Tong hop theo doi von TPCP (BC) 2 4 3" xfId="36134" xr:uid="{00000000-0005-0000-0000-000016920000}"/>
    <cellStyle name="1_KH 2007 (theo doi)_Tong hop theo doi von TPCP (BC) 2 5" xfId="36135" xr:uid="{00000000-0005-0000-0000-000017920000}"/>
    <cellStyle name="1_KH 2007 (theo doi)_Tong hop theo doi von TPCP (BC) 2 6" xfId="36136" xr:uid="{00000000-0005-0000-0000-000018920000}"/>
    <cellStyle name="1_KH 2007 (theo doi)_Tong hop theo doi von TPCP (BC) 3" xfId="36137" xr:uid="{00000000-0005-0000-0000-000019920000}"/>
    <cellStyle name="1_KH 2007 (theo doi)_Tong hop theo doi von TPCP (BC) 3 2" xfId="36138" xr:uid="{00000000-0005-0000-0000-00001A920000}"/>
    <cellStyle name="1_KH 2007 (theo doi)_Tong hop theo doi von TPCP (BC) 3 3" xfId="36139" xr:uid="{00000000-0005-0000-0000-00001B920000}"/>
    <cellStyle name="1_KH 2007 (theo doi)_Tong hop theo doi von TPCP (BC) 4" xfId="36140" xr:uid="{00000000-0005-0000-0000-00001C920000}"/>
    <cellStyle name="1_KH 2007 (theo doi)_Tong hop theo doi von TPCP (BC) 4 2" xfId="36141" xr:uid="{00000000-0005-0000-0000-00001D920000}"/>
    <cellStyle name="1_KH 2007 (theo doi)_Tong hop theo doi von TPCP (BC) 4 3" xfId="36142" xr:uid="{00000000-0005-0000-0000-00001E920000}"/>
    <cellStyle name="1_KH 2007 (theo doi)_Tong hop theo doi von TPCP (BC) 5" xfId="36143" xr:uid="{00000000-0005-0000-0000-00001F920000}"/>
    <cellStyle name="1_KH 2007 (theo doi)_Tong hop theo doi von TPCP (BC) 5 2" xfId="36144" xr:uid="{00000000-0005-0000-0000-000020920000}"/>
    <cellStyle name="1_KH 2007 (theo doi)_Tong hop theo doi von TPCP (BC) 5 3" xfId="36145" xr:uid="{00000000-0005-0000-0000-000021920000}"/>
    <cellStyle name="1_KH 2007 (theo doi)_Tong hop theo doi von TPCP (BC) 6" xfId="36146" xr:uid="{00000000-0005-0000-0000-000022920000}"/>
    <cellStyle name="1_KH 2007 (theo doi)_Tong hop theo doi von TPCP (BC) 7" xfId="36147" xr:uid="{00000000-0005-0000-0000-000023920000}"/>
    <cellStyle name="1_KH 2007 (theo doi)_Tong hop theo doi von TPCP (BC) 8" xfId="53113" xr:uid="{00000000-0005-0000-0000-000024920000}"/>
    <cellStyle name="1_KH 2007 (theo doi)_Tong hop theo doi von TPCP (BC) 9" xfId="53114" xr:uid="{00000000-0005-0000-0000-000025920000}"/>
    <cellStyle name="1_KH 2007 (theo doi)_Tong hop theo doi von TPCP (BC)_BC von DTPT 6 thang 2012" xfId="5807" xr:uid="{00000000-0005-0000-0000-000026920000}"/>
    <cellStyle name="1_KH 2007 (theo doi)_Tong hop theo doi von TPCP (BC)_BC von DTPT 6 thang 2012 10" xfId="53115" xr:uid="{00000000-0005-0000-0000-000027920000}"/>
    <cellStyle name="1_KH 2007 (theo doi)_Tong hop theo doi von TPCP (BC)_BC von DTPT 6 thang 2012 11" xfId="53116" xr:uid="{00000000-0005-0000-0000-000028920000}"/>
    <cellStyle name="1_KH 2007 (theo doi)_Tong hop theo doi von TPCP (BC)_BC von DTPT 6 thang 2012 2" xfId="36148" xr:uid="{00000000-0005-0000-0000-000029920000}"/>
    <cellStyle name="1_KH 2007 (theo doi)_Tong hop theo doi von TPCP (BC)_BC von DTPT 6 thang 2012 2 2" xfId="36149" xr:uid="{00000000-0005-0000-0000-00002A920000}"/>
    <cellStyle name="1_KH 2007 (theo doi)_Tong hop theo doi von TPCP (BC)_BC von DTPT 6 thang 2012 2 2 2" xfId="36150" xr:uid="{00000000-0005-0000-0000-00002B920000}"/>
    <cellStyle name="1_KH 2007 (theo doi)_Tong hop theo doi von TPCP (BC)_BC von DTPT 6 thang 2012 2 2 3" xfId="36151" xr:uid="{00000000-0005-0000-0000-00002C920000}"/>
    <cellStyle name="1_KH 2007 (theo doi)_Tong hop theo doi von TPCP (BC)_BC von DTPT 6 thang 2012 2 3" xfId="36152" xr:uid="{00000000-0005-0000-0000-00002D920000}"/>
    <cellStyle name="1_KH 2007 (theo doi)_Tong hop theo doi von TPCP (BC)_BC von DTPT 6 thang 2012 2 3 2" xfId="36153" xr:uid="{00000000-0005-0000-0000-00002E920000}"/>
    <cellStyle name="1_KH 2007 (theo doi)_Tong hop theo doi von TPCP (BC)_BC von DTPT 6 thang 2012 2 3 3" xfId="36154" xr:uid="{00000000-0005-0000-0000-00002F920000}"/>
    <cellStyle name="1_KH 2007 (theo doi)_Tong hop theo doi von TPCP (BC)_BC von DTPT 6 thang 2012 2 4" xfId="36155" xr:uid="{00000000-0005-0000-0000-000030920000}"/>
    <cellStyle name="1_KH 2007 (theo doi)_Tong hop theo doi von TPCP (BC)_BC von DTPT 6 thang 2012 2 4 2" xfId="36156" xr:uid="{00000000-0005-0000-0000-000031920000}"/>
    <cellStyle name="1_KH 2007 (theo doi)_Tong hop theo doi von TPCP (BC)_BC von DTPT 6 thang 2012 2 4 3" xfId="36157" xr:uid="{00000000-0005-0000-0000-000032920000}"/>
    <cellStyle name="1_KH 2007 (theo doi)_Tong hop theo doi von TPCP (BC)_BC von DTPT 6 thang 2012 2 5" xfId="36158" xr:uid="{00000000-0005-0000-0000-000033920000}"/>
    <cellStyle name="1_KH 2007 (theo doi)_Tong hop theo doi von TPCP (BC)_BC von DTPT 6 thang 2012 2 6" xfId="36159" xr:uid="{00000000-0005-0000-0000-000034920000}"/>
    <cellStyle name="1_KH 2007 (theo doi)_Tong hop theo doi von TPCP (BC)_BC von DTPT 6 thang 2012 3" xfId="36160" xr:uid="{00000000-0005-0000-0000-000035920000}"/>
    <cellStyle name="1_KH 2007 (theo doi)_Tong hop theo doi von TPCP (BC)_BC von DTPT 6 thang 2012 3 2" xfId="36161" xr:uid="{00000000-0005-0000-0000-000036920000}"/>
    <cellStyle name="1_KH 2007 (theo doi)_Tong hop theo doi von TPCP (BC)_BC von DTPT 6 thang 2012 3 3" xfId="36162" xr:uid="{00000000-0005-0000-0000-000037920000}"/>
    <cellStyle name="1_KH 2007 (theo doi)_Tong hop theo doi von TPCP (BC)_BC von DTPT 6 thang 2012 4" xfId="36163" xr:uid="{00000000-0005-0000-0000-000038920000}"/>
    <cellStyle name="1_KH 2007 (theo doi)_Tong hop theo doi von TPCP (BC)_BC von DTPT 6 thang 2012 4 2" xfId="36164" xr:uid="{00000000-0005-0000-0000-000039920000}"/>
    <cellStyle name="1_KH 2007 (theo doi)_Tong hop theo doi von TPCP (BC)_BC von DTPT 6 thang 2012 4 3" xfId="36165" xr:uid="{00000000-0005-0000-0000-00003A920000}"/>
    <cellStyle name="1_KH 2007 (theo doi)_Tong hop theo doi von TPCP (BC)_BC von DTPT 6 thang 2012 5" xfId="36166" xr:uid="{00000000-0005-0000-0000-00003B920000}"/>
    <cellStyle name="1_KH 2007 (theo doi)_Tong hop theo doi von TPCP (BC)_BC von DTPT 6 thang 2012 5 2" xfId="36167" xr:uid="{00000000-0005-0000-0000-00003C920000}"/>
    <cellStyle name="1_KH 2007 (theo doi)_Tong hop theo doi von TPCP (BC)_BC von DTPT 6 thang 2012 5 3" xfId="36168" xr:uid="{00000000-0005-0000-0000-00003D920000}"/>
    <cellStyle name="1_KH 2007 (theo doi)_Tong hop theo doi von TPCP (BC)_BC von DTPT 6 thang 2012 6" xfId="36169" xr:uid="{00000000-0005-0000-0000-00003E920000}"/>
    <cellStyle name="1_KH 2007 (theo doi)_Tong hop theo doi von TPCP (BC)_BC von DTPT 6 thang 2012 7" xfId="36170" xr:uid="{00000000-0005-0000-0000-00003F920000}"/>
    <cellStyle name="1_KH 2007 (theo doi)_Tong hop theo doi von TPCP (BC)_BC von DTPT 6 thang 2012 8" xfId="53117" xr:uid="{00000000-0005-0000-0000-000040920000}"/>
    <cellStyle name="1_KH 2007 (theo doi)_Tong hop theo doi von TPCP (BC)_BC von DTPT 6 thang 2012 9" xfId="53118"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119" xr:uid="{00000000-0005-0000-0000-000043920000}"/>
    <cellStyle name="1_KH 2007 (theo doi)_Tong hop theo doi von TPCP (BC)_Bieu du thao QD von ho tro co MT 11" xfId="53120" xr:uid="{00000000-0005-0000-0000-000044920000}"/>
    <cellStyle name="1_KH 2007 (theo doi)_Tong hop theo doi von TPCP (BC)_Bieu du thao QD von ho tro co MT 2" xfId="36171" xr:uid="{00000000-0005-0000-0000-000045920000}"/>
    <cellStyle name="1_KH 2007 (theo doi)_Tong hop theo doi von TPCP (BC)_Bieu du thao QD von ho tro co MT 2 2" xfId="36172" xr:uid="{00000000-0005-0000-0000-000046920000}"/>
    <cellStyle name="1_KH 2007 (theo doi)_Tong hop theo doi von TPCP (BC)_Bieu du thao QD von ho tro co MT 2 2 2" xfId="36173" xr:uid="{00000000-0005-0000-0000-000047920000}"/>
    <cellStyle name="1_KH 2007 (theo doi)_Tong hop theo doi von TPCP (BC)_Bieu du thao QD von ho tro co MT 2 2 3" xfId="36174" xr:uid="{00000000-0005-0000-0000-000048920000}"/>
    <cellStyle name="1_KH 2007 (theo doi)_Tong hop theo doi von TPCP (BC)_Bieu du thao QD von ho tro co MT 2 3" xfId="36175" xr:uid="{00000000-0005-0000-0000-000049920000}"/>
    <cellStyle name="1_KH 2007 (theo doi)_Tong hop theo doi von TPCP (BC)_Bieu du thao QD von ho tro co MT 2 3 2" xfId="36176" xr:uid="{00000000-0005-0000-0000-00004A920000}"/>
    <cellStyle name="1_KH 2007 (theo doi)_Tong hop theo doi von TPCP (BC)_Bieu du thao QD von ho tro co MT 2 3 3" xfId="36177" xr:uid="{00000000-0005-0000-0000-00004B920000}"/>
    <cellStyle name="1_KH 2007 (theo doi)_Tong hop theo doi von TPCP (BC)_Bieu du thao QD von ho tro co MT 2 4" xfId="36178" xr:uid="{00000000-0005-0000-0000-00004C920000}"/>
    <cellStyle name="1_KH 2007 (theo doi)_Tong hop theo doi von TPCP (BC)_Bieu du thao QD von ho tro co MT 2 4 2" xfId="36179" xr:uid="{00000000-0005-0000-0000-00004D920000}"/>
    <cellStyle name="1_KH 2007 (theo doi)_Tong hop theo doi von TPCP (BC)_Bieu du thao QD von ho tro co MT 2 4 3" xfId="36180" xr:uid="{00000000-0005-0000-0000-00004E920000}"/>
    <cellStyle name="1_KH 2007 (theo doi)_Tong hop theo doi von TPCP (BC)_Bieu du thao QD von ho tro co MT 2 5" xfId="36181" xr:uid="{00000000-0005-0000-0000-00004F920000}"/>
    <cellStyle name="1_KH 2007 (theo doi)_Tong hop theo doi von TPCP (BC)_Bieu du thao QD von ho tro co MT 2 6" xfId="36182" xr:uid="{00000000-0005-0000-0000-000050920000}"/>
    <cellStyle name="1_KH 2007 (theo doi)_Tong hop theo doi von TPCP (BC)_Bieu du thao QD von ho tro co MT 3" xfId="36183" xr:uid="{00000000-0005-0000-0000-000051920000}"/>
    <cellStyle name="1_KH 2007 (theo doi)_Tong hop theo doi von TPCP (BC)_Bieu du thao QD von ho tro co MT 3 2" xfId="36184" xr:uid="{00000000-0005-0000-0000-000052920000}"/>
    <cellStyle name="1_KH 2007 (theo doi)_Tong hop theo doi von TPCP (BC)_Bieu du thao QD von ho tro co MT 3 3" xfId="36185" xr:uid="{00000000-0005-0000-0000-000053920000}"/>
    <cellStyle name="1_KH 2007 (theo doi)_Tong hop theo doi von TPCP (BC)_Bieu du thao QD von ho tro co MT 4" xfId="36186" xr:uid="{00000000-0005-0000-0000-000054920000}"/>
    <cellStyle name="1_KH 2007 (theo doi)_Tong hop theo doi von TPCP (BC)_Bieu du thao QD von ho tro co MT 4 2" xfId="36187" xr:uid="{00000000-0005-0000-0000-000055920000}"/>
    <cellStyle name="1_KH 2007 (theo doi)_Tong hop theo doi von TPCP (BC)_Bieu du thao QD von ho tro co MT 4 3" xfId="36188" xr:uid="{00000000-0005-0000-0000-000056920000}"/>
    <cellStyle name="1_KH 2007 (theo doi)_Tong hop theo doi von TPCP (BC)_Bieu du thao QD von ho tro co MT 5" xfId="36189" xr:uid="{00000000-0005-0000-0000-000057920000}"/>
    <cellStyle name="1_KH 2007 (theo doi)_Tong hop theo doi von TPCP (BC)_Bieu du thao QD von ho tro co MT 5 2" xfId="36190" xr:uid="{00000000-0005-0000-0000-000058920000}"/>
    <cellStyle name="1_KH 2007 (theo doi)_Tong hop theo doi von TPCP (BC)_Bieu du thao QD von ho tro co MT 5 3" xfId="36191" xr:uid="{00000000-0005-0000-0000-000059920000}"/>
    <cellStyle name="1_KH 2007 (theo doi)_Tong hop theo doi von TPCP (BC)_Bieu du thao QD von ho tro co MT 6" xfId="36192" xr:uid="{00000000-0005-0000-0000-00005A920000}"/>
    <cellStyle name="1_KH 2007 (theo doi)_Tong hop theo doi von TPCP (BC)_Bieu du thao QD von ho tro co MT 7" xfId="36193" xr:uid="{00000000-0005-0000-0000-00005B920000}"/>
    <cellStyle name="1_KH 2007 (theo doi)_Tong hop theo doi von TPCP (BC)_Bieu du thao QD von ho tro co MT 8" xfId="53121" xr:uid="{00000000-0005-0000-0000-00005C920000}"/>
    <cellStyle name="1_KH 2007 (theo doi)_Tong hop theo doi von TPCP (BC)_Bieu du thao QD von ho tro co MT 9" xfId="53122" xr:uid="{00000000-0005-0000-0000-00005D920000}"/>
    <cellStyle name="1_KH 2007 (theo doi)_Tong hop theo doi von TPCP (BC)_Ke hoach 2012 (theo doi)" xfId="5809" xr:uid="{00000000-0005-0000-0000-00005E920000}"/>
    <cellStyle name="1_KH 2007 (theo doi)_Tong hop theo doi von TPCP (BC)_Ke hoach 2012 (theo doi) 10" xfId="53123" xr:uid="{00000000-0005-0000-0000-00005F920000}"/>
    <cellStyle name="1_KH 2007 (theo doi)_Tong hop theo doi von TPCP (BC)_Ke hoach 2012 (theo doi) 11" xfId="53124" xr:uid="{00000000-0005-0000-0000-000060920000}"/>
    <cellStyle name="1_KH 2007 (theo doi)_Tong hop theo doi von TPCP (BC)_Ke hoach 2012 (theo doi) 2" xfId="36194" xr:uid="{00000000-0005-0000-0000-000061920000}"/>
    <cellStyle name="1_KH 2007 (theo doi)_Tong hop theo doi von TPCP (BC)_Ke hoach 2012 (theo doi) 2 2" xfId="36195" xr:uid="{00000000-0005-0000-0000-000062920000}"/>
    <cellStyle name="1_KH 2007 (theo doi)_Tong hop theo doi von TPCP (BC)_Ke hoach 2012 (theo doi) 2 2 2" xfId="36196" xr:uid="{00000000-0005-0000-0000-000063920000}"/>
    <cellStyle name="1_KH 2007 (theo doi)_Tong hop theo doi von TPCP (BC)_Ke hoach 2012 (theo doi) 2 2 3" xfId="36197" xr:uid="{00000000-0005-0000-0000-000064920000}"/>
    <cellStyle name="1_KH 2007 (theo doi)_Tong hop theo doi von TPCP (BC)_Ke hoach 2012 (theo doi) 2 3" xfId="36198" xr:uid="{00000000-0005-0000-0000-000065920000}"/>
    <cellStyle name="1_KH 2007 (theo doi)_Tong hop theo doi von TPCP (BC)_Ke hoach 2012 (theo doi) 2 3 2" xfId="36199" xr:uid="{00000000-0005-0000-0000-000066920000}"/>
    <cellStyle name="1_KH 2007 (theo doi)_Tong hop theo doi von TPCP (BC)_Ke hoach 2012 (theo doi) 2 3 3" xfId="36200" xr:uid="{00000000-0005-0000-0000-000067920000}"/>
    <cellStyle name="1_KH 2007 (theo doi)_Tong hop theo doi von TPCP (BC)_Ke hoach 2012 (theo doi) 2 4" xfId="36201" xr:uid="{00000000-0005-0000-0000-000068920000}"/>
    <cellStyle name="1_KH 2007 (theo doi)_Tong hop theo doi von TPCP (BC)_Ke hoach 2012 (theo doi) 2 4 2" xfId="36202" xr:uid="{00000000-0005-0000-0000-000069920000}"/>
    <cellStyle name="1_KH 2007 (theo doi)_Tong hop theo doi von TPCP (BC)_Ke hoach 2012 (theo doi) 2 4 3" xfId="36203" xr:uid="{00000000-0005-0000-0000-00006A920000}"/>
    <cellStyle name="1_KH 2007 (theo doi)_Tong hop theo doi von TPCP (BC)_Ke hoach 2012 (theo doi) 2 5" xfId="36204" xr:uid="{00000000-0005-0000-0000-00006B920000}"/>
    <cellStyle name="1_KH 2007 (theo doi)_Tong hop theo doi von TPCP (BC)_Ke hoach 2012 (theo doi) 2 6" xfId="36205" xr:uid="{00000000-0005-0000-0000-00006C920000}"/>
    <cellStyle name="1_KH 2007 (theo doi)_Tong hop theo doi von TPCP (BC)_Ke hoach 2012 (theo doi) 3" xfId="36206" xr:uid="{00000000-0005-0000-0000-00006D920000}"/>
    <cellStyle name="1_KH 2007 (theo doi)_Tong hop theo doi von TPCP (BC)_Ke hoach 2012 (theo doi) 3 2" xfId="36207" xr:uid="{00000000-0005-0000-0000-00006E920000}"/>
    <cellStyle name="1_KH 2007 (theo doi)_Tong hop theo doi von TPCP (BC)_Ke hoach 2012 (theo doi) 3 3" xfId="36208" xr:uid="{00000000-0005-0000-0000-00006F920000}"/>
    <cellStyle name="1_KH 2007 (theo doi)_Tong hop theo doi von TPCP (BC)_Ke hoach 2012 (theo doi) 4" xfId="36209" xr:uid="{00000000-0005-0000-0000-000070920000}"/>
    <cellStyle name="1_KH 2007 (theo doi)_Tong hop theo doi von TPCP (BC)_Ke hoach 2012 (theo doi) 4 2" xfId="36210" xr:uid="{00000000-0005-0000-0000-000071920000}"/>
    <cellStyle name="1_KH 2007 (theo doi)_Tong hop theo doi von TPCP (BC)_Ke hoach 2012 (theo doi) 4 3" xfId="36211" xr:uid="{00000000-0005-0000-0000-000072920000}"/>
    <cellStyle name="1_KH 2007 (theo doi)_Tong hop theo doi von TPCP (BC)_Ke hoach 2012 (theo doi) 5" xfId="36212" xr:uid="{00000000-0005-0000-0000-000073920000}"/>
    <cellStyle name="1_KH 2007 (theo doi)_Tong hop theo doi von TPCP (BC)_Ke hoach 2012 (theo doi) 5 2" xfId="36213" xr:uid="{00000000-0005-0000-0000-000074920000}"/>
    <cellStyle name="1_KH 2007 (theo doi)_Tong hop theo doi von TPCP (BC)_Ke hoach 2012 (theo doi) 5 3" xfId="36214" xr:uid="{00000000-0005-0000-0000-000075920000}"/>
    <cellStyle name="1_KH 2007 (theo doi)_Tong hop theo doi von TPCP (BC)_Ke hoach 2012 (theo doi) 6" xfId="36215" xr:uid="{00000000-0005-0000-0000-000076920000}"/>
    <cellStyle name="1_KH 2007 (theo doi)_Tong hop theo doi von TPCP (BC)_Ke hoach 2012 (theo doi) 7" xfId="36216" xr:uid="{00000000-0005-0000-0000-000077920000}"/>
    <cellStyle name="1_KH 2007 (theo doi)_Tong hop theo doi von TPCP (BC)_Ke hoach 2012 (theo doi) 8" xfId="53125" xr:uid="{00000000-0005-0000-0000-000078920000}"/>
    <cellStyle name="1_KH 2007 (theo doi)_Tong hop theo doi von TPCP (BC)_Ke hoach 2012 (theo doi) 9" xfId="53126"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127" xr:uid="{00000000-0005-0000-0000-00007B920000}"/>
    <cellStyle name="1_KH 2007 (theo doi)_Tong hop theo doi von TPCP (BC)_Ke hoach 2012 theo doi (giai ngan 30.6.12) 11" xfId="53128" xr:uid="{00000000-0005-0000-0000-00007C920000}"/>
    <cellStyle name="1_KH 2007 (theo doi)_Tong hop theo doi von TPCP (BC)_Ke hoach 2012 theo doi (giai ngan 30.6.12) 2" xfId="36217" xr:uid="{00000000-0005-0000-0000-00007D920000}"/>
    <cellStyle name="1_KH 2007 (theo doi)_Tong hop theo doi von TPCP (BC)_Ke hoach 2012 theo doi (giai ngan 30.6.12) 2 2" xfId="36218" xr:uid="{00000000-0005-0000-0000-00007E920000}"/>
    <cellStyle name="1_KH 2007 (theo doi)_Tong hop theo doi von TPCP (BC)_Ke hoach 2012 theo doi (giai ngan 30.6.12) 2 2 2" xfId="36219" xr:uid="{00000000-0005-0000-0000-00007F920000}"/>
    <cellStyle name="1_KH 2007 (theo doi)_Tong hop theo doi von TPCP (BC)_Ke hoach 2012 theo doi (giai ngan 30.6.12) 2 2 3" xfId="36220" xr:uid="{00000000-0005-0000-0000-000080920000}"/>
    <cellStyle name="1_KH 2007 (theo doi)_Tong hop theo doi von TPCP (BC)_Ke hoach 2012 theo doi (giai ngan 30.6.12) 2 3" xfId="36221" xr:uid="{00000000-0005-0000-0000-000081920000}"/>
    <cellStyle name="1_KH 2007 (theo doi)_Tong hop theo doi von TPCP (BC)_Ke hoach 2012 theo doi (giai ngan 30.6.12) 2 3 2" xfId="36222" xr:uid="{00000000-0005-0000-0000-000082920000}"/>
    <cellStyle name="1_KH 2007 (theo doi)_Tong hop theo doi von TPCP (BC)_Ke hoach 2012 theo doi (giai ngan 30.6.12) 2 3 3" xfId="36223" xr:uid="{00000000-0005-0000-0000-000083920000}"/>
    <cellStyle name="1_KH 2007 (theo doi)_Tong hop theo doi von TPCP (BC)_Ke hoach 2012 theo doi (giai ngan 30.6.12) 2 4" xfId="36224" xr:uid="{00000000-0005-0000-0000-000084920000}"/>
    <cellStyle name="1_KH 2007 (theo doi)_Tong hop theo doi von TPCP (BC)_Ke hoach 2012 theo doi (giai ngan 30.6.12) 2 4 2" xfId="36225" xr:uid="{00000000-0005-0000-0000-000085920000}"/>
    <cellStyle name="1_KH 2007 (theo doi)_Tong hop theo doi von TPCP (BC)_Ke hoach 2012 theo doi (giai ngan 30.6.12) 2 4 3" xfId="36226" xr:uid="{00000000-0005-0000-0000-000086920000}"/>
    <cellStyle name="1_KH 2007 (theo doi)_Tong hop theo doi von TPCP (BC)_Ke hoach 2012 theo doi (giai ngan 30.6.12) 2 5" xfId="36227" xr:uid="{00000000-0005-0000-0000-000087920000}"/>
    <cellStyle name="1_KH 2007 (theo doi)_Tong hop theo doi von TPCP (BC)_Ke hoach 2012 theo doi (giai ngan 30.6.12) 2 6" xfId="36228" xr:uid="{00000000-0005-0000-0000-000088920000}"/>
    <cellStyle name="1_KH 2007 (theo doi)_Tong hop theo doi von TPCP (BC)_Ke hoach 2012 theo doi (giai ngan 30.6.12) 3" xfId="36229" xr:uid="{00000000-0005-0000-0000-000089920000}"/>
    <cellStyle name="1_KH 2007 (theo doi)_Tong hop theo doi von TPCP (BC)_Ke hoach 2012 theo doi (giai ngan 30.6.12) 3 2" xfId="36230" xr:uid="{00000000-0005-0000-0000-00008A920000}"/>
    <cellStyle name="1_KH 2007 (theo doi)_Tong hop theo doi von TPCP (BC)_Ke hoach 2012 theo doi (giai ngan 30.6.12) 3 3" xfId="36231" xr:uid="{00000000-0005-0000-0000-00008B920000}"/>
    <cellStyle name="1_KH 2007 (theo doi)_Tong hop theo doi von TPCP (BC)_Ke hoach 2012 theo doi (giai ngan 30.6.12) 4" xfId="36232" xr:uid="{00000000-0005-0000-0000-00008C920000}"/>
    <cellStyle name="1_KH 2007 (theo doi)_Tong hop theo doi von TPCP (BC)_Ke hoach 2012 theo doi (giai ngan 30.6.12) 4 2" xfId="36233" xr:uid="{00000000-0005-0000-0000-00008D920000}"/>
    <cellStyle name="1_KH 2007 (theo doi)_Tong hop theo doi von TPCP (BC)_Ke hoach 2012 theo doi (giai ngan 30.6.12) 4 3" xfId="36234" xr:uid="{00000000-0005-0000-0000-00008E920000}"/>
    <cellStyle name="1_KH 2007 (theo doi)_Tong hop theo doi von TPCP (BC)_Ke hoach 2012 theo doi (giai ngan 30.6.12) 5" xfId="36235" xr:uid="{00000000-0005-0000-0000-00008F920000}"/>
    <cellStyle name="1_KH 2007 (theo doi)_Tong hop theo doi von TPCP (BC)_Ke hoach 2012 theo doi (giai ngan 30.6.12) 5 2" xfId="36236" xr:uid="{00000000-0005-0000-0000-000090920000}"/>
    <cellStyle name="1_KH 2007 (theo doi)_Tong hop theo doi von TPCP (BC)_Ke hoach 2012 theo doi (giai ngan 30.6.12) 5 3" xfId="36237" xr:uid="{00000000-0005-0000-0000-000091920000}"/>
    <cellStyle name="1_KH 2007 (theo doi)_Tong hop theo doi von TPCP (BC)_Ke hoach 2012 theo doi (giai ngan 30.6.12) 6" xfId="36238" xr:uid="{00000000-0005-0000-0000-000092920000}"/>
    <cellStyle name="1_KH 2007 (theo doi)_Tong hop theo doi von TPCP (BC)_Ke hoach 2012 theo doi (giai ngan 30.6.12) 7" xfId="36239" xr:uid="{00000000-0005-0000-0000-000093920000}"/>
    <cellStyle name="1_KH 2007 (theo doi)_Tong hop theo doi von TPCP (BC)_Ke hoach 2012 theo doi (giai ngan 30.6.12) 8" xfId="53129" xr:uid="{00000000-0005-0000-0000-000094920000}"/>
    <cellStyle name="1_KH 2007 (theo doi)_Tong hop theo doi von TPCP (BC)_Ke hoach 2012 theo doi (giai ngan 30.6.12) 9" xfId="53130"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131" xr:uid="{00000000-0005-0000-0000-000097920000}"/>
    <cellStyle name="1_KH 2007 (theo doi)_Worksheet in D: My Documents Ke Hoach KH cac nam Nam 2014 Bao cao ve Ke hoach nam 2014 ( Hoan chinh sau TL voi Bo KH) 11" xfId="53132" xr:uid="{00000000-0005-0000-0000-000098920000}"/>
    <cellStyle name="1_KH 2007 (theo doi)_Worksheet in D: My Documents Ke Hoach KH cac nam Nam 2014 Bao cao ve Ke hoach nam 2014 ( Hoan chinh sau TL voi Bo KH) 2" xfId="36240" xr:uid="{00000000-0005-0000-0000-000099920000}"/>
    <cellStyle name="1_KH 2007 (theo doi)_Worksheet in D: My Documents Ke Hoach KH cac nam Nam 2014 Bao cao ve Ke hoach nam 2014 ( Hoan chinh sau TL voi Bo KH) 2 2" xfId="36241" xr:uid="{00000000-0005-0000-0000-00009A920000}"/>
    <cellStyle name="1_KH 2007 (theo doi)_Worksheet in D: My Documents Ke Hoach KH cac nam Nam 2014 Bao cao ve Ke hoach nam 2014 ( Hoan chinh sau TL voi Bo KH) 2 2 2" xfId="36242" xr:uid="{00000000-0005-0000-0000-00009B920000}"/>
    <cellStyle name="1_KH 2007 (theo doi)_Worksheet in D: My Documents Ke Hoach KH cac nam Nam 2014 Bao cao ve Ke hoach nam 2014 ( Hoan chinh sau TL voi Bo KH) 2 2 3" xfId="36243" xr:uid="{00000000-0005-0000-0000-00009C920000}"/>
    <cellStyle name="1_KH 2007 (theo doi)_Worksheet in D: My Documents Ke Hoach KH cac nam Nam 2014 Bao cao ve Ke hoach nam 2014 ( Hoan chinh sau TL voi Bo KH) 2 3" xfId="36244" xr:uid="{00000000-0005-0000-0000-00009D920000}"/>
    <cellStyle name="1_KH 2007 (theo doi)_Worksheet in D: My Documents Ke Hoach KH cac nam Nam 2014 Bao cao ve Ke hoach nam 2014 ( Hoan chinh sau TL voi Bo KH) 2 3 2" xfId="36245" xr:uid="{00000000-0005-0000-0000-00009E920000}"/>
    <cellStyle name="1_KH 2007 (theo doi)_Worksheet in D: My Documents Ke Hoach KH cac nam Nam 2014 Bao cao ve Ke hoach nam 2014 ( Hoan chinh sau TL voi Bo KH) 2 3 3" xfId="36246" xr:uid="{00000000-0005-0000-0000-00009F920000}"/>
    <cellStyle name="1_KH 2007 (theo doi)_Worksheet in D: My Documents Ke Hoach KH cac nam Nam 2014 Bao cao ve Ke hoach nam 2014 ( Hoan chinh sau TL voi Bo KH) 2 4" xfId="36247" xr:uid="{00000000-0005-0000-0000-0000A0920000}"/>
    <cellStyle name="1_KH 2007 (theo doi)_Worksheet in D: My Documents Ke Hoach KH cac nam Nam 2014 Bao cao ve Ke hoach nam 2014 ( Hoan chinh sau TL voi Bo KH) 2 4 2" xfId="36248" xr:uid="{00000000-0005-0000-0000-0000A1920000}"/>
    <cellStyle name="1_KH 2007 (theo doi)_Worksheet in D: My Documents Ke Hoach KH cac nam Nam 2014 Bao cao ve Ke hoach nam 2014 ( Hoan chinh sau TL voi Bo KH) 2 4 3" xfId="36249" xr:uid="{00000000-0005-0000-0000-0000A2920000}"/>
    <cellStyle name="1_KH 2007 (theo doi)_Worksheet in D: My Documents Ke Hoach KH cac nam Nam 2014 Bao cao ve Ke hoach nam 2014 ( Hoan chinh sau TL voi Bo KH) 2 5" xfId="36250" xr:uid="{00000000-0005-0000-0000-0000A3920000}"/>
    <cellStyle name="1_KH 2007 (theo doi)_Worksheet in D: My Documents Ke Hoach KH cac nam Nam 2014 Bao cao ve Ke hoach nam 2014 ( Hoan chinh sau TL voi Bo KH) 2 6" xfId="36251" xr:uid="{00000000-0005-0000-0000-0000A4920000}"/>
    <cellStyle name="1_KH 2007 (theo doi)_Worksheet in D: My Documents Ke Hoach KH cac nam Nam 2014 Bao cao ve Ke hoach nam 2014 ( Hoan chinh sau TL voi Bo KH) 3" xfId="36252" xr:uid="{00000000-0005-0000-0000-0000A5920000}"/>
    <cellStyle name="1_KH 2007 (theo doi)_Worksheet in D: My Documents Ke Hoach KH cac nam Nam 2014 Bao cao ve Ke hoach nam 2014 ( Hoan chinh sau TL voi Bo KH) 3 2" xfId="36253" xr:uid="{00000000-0005-0000-0000-0000A6920000}"/>
    <cellStyle name="1_KH 2007 (theo doi)_Worksheet in D: My Documents Ke Hoach KH cac nam Nam 2014 Bao cao ve Ke hoach nam 2014 ( Hoan chinh sau TL voi Bo KH) 3 3" xfId="36254" xr:uid="{00000000-0005-0000-0000-0000A7920000}"/>
    <cellStyle name="1_KH 2007 (theo doi)_Worksheet in D: My Documents Ke Hoach KH cac nam Nam 2014 Bao cao ve Ke hoach nam 2014 ( Hoan chinh sau TL voi Bo KH) 4" xfId="36255" xr:uid="{00000000-0005-0000-0000-0000A8920000}"/>
    <cellStyle name="1_KH 2007 (theo doi)_Worksheet in D: My Documents Ke Hoach KH cac nam Nam 2014 Bao cao ve Ke hoach nam 2014 ( Hoan chinh sau TL voi Bo KH) 4 2" xfId="36256" xr:uid="{00000000-0005-0000-0000-0000A9920000}"/>
    <cellStyle name="1_KH 2007 (theo doi)_Worksheet in D: My Documents Ke Hoach KH cac nam Nam 2014 Bao cao ve Ke hoach nam 2014 ( Hoan chinh sau TL voi Bo KH) 4 3" xfId="36257" xr:uid="{00000000-0005-0000-0000-0000AA920000}"/>
    <cellStyle name="1_KH 2007 (theo doi)_Worksheet in D: My Documents Ke Hoach KH cac nam Nam 2014 Bao cao ve Ke hoach nam 2014 ( Hoan chinh sau TL voi Bo KH) 5" xfId="36258" xr:uid="{00000000-0005-0000-0000-0000AB920000}"/>
    <cellStyle name="1_KH 2007 (theo doi)_Worksheet in D: My Documents Ke Hoach KH cac nam Nam 2014 Bao cao ve Ke hoach nam 2014 ( Hoan chinh sau TL voi Bo KH) 5 2" xfId="36259" xr:uid="{00000000-0005-0000-0000-0000AC920000}"/>
    <cellStyle name="1_KH 2007 (theo doi)_Worksheet in D: My Documents Ke Hoach KH cac nam Nam 2014 Bao cao ve Ke hoach nam 2014 ( Hoan chinh sau TL voi Bo KH) 5 3" xfId="36260" xr:uid="{00000000-0005-0000-0000-0000AD920000}"/>
    <cellStyle name="1_KH 2007 (theo doi)_Worksheet in D: My Documents Ke Hoach KH cac nam Nam 2014 Bao cao ve Ke hoach nam 2014 ( Hoan chinh sau TL voi Bo KH) 6" xfId="36261" xr:uid="{00000000-0005-0000-0000-0000AE920000}"/>
    <cellStyle name="1_KH 2007 (theo doi)_Worksheet in D: My Documents Ke Hoach KH cac nam Nam 2014 Bao cao ve Ke hoach nam 2014 ( Hoan chinh sau TL voi Bo KH) 7" xfId="36262" xr:uid="{00000000-0005-0000-0000-0000AF920000}"/>
    <cellStyle name="1_KH 2007 (theo doi)_Worksheet in D: My Documents Ke Hoach KH cac nam Nam 2014 Bao cao ve Ke hoach nam 2014 ( Hoan chinh sau TL voi Bo KH) 8" xfId="53133" xr:uid="{00000000-0005-0000-0000-0000B0920000}"/>
    <cellStyle name="1_KH 2007 (theo doi)_Worksheet in D: My Documents Ke Hoach KH cac nam Nam 2014 Bao cao ve Ke hoach nam 2014 ( Hoan chinh sau TL voi Bo KH) 9" xfId="53134"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9A10000}"/>
    <cellStyle name="1_Tong hop so lieu" xfId="6041" xr:uid="{00000000-0005-0000-0000-0000CAA10000}"/>
    <cellStyle name="1_Tong hop so lieu 10" xfId="53910" xr:uid="{00000000-0005-0000-0000-0000CBA10000}"/>
    <cellStyle name="1_Tong hop so lieu 11" xfId="53911" xr:uid="{00000000-0005-0000-0000-0000CCA10000}"/>
    <cellStyle name="1_Tong hop so lieu 2" xfId="37854" xr:uid="{00000000-0005-0000-0000-0000CDA10000}"/>
    <cellStyle name="1_Tong hop so lieu 2 2" xfId="37855" xr:uid="{00000000-0005-0000-0000-0000CEA10000}"/>
    <cellStyle name="1_Tong hop so lieu 2 2 2" xfId="37856" xr:uid="{00000000-0005-0000-0000-0000CFA10000}"/>
    <cellStyle name="1_Tong hop so lieu 2 2 3" xfId="37857" xr:uid="{00000000-0005-0000-0000-0000D0A10000}"/>
    <cellStyle name="1_Tong hop so lieu 2 3" xfId="37858" xr:uid="{00000000-0005-0000-0000-0000D1A10000}"/>
    <cellStyle name="1_Tong hop so lieu 2 3 2" xfId="37859" xr:uid="{00000000-0005-0000-0000-0000D2A10000}"/>
    <cellStyle name="1_Tong hop so lieu 2 3 3" xfId="37860" xr:uid="{00000000-0005-0000-0000-0000D3A10000}"/>
    <cellStyle name="1_Tong hop so lieu 2 4" xfId="37861" xr:uid="{00000000-0005-0000-0000-0000D4A10000}"/>
    <cellStyle name="1_Tong hop so lieu 2 4 2" xfId="37862" xr:uid="{00000000-0005-0000-0000-0000D5A10000}"/>
    <cellStyle name="1_Tong hop so lieu 2 4 3" xfId="37863" xr:uid="{00000000-0005-0000-0000-0000D6A10000}"/>
    <cellStyle name="1_Tong hop so lieu 2 5" xfId="37864" xr:uid="{00000000-0005-0000-0000-0000D7A10000}"/>
    <cellStyle name="1_Tong hop so lieu 2 6" xfId="37865" xr:uid="{00000000-0005-0000-0000-0000D8A10000}"/>
    <cellStyle name="1_Tong hop so lieu 3" xfId="37866" xr:uid="{00000000-0005-0000-0000-0000D9A10000}"/>
    <cellStyle name="1_Tong hop so lieu 3 2" xfId="37867" xr:uid="{00000000-0005-0000-0000-0000DAA10000}"/>
    <cellStyle name="1_Tong hop so lieu 3 3" xfId="37868" xr:uid="{00000000-0005-0000-0000-0000DBA10000}"/>
    <cellStyle name="1_Tong hop so lieu 4" xfId="37869" xr:uid="{00000000-0005-0000-0000-0000DCA10000}"/>
    <cellStyle name="1_Tong hop so lieu 4 2" xfId="37870" xr:uid="{00000000-0005-0000-0000-0000DDA10000}"/>
    <cellStyle name="1_Tong hop so lieu 4 3" xfId="37871" xr:uid="{00000000-0005-0000-0000-0000DEA10000}"/>
    <cellStyle name="1_Tong hop so lieu 5" xfId="37872" xr:uid="{00000000-0005-0000-0000-0000DFA10000}"/>
    <cellStyle name="1_Tong hop so lieu 5 2" xfId="37873" xr:uid="{00000000-0005-0000-0000-0000E0A10000}"/>
    <cellStyle name="1_Tong hop so lieu 5 3" xfId="37874" xr:uid="{00000000-0005-0000-0000-0000E1A10000}"/>
    <cellStyle name="1_Tong hop so lieu 6" xfId="37875" xr:uid="{00000000-0005-0000-0000-0000E2A10000}"/>
    <cellStyle name="1_Tong hop so lieu 7" xfId="37876" xr:uid="{00000000-0005-0000-0000-0000E3A10000}"/>
    <cellStyle name="1_Tong hop so lieu 8" xfId="53912" xr:uid="{00000000-0005-0000-0000-0000E4A10000}"/>
    <cellStyle name="1_Tong hop so lieu 9" xfId="53913" xr:uid="{00000000-0005-0000-0000-0000E5A10000}"/>
    <cellStyle name="1_Tong hop so lieu_BC cong trinh trong diem" xfId="6042" xr:uid="{00000000-0005-0000-0000-0000E6A10000}"/>
    <cellStyle name="1_Tong hop so lieu_BC cong trinh trong diem 10" xfId="53914" xr:uid="{00000000-0005-0000-0000-0000E7A10000}"/>
    <cellStyle name="1_Tong hop so lieu_BC cong trinh trong diem 11" xfId="53915" xr:uid="{00000000-0005-0000-0000-0000E8A10000}"/>
    <cellStyle name="1_Tong hop so lieu_BC cong trinh trong diem 2" xfId="37877" xr:uid="{00000000-0005-0000-0000-0000E9A10000}"/>
    <cellStyle name="1_Tong hop so lieu_BC cong trinh trong diem 2 2" xfId="37878" xr:uid="{00000000-0005-0000-0000-0000EAA10000}"/>
    <cellStyle name="1_Tong hop so lieu_BC cong trinh trong diem 2 2 2" xfId="37879" xr:uid="{00000000-0005-0000-0000-0000EBA10000}"/>
    <cellStyle name="1_Tong hop so lieu_BC cong trinh trong diem 2 2 3" xfId="37880" xr:uid="{00000000-0005-0000-0000-0000ECA10000}"/>
    <cellStyle name="1_Tong hop so lieu_BC cong trinh trong diem 2 3" xfId="37881" xr:uid="{00000000-0005-0000-0000-0000EDA10000}"/>
    <cellStyle name="1_Tong hop so lieu_BC cong trinh trong diem 2 3 2" xfId="37882" xr:uid="{00000000-0005-0000-0000-0000EEA10000}"/>
    <cellStyle name="1_Tong hop so lieu_BC cong trinh trong diem 2 3 3" xfId="37883" xr:uid="{00000000-0005-0000-0000-0000EFA10000}"/>
    <cellStyle name="1_Tong hop so lieu_BC cong trinh trong diem 2 4" xfId="37884" xr:uid="{00000000-0005-0000-0000-0000F0A10000}"/>
    <cellStyle name="1_Tong hop so lieu_BC cong trinh trong diem 2 4 2" xfId="37885" xr:uid="{00000000-0005-0000-0000-0000F1A10000}"/>
    <cellStyle name="1_Tong hop so lieu_BC cong trinh trong diem 2 4 3" xfId="37886" xr:uid="{00000000-0005-0000-0000-0000F2A10000}"/>
    <cellStyle name="1_Tong hop so lieu_BC cong trinh trong diem 2 5" xfId="37887" xr:uid="{00000000-0005-0000-0000-0000F3A10000}"/>
    <cellStyle name="1_Tong hop so lieu_BC cong trinh trong diem 2 6" xfId="37888" xr:uid="{00000000-0005-0000-0000-0000F4A10000}"/>
    <cellStyle name="1_Tong hop so lieu_BC cong trinh trong diem 3" xfId="37889" xr:uid="{00000000-0005-0000-0000-0000F5A10000}"/>
    <cellStyle name="1_Tong hop so lieu_BC cong trinh trong diem 3 2" xfId="37890" xr:uid="{00000000-0005-0000-0000-0000F6A10000}"/>
    <cellStyle name="1_Tong hop so lieu_BC cong trinh trong diem 3 3" xfId="37891" xr:uid="{00000000-0005-0000-0000-0000F7A10000}"/>
    <cellStyle name="1_Tong hop so lieu_BC cong trinh trong diem 4" xfId="37892" xr:uid="{00000000-0005-0000-0000-0000F8A10000}"/>
    <cellStyle name="1_Tong hop so lieu_BC cong trinh trong diem 4 2" xfId="37893" xr:uid="{00000000-0005-0000-0000-0000F9A10000}"/>
    <cellStyle name="1_Tong hop so lieu_BC cong trinh trong diem 4 3" xfId="37894" xr:uid="{00000000-0005-0000-0000-0000FAA10000}"/>
    <cellStyle name="1_Tong hop so lieu_BC cong trinh trong diem 5" xfId="37895" xr:uid="{00000000-0005-0000-0000-0000FBA10000}"/>
    <cellStyle name="1_Tong hop so lieu_BC cong trinh trong diem 5 2" xfId="37896" xr:uid="{00000000-0005-0000-0000-0000FCA10000}"/>
    <cellStyle name="1_Tong hop so lieu_BC cong trinh trong diem 5 3" xfId="37897" xr:uid="{00000000-0005-0000-0000-0000FDA10000}"/>
    <cellStyle name="1_Tong hop so lieu_BC cong trinh trong diem 6" xfId="37898" xr:uid="{00000000-0005-0000-0000-0000FEA10000}"/>
    <cellStyle name="1_Tong hop so lieu_BC cong trinh trong diem 7" xfId="37899" xr:uid="{00000000-0005-0000-0000-0000FFA10000}"/>
    <cellStyle name="1_Tong hop so lieu_BC cong trinh trong diem 8" xfId="53916" xr:uid="{00000000-0005-0000-0000-000000A20000}"/>
    <cellStyle name="1_Tong hop so lieu_BC cong trinh trong diem 9" xfId="53917" xr:uid="{00000000-0005-0000-0000-000001A20000}"/>
    <cellStyle name="1_Tong hop so lieu_BC cong trinh trong diem_BC von DTPT 6 thang 2012" xfId="6043" xr:uid="{00000000-0005-0000-0000-000002A20000}"/>
    <cellStyle name="1_Tong hop so lieu_BC cong trinh trong diem_BC von DTPT 6 thang 2012 10" xfId="53918" xr:uid="{00000000-0005-0000-0000-000003A20000}"/>
    <cellStyle name="1_Tong hop so lieu_BC cong trinh trong diem_BC von DTPT 6 thang 2012 11" xfId="53919" xr:uid="{00000000-0005-0000-0000-000004A20000}"/>
    <cellStyle name="1_Tong hop so lieu_BC cong trinh trong diem_BC von DTPT 6 thang 2012 2" xfId="37900" xr:uid="{00000000-0005-0000-0000-000005A20000}"/>
    <cellStyle name="1_Tong hop so lieu_BC cong trinh trong diem_BC von DTPT 6 thang 2012 2 2" xfId="37901" xr:uid="{00000000-0005-0000-0000-000006A20000}"/>
    <cellStyle name="1_Tong hop so lieu_BC cong trinh trong diem_BC von DTPT 6 thang 2012 2 2 2" xfId="37902" xr:uid="{00000000-0005-0000-0000-000007A20000}"/>
    <cellStyle name="1_Tong hop so lieu_BC cong trinh trong diem_BC von DTPT 6 thang 2012 2 2 3" xfId="37903" xr:uid="{00000000-0005-0000-0000-000008A20000}"/>
    <cellStyle name="1_Tong hop so lieu_BC cong trinh trong diem_BC von DTPT 6 thang 2012 2 3" xfId="37904" xr:uid="{00000000-0005-0000-0000-000009A20000}"/>
    <cellStyle name="1_Tong hop so lieu_BC cong trinh trong diem_BC von DTPT 6 thang 2012 2 3 2" xfId="37905" xr:uid="{00000000-0005-0000-0000-00000AA20000}"/>
    <cellStyle name="1_Tong hop so lieu_BC cong trinh trong diem_BC von DTPT 6 thang 2012 2 3 3" xfId="37906" xr:uid="{00000000-0005-0000-0000-00000BA20000}"/>
    <cellStyle name="1_Tong hop so lieu_BC cong trinh trong diem_BC von DTPT 6 thang 2012 2 4" xfId="37907" xr:uid="{00000000-0005-0000-0000-00000CA20000}"/>
    <cellStyle name="1_Tong hop so lieu_BC cong trinh trong diem_BC von DTPT 6 thang 2012 2 4 2" xfId="37908" xr:uid="{00000000-0005-0000-0000-00000DA20000}"/>
    <cellStyle name="1_Tong hop so lieu_BC cong trinh trong diem_BC von DTPT 6 thang 2012 2 4 3" xfId="37909" xr:uid="{00000000-0005-0000-0000-00000EA20000}"/>
    <cellStyle name="1_Tong hop so lieu_BC cong trinh trong diem_BC von DTPT 6 thang 2012 2 5" xfId="37910" xr:uid="{00000000-0005-0000-0000-00000FA20000}"/>
    <cellStyle name="1_Tong hop so lieu_BC cong trinh trong diem_BC von DTPT 6 thang 2012 2 6" xfId="37911" xr:uid="{00000000-0005-0000-0000-000010A20000}"/>
    <cellStyle name="1_Tong hop so lieu_BC cong trinh trong diem_BC von DTPT 6 thang 2012 3" xfId="37912" xr:uid="{00000000-0005-0000-0000-000011A20000}"/>
    <cellStyle name="1_Tong hop so lieu_BC cong trinh trong diem_BC von DTPT 6 thang 2012 3 2" xfId="37913" xr:uid="{00000000-0005-0000-0000-000012A20000}"/>
    <cellStyle name="1_Tong hop so lieu_BC cong trinh trong diem_BC von DTPT 6 thang 2012 3 3" xfId="37914" xr:uid="{00000000-0005-0000-0000-000013A20000}"/>
    <cellStyle name="1_Tong hop so lieu_BC cong trinh trong diem_BC von DTPT 6 thang 2012 4" xfId="37915" xr:uid="{00000000-0005-0000-0000-000014A20000}"/>
    <cellStyle name="1_Tong hop so lieu_BC cong trinh trong diem_BC von DTPT 6 thang 2012 4 2" xfId="37916" xr:uid="{00000000-0005-0000-0000-000015A20000}"/>
    <cellStyle name="1_Tong hop so lieu_BC cong trinh trong diem_BC von DTPT 6 thang 2012 4 3" xfId="37917" xr:uid="{00000000-0005-0000-0000-000016A20000}"/>
    <cellStyle name="1_Tong hop so lieu_BC cong trinh trong diem_BC von DTPT 6 thang 2012 5" xfId="37918" xr:uid="{00000000-0005-0000-0000-000017A20000}"/>
    <cellStyle name="1_Tong hop so lieu_BC cong trinh trong diem_BC von DTPT 6 thang 2012 5 2" xfId="37919" xr:uid="{00000000-0005-0000-0000-000018A20000}"/>
    <cellStyle name="1_Tong hop so lieu_BC cong trinh trong diem_BC von DTPT 6 thang 2012 5 3" xfId="37920" xr:uid="{00000000-0005-0000-0000-000019A20000}"/>
    <cellStyle name="1_Tong hop so lieu_BC cong trinh trong diem_BC von DTPT 6 thang 2012 6" xfId="37921" xr:uid="{00000000-0005-0000-0000-00001AA20000}"/>
    <cellStyle name="1_Tong hop so lieu_BC cong trinh trong diem_BC von DTPT 6 thang 2012 7" xfId="37922" xr:uid="{00000000-0005-0000-0000-00001BA20000}"/>
    <cellStyle name="1_Tong hop so lieu_BC cong trinh trong diem_BC von DTPT 6 thang 2012 8" xfId="53920" xr:uid="{00000000-0005-0000-0000-00001CA20000}"/>
    <cellStyle name="1_Tong hop so lieu_BC cong trinh trong diem_BC von DTPT 6 thang 2012 9" xfId="53921" xr:uid="{00000000-0005-0000-0000-00001DA20000}"/>
    <cellStyle name="1_Tong hop so lieu_BC cong trinh trong diem_Bieu du thao QD von ho tro co MT" xfId="6044" xr:uid="{00000000-0005-0000-0000-00001EA20000}"/>
    <cellStyle name="1_Tong hop so lieu_BC cong trinh trong diem_Bieu du thao QD von ho tro co MT 10" xfId="53922" xr:uid="{00000000-0005-0000-0000-00001FA20000}"/>
    <cellStyle name="1_Tong hop so lieu_BC cong trinh trong diem_Bieu du thao QD von ho tro co MT 11" xfId="53923" xr:uid="{00000000-0005-0000-0000-000020A20000}"/>
    <cellStyle name="1_Tong hop so lieu_BC cong trinh trong diem_Bieu du thao QD von ho tro co MT 2" xfId="37923" xr:uid="{00000000-0005-0000-0000-000021A20000}"/>
    <cellStyle name="1_Tong hop so lieu_BC cong trinh trong diem_Bieu du thao QD von ho tro co MT 2 2" xfId="37924" xr:uid="{00000000-0005-0000-0000-000022A20000}"/>
    <cellStyle name="1_Tong hop so lieu_BC cong trinh trong diem_Bieu du thao QD von ho tro co MT 2 2 2" xfId="37925" xr:uid="{00000000-0005-0000-0000-000023A20000}"/>
    <cellStyle name="1_Tong hop so lieu_BC cong trinh trong diem_Bieu du thao QD von ho tro co MT 2 2 3" xfId="37926" xr:uid="{00000000-0005-0000-0000-000024A20000}"/>
    <cellStyle name="1_Tong hop so lieu_BC cong trinh trong diem_Bieu du thao QD von ho tro co MT 2 3" xfId="37927" xr:uid="{00000000-0005-0000-0000-000025A20000}"/>
    <cellStyle name="1_Tong hop so lieu_BC cong trinh trong diem_Bieu du thao QD von ho tro co MT 2 3 2" xfId="37928" xr:uid="{00000000-0005-0000-0000-000026A20000}"/>
    <cellStyle name="1_Tong hop so lieu_BC cong trinh trong diem_Bieu du thao QD von ho tro co MT 2 3 3" xfId="37929" xr:uid="{00000000-0005-0000-0000-000027A20000}"/>
    <cellStyle name="1_Tong hop so lieu_BC cong trinh trong diem_Bieu du thao QD von ho tro co MT 2 4" xfId="37930" xr:uid="{00000000-0005-0000-0000-000028A20000}"/>
    <cellStyle name="1_Tong hop so lieu_BC cong trinh trong diem_Bieu du thao QD von ho tro co MT 2 4 2" xfId="37931" xr:uid="{00000000-0005-0000-0000-000029A20000}"/>
    <cellStyle name="1_Tong hop so lieu_BC cong trinh trong diem_Bieu du thao QD von ho tro co MT 2 4 3" xfId="37932" xr:uid="{00000000-0005-0000-0000-00002AA20000}"/>
    <cellStyle name="1_Tong hop so lieu_BC cong trinh trong diem_Bieu du thao QD von ho tro co MT 2 5" xfId="37933" xr:uid="{00000000-0005-0000-0000-00002BA20000}"/>
    <cellStyle name="1_Tong hop so lieu_BC cong trinh trong diem_Bieu du thao QD von ho tro co MT 2 6" xfId="37934" xr:uid="{00000000-0005-0000-0000-00002CA20000}"/>
    <cellStyle name="1_Tong hop so lieu_BC cong trinh trong diem_Bieu du thao QD von ho tro co MT 3" xfId="37935" xr:uid="{00000000-0005-0000-0000-00002DA20000}"/>
    <cellStyle name="1_Tong hop so lieu_BC cong trinh trong diem_Bieu du thao QD von ho tro co MT 3 2" xfId="37936" xr:uid="{00000000-0005-0000-0000-00002EA20000}"/>
    <cellStyle name="1_Tong hop so lieu_BC cong trinh trong diem_Bieu du thao QD von ho tro co MT 3 3" xfId="37937" xr:uid="{00000000-0005-0000-0000-00002FA20000}"/>
    <cellStyle name="1_Tong hop so lieu_BC cong trinh trong diem_Bieu du thao QD von ho tro co MT 4" xfId="37938" xr:uid="{00000000-0005-0000-0000-000030A20000}"/>
    <cellStyle name="1_Tong hop so lieu_BC cong trinh trong diem_Bieu du thao QD von ho tro co MT 4 2" xfId="37939" xr:uid="{00000000-0005-0000-0000-000031A20000}"/>
    <cellStyle name="1_Tong hop so lieu_BC cong trinh trong diem_Bieu du thao QD von ho tro co MT 4 3" xfId="37940" xr:uid="{00000000-0005-0000-0000-000032A20000}"/>
    <cellStyle name="1_Tong hop so lieu_BC cong trinh trong diem_Bieu du thao QD von ho tro co MT 5" xfId="37941" xr:uid="{00000000-0005-0000-0000-000033A20000}"/>
    <cellStyle name="1_Tong hop so lieu_BC cong trinh trong diem_Bieu du thao QD von ho tro co MT 5 2" xfId="37942" xr:uid="{00000000-0005-0000-0000-000034A20000}"/>
    <cellStyle name="1_Tong hop so lieu_BC cong trinh trong diem_Bieu du thao QD von ho tro co MT 5 3" xfId="37943" xr:uid="{00000000-0005-0000-0000-000035A20000}"/>
    <cellStyle name="1_Tong hop so lieu_BC cong trinh trong diem_Bieu du thao QD von ho tro co MT 6" xfId="37944" xr:uid="{00000000-0005-0000-0000-000036A20000}"/>
    <cellStyle name="1_Tong hop so lieu_BC cong trinh trong diem_Bieu du thao QD von ho tro co MT 7" xfId="37945" xr:uid="{00000000-0005-0000-0000-000037A20000}"/>
    <cellStyle name="1_Tong hop so lieu_BC cong trinh trong diem_Bieu du thao QD von ho tro co MT 8" xfId="53924" xr:uid="{00000000-0005-0000-0000-000038A20000}"/>
    <cellStyle name="1_Tong hop so lieu_BC cong trinh trong diem_Bieu du thao QD von ho tro co MT 9" xfId="53925" xr:uid="{00000000-0005-0000-0000-000039A20000}"/>
    <cellStyle name="1_Tong hop so lieu_BC cong trinh trong diem_Ke hoach 2012 (theo doi)" xfId="6045" xr:uid="{00000000-0005-0000-0000-00003AA20000}"/>
    <cellStyle name="1_Tong hop so lieu_BC cong trinh trong diem_Ke hoach 2012 (theo doi) 10" xfId="53926" xr:uid="{00000000-0005-0000-0000-00003BA20000}"/>
    <cellStyle name="1_Tong hop so lieu_BC cong trinh trong diem_Ke hoach 2012 (theo doi) 11" xfId="53927" xr:uid="{00000000-0005-0000-0000-00003CA20000}"/>
    <cellStyle name="1_Tong hop so lieu_BC cong trinh trong diem_Ke hoach 2012 (theo doi) 2" xfId="37946" xr:uid="{00000000-0005-0000-0000-00003DA20000}"/>
    <cellStyle name="1_Tong hop so lieu_BC cong trinh trong diem_Ke hoach 2012 (theo doi) 2 2" xfId="37947" xr:uid="{00000000-0005-0000-0000-00003EA20000}"/>
    <cellStyle name="1_Tong hop so lieu_BC cong trinh trong diem_Ke hoach 2012 (theo doi) 2 2 2" xfId="37948" xr:uid="{00000000-0005-0000-0000-00003FA20000}"/>
    <cellStyle name="1_Tong hop so lieu_BC cong trinh trong diem_Ke hoach 2012 (theo doi) 2 2 3" xfId="37949" xr:uid="{00000000-0005-0000-0000-000040A20000}"/>
    <cellStyle name="1_Tong hop so lieu_BC cong trinh trong diem_Ke hoach 2012 (theo doi) 2 3" xfId="37950" xr:uid="{00000000-0005-0000-0000-000041A20000}"/>
    <cellStyle name="1_Tong hop so lieu_BC cong trinh trong diem_Ke hoach 2012 (theo doi) 2 3 2" xfId="37951" xr:uid="{00000000-0005-0000-0000-000042A20000}"/>
    <cellStyle name="1_Tong hop so lieu_BC cong trinh trong diem_Ke hoach 2012 (theo doi) 2 3 3" xfId="37952" xr:uid="{00000000-0005-0000-0000-000043A20000}"/>
    <cellStyle name="1_Tong hop so lieu_BC cong trinh trong diem_Ke hoach 2012 (theo doi) 2 4" xfId="37953" xr:uid="{00000000-0005-0000-0000-000044A20000}"/>
    <cellStyle name="1_Tong hop so lieu_BC cong trinh trong diem_Ke hoach 2012 (theo doi) 2 4 2" xfId="37954" xr:uid="{00000000-0005-0000-0000-000045A20000}"/>
    <cellStyle name="1_Tong hop so lieu_BC cong trinh trong diem_Ke hoach 2012 (theo doi) 2 4 3" xfId="37955" xr:uid="{00000000-0005-0000-0000-000046A20000}"/>
    <cellStyle name="1_Tong hop so lieu_BC cong trinh trong diem_Ke hoach 2012 (theo doi) 2 5" xfId="37956" xr:uid="{00000000-0005-0000-0000-000047A20000}"/>
    <cellStyle name="1_Tong hop so lieu_BC cong trinh trong diem_Ke hoach 2012 (theo doi) 2 6" xfId="37957" xr:uid="{00000000-0005-0000-0000-000048A20000}"/>
    <cellStyle name="1_Tong hop so lieu_BC cong trinh trong diem_Ke hoach 2012 (theo doi) 3" xfId="37958" xr:uid="{00000000-0005-0000-0000-000049A20000}"/>
    <cellStyle name="1_Tong hop so lieu_BC cong trinh trong diem_Ke hoach 2012 (theo doi) 3 2" xfId="37959" xr:uid="{00000000-0005-0000-0000-00004AA20000}"/>
    <cellStyle name="1_Tong hop so lieu_BC cong trinh trong diem_Ke hoach 2012 (theo doi) 3 3" xfId="37960" xr:uid="{00000000-0005-0000-0000-00004BA20000}"/>
    <cellStyle name="1_Tong hop so lieu_BC cong trinh trong diem_Ke hoach 2012 (theo doi) 4" xfId="37961" xr:uid="{00000000-0005-0000-0000-00004CA20000}"/>
    <cellStyle name="1_Tong hop so lieu_BC cong trinh trong diem_Ke hoach 2012 (theo doi) 4 2" xfId="37962" xr:uid="{00000000-0005-0000-0000-00004DA20000}"/>
    <cellStyle name="1_Tong hop so lieu_BC cong trinh trong diem_Ke hoach 2012 (theo doi) 4 3" xfId="37963" xr:uid="{00000000-0005-0000-0000-00004EA20000}"/>
    <cellStyle name="1_Tong hop so lieu_BC cong trinh trong diem_Ke hoach 2012 (theo doi) 5" xfId="37964" xr:uid="{00000000-0005-0000-0000-00004FA20000}"/>
    <cellStyle name="1_Tong hop so lieu_BC cong trinh trong diem_Ke hoach 2012 (theo doi) 5 2" xfId="37965" xr:uid="{00000000-0005-0000-0000-000050A20000}"/>
    <cellStyle name="1_Tong hop so lieu_BC cong trinh trong diem_Ke hoach 2012 (theo doi) 5 3" xfId="37966" xr:uid="{00000000-0005-0000-0000-000051A20000}"/>
    <cellStyle name="1_Tong hop so lieu_BC cong trinh trong diem_Ke hoach 2012 (theo doi) 6" xfId="37967" xr:uid="{00000000-0005-0000-0000-000052A20000}"/>
    <cellStyle name="1_Tong hop so lieu_BC cong trinh trong diem_Ke hoach 2012 (theo doi) 7" xfId="37968" xr:uid="{00000000-0005-0000-0000-000053A20000}"/>
    <cellStyle name="1_Tong hop so lieu_BC cong trinh trong diem_Ke hoach 2012 (theo doi) 8" xfId="53928" xr:uid="{00000000-0005-0000-0000-000054A20000}"/>
    <cellStyle name="1_Tong hop so lieu_BC cong trinh trong diem_Ke hoach 2012 (theo doi) 9" xfId="53929"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3930" xr:uid="{00000000-0005-0000-0000-000057A20000}"/>
    <cellStyle name="1_Tong hop so lieu_BC cong trinh trong diem_Ke hoach 2012 theo doi (giai ngan 30.6.12) 11" xfId="53931" xr:uid="{00000000-0005-0000-0000-000058A20000}"/>
    <cellStyle name="1_Tong hop so lieu_BC cong trinh trong diem_Ke hoach 2012 theo doi (giai ngan 30.6.12) 2" xfId="37969" xr:uid="{00000000-0005-0000-0000-000059A20000}"/>
    <cellStyle name="1_Tong hop so lieu_BC cong trinh trong diem_Ke hoach 2012 theo doi (giai ngan 30.6.12) 2 2" xfId="37970" xr:uid="{00000000-0005-0000-0000-00005AA20000}"/>
    <cellStyle name="1_Tong hop so lieu_BC cong trinh trong diem_Ke hoach 2012 theo doi (giai ngan 30.6.12) 2 2 2" xfId="37971" xr:uid="{00000000-0005-0000-0000-00005BA20000}"/>
    <cellStyle name="1_Tong hop so lieu_BC cong trinh trong diem_Ke hoach 2012 theo doi (giai ngan 30.6.12) 2 2 3" xfId="37972" xr:uid="{00000000-0005-0000-0000-00005CA20000}"/>
    <cellStyle name="1_Tong hop so lieu_BC cong trinh trong diem_Ke hoach 2012 theo doi (giai ngan 30.6.12) 2 3" xfId="37973" xr:uid="{00000000-0005-0000-0000-00005DA20000}"/>
    <cellStyle name="1_Tong hop so lieu_BC cong trinh trong diem_Ke hoach 2012 theo doi (giai ngan 30.6.12) 2 3 2" xfId="37974" xr:uid="{00000000-0005-0000-0000-00005EA20000}"/>
    <cellStyle name="1_Tong hop so lieu_BC cong trinh trong diem_Ke hoach 2012 theo doi (giai ngan 30.6.12) 2 3 3" xfId="37975" xr:uid="{00000000-0005-0000-0000-00005FA20000}"/>
    <cellStyle name="1_Tong hop so lieu_BC cong trinh trong diem_Ke hoach 2012 theo doi (giai ngan 30.6.12) 2 4" xfId="37976" xr:uid="{00000000-0005-0000-0000-000060A20000}"/>
    <cellStyle name="1_Tong hop so lieu_BC cong trinh trong diem_Ke hoach 2012 theo doi (giai ngan 30.6.12) 2 4 2" xfId="37977" xr:uid="{00000000-0005-0000-0000-000061A20000}"/>
    <cellStyle name="1_Tong hop so lieu_BC cong trinh trong diem_Ke hoach 2012 theo doi (giai ngan 30.6.12) 2 4 3" xfId="37978" xr:uid="{00000000-0005-0000-0000-000062A20000}"/>
    <cellStyle name="1_Tong hop so lieu_BC cong trinh trong diem_Ke hoach 2012 theo doi (giai ngan 30.6.12) 2 5" xfId="37979" xr:uid="{00000000-0005-0000-0000-000063A20000}"/>
    <cellStyle name="1_Tong hop so lieu_BC cong trinh trong diem_Ke hoach 2012 theo doi (giai ngan 30.6.12) 2 6" xfId="37980" xr:uid="{00000000-0005-0000-0000-000064A20000}"/>
    <cellStyle name="1_Tong hop so lieu_BC cong trinh trong diem_Ke hoach 2012 theo doi (giai ngan 30.6.12) 3" xfId="37981" xr:uid="{00000000-0005-0000-0000-000065A20000}"/>
    <cellStyle name="1_Tong hop so lieu_BC cong trinh trong diem_Ke hoach 2012 theo doi (giai ngan 30.6.12) 3 2" xfId="37982" xr:uid="{00000000-0005-0000-0000-000066A20000}"/>
    <cellStyle name="1_Tong hop so lieu_BC cong trinh trong diem_Ke hoach 2012 theo doi (giai ngan 30.6.12) 3 3" xfId="37983" xr:uid="{00000000-0005-0000-0000-000067A20000}"/>
    <cellStyle name="1_Tong hop so lieu_BC cong trinh trong diem_Ke hoach 2012 theo doi (giai ngan 30.6.12) 4" xfId="37984" xr:uid="{00000000-0005-0000-0000-000068A20000}"/>
    <cellStyle name="1_Tong hop so lieu_BC cong trinh trong diem_Ke hoach 2012 theo doi (giai ngan 30.6.12) 4 2" xfId="37985" xr:uid="{00000000-0005-0000-0000-000069A20000}"/>
    <cellStyle name="1_Tong hop so lieu_BC cong trinh trong diem_Ke hoach 2012 theo doi (giai ngan 30.6.12) 4 3" xfId="37986" xr:uid="{00000000-0005-0000-0000-00006AA20000}"/>
    <cellStyle name="1_Tong hop so lieu_BC cong trinh trong diem_Ke hoach 2012 theo doi (giai ngan 30.6.12) 5" xfId="37987" xr:uid="{00000000-0005-0000-0000-00006BA20000}"/>
    <cellStyle name="1_Tong hop so lieu_BC cong trinh trong diem_Ke hoach 2012 theo doi (giai ngan 30.6.12) 5 2" xfId="37988" xr:uid="{00000000-0005-0000-0000-00006CA20000}"/>
    <cellStyle name="1_Tong hop so lieu_BC cong trinh trong diem_Ke hoach 2012 theo doi (giai ngan 30.6.12) 5 3" xfId="37989" xr:uid="{00000000-0005-0000-0000-00006DA20000}"/>
    <cellStyle name="1_Tong hop so lieu_BC cong trinh trong diem_Ke hoach 2012 theo doi (giai ngan 30.6.12) 6" xfId="37990" xr:uid="{00000000-0005-0000-0000-00006EA20000}"/>
    <cellStyle name="1_Tong hop so lieu_BC cong trinh trong diem_Ke hoach 2012 theo doi (giai ngan 30.6.12) 7" xfId="37991" xr:uid="{00000000-0005-0000-0000-00006FA20000}"/>
    <cellStyle name="1_Tong hop so lieu_BC cong trinh trong diem_Ke hoach 2012 theo doi (giai ngan 30.6.12) 8" xfId="53932" xr:uid="{00000000-0005-0000-0000-000070A20000}"/>
    <cellStyle name="1_Tong hop so lieu_BC cong trinh trong diem_Ke hoach 2012 theo doi (giai ngan 30.6.12) 9" xfId="53933" xr:uid="{00000000-0005-0000-0000-000071A20000}"/>
    <cellStyle name="1_Tong hop so lieu_BC von DTPT 6 thang 2012" xfId="6047" xr:uid="{00000000-0005-0000-0000-000072A20000}"/>
    <cellStyle name="1_Tong hop so lieu_BC von DTPT 6 thang 2012 10" xfId="53934" xr:uid="{00000000-0005-0000-0000-000073A20000}"/>
    <cellStyle name="1_Tong hop so lieu_BC von DTPT 6 thang 2012 11" xfId="53935" xr:uid="{00000000-0005-0000-0000-000074A20000}"/>
    <cellStyle name="1_Tong hop so lieu_BC von DTPT 6 thang 2012 2" xfId="37992" xr:uid="{00000000-0005-0000-0000-000075A20000}"/>
    <cellStyle name="1_Tong hop so lieu_BC von DTPT 6 thang 2012 2 2" xfId="37993" xr:uid="{00000000-0005-0000-0000-000076A20000}"/>
    <cellStyle name="1_Tong hop so lieu_BC von DTPT 6 thang 2012 2 2 2" xfId="37994" xr:uid="{00000000-0005-0000-0000-000077A20000}"/>
    <cellStyle name="1_Tong hop so lieu_BC von DTPT 6 thang 2012 2 2 3" xfId="37995" xr:uid="{00000000-0005-0000-0000-000078A20000}"/>
    <cellStyle name="1_Tong hop so lieu_BC von DTPT 6 thang 2012 2 3" xfId="37996" xr:uid="{00000000-0005-0000-0000-000079A20000}"/>
    <cellStyle name="1_Tong hop so lieu_BC von DTPT 6 thang 2012 2 3 2" xfId="37997" xr:uid="{00000000-0005-0000-0000-00007AA20000}"/>
    <cellStyle name="1_Tong hop so lieu_BC von DTPT 6 thang 2012 2 3 3" xfId="37998" xr:uid="{00000000-0005-0000-0000-00007BA20000}"/>
    <cellStyle name="1_Tong hop so lieu_BC von DTPT 6 thang 2012 2 4" xfId="37999" xr:uid="{00000000-0005-0000-0000-00007CA20000}"/>
    <cellStyle name="1_Tong hop so lieu_BC von DTPT 6 thang 2012 2 4 2" xfId="38000" xr:uid="{00000000-0005-0000-0000-00007DA20000}"/>
    <cellStyle name="1_Tong hop so lieu_BC von DTPT 6 thang 2012 2 4 3" xfId="38001" xr:uid="{00000000-0005-0000-0000-00007EA20000}"/>
    <cellStyle name="1_Tong hop so lieu_BC von DTPT 6 thang 2012 2 5" xfId="38002" xr:uid="{00000000-0005-0000-0000-00007FA20000}"/>
    <cellStyle name="1_Tong hop so lieu_BC von DTPT 6 thang 2012 2 6" xfId="38003" xr:uid="{00000000-0005-0000-0000-000080A20000}"/>
    <cellStyle name="1_Tong hop so lieu_BC von DTPT 6 thang 2012 3" xfId="38004" xr:uid="{00000000-0005-0000-0000-000081A20000}"/>
    <cellStyle name="1_Tong hop so lieu_BC von DTPT 6 thang 2012 3 2" xfId="38005" xr:uid="{00000000-0005-0000-0000-000082A20000}"/>
    <cellStyle name="1_Tong hop so lieu_BC von DTPT 6 thang 2012 3 3" xfId="38006" xr:uid="{00000000-0005-0000-0000-000083A20000}"/>
    <cellStyle name="1_Tong hop so lieu_BC von DTPT 6 thang 2012 4" xfId="38007" xr:uid="{00000000-0005-0000-0000-000084A20000}"/>
    <cellStyle name="1_Tong hop so lieu_BC von DTPT 6 thang 2012 4 2" xfId="38008" xr:uid="{00000000-0005-0000-0000-000085A20000}"/>
    <cellStyle name="1_Tong hop so lieu_BC von DTPT 6 thang 2012 4 3" xfId="38009" xr:uid="{00000000-0005-0000-0000-000086A20000}"/>
    <cellStyle name="1_Tong hop so lieu_BC von DTPT 6 thang 2012 5" xfId="38010" xr:uid="{00000000-0005-0000-0000-000087A20000}"/>
    <cellStyle name="1_Tong hop so lieu_BC von DTPT 6 thang 2012 5 2" xfId="38011" xr:uid="{00000000-0005-0000-0000-000088A20000}"/>
    <cellStyle name="1_Tong hop so lieu_BC von DTPT 6 thang 2012 5 3" xfId="38012" xr:uid="{00000000-0005-0000-0000-000089A20000}"/>
    <cellStyle name="1_Tong hop so lieu_BC von DTPT 6 thang 2012 6" xfId="38013" xr:uid="{00000000-0005-0000-0000-00008AA20000}"/>
    <cellStyle name="1_Tong hop so lieu_BC von DTPT 6 thang 2012 7" xfId="38014" xr:uid="{00000000-0005-0000-0000-00008BA20000}"/>
    <cellStyle name="1_Tong hop so lieu_BC von DTPT 6 thang 2012 8" xfId="53936" xr:uid="{00000000-0005-0000-0000-00008CA20000}"/>
    <cellStyle name="1_Tong hop so lieu_BC von DTPT 6 thang 2012 9" xfId="53937" xr:uid="{00000000-0005-0000-0000-00008DA20000}"/>
    <cellStyle name="1_Tong hop so lieu_Bieu du thao QD von ho tro co MT" xfId="6048" xr:uid="{00000000-0005-0000-0000-00008EA20000}"/>
    <cellStyle name="1_Tong hop so lieu_Bieu du thao QD von ho tro co MT 10" xfId="53938" xr:uid="{00000000-0005-0000-0000-00008FA20000}"/>
    <cellStyle name="1_Tong hop so lieu_Bieu du thao QD von ho tro co MT 11" xfId="53939" xr:uid="{00000000-0005-0000-0000-000090A20000}"/>
    <cellStyle name="1_Tong hop so lieu_Bieu du thao QD von ho tro co MT 2" xfId="38015" xr:uid="{00000000-0005-0000-0000-000091A20000}"/>
    <cellStyle name="1_Tong hop so lieu_Bieu du thao QD von ho tro co MT 2 2" xfId="38016" xr:uid="{00000000-0005-0000-0000-000092A20000}"/>
    <cellStyle name="1_Tong hop so lieu_Bieu du thao QD von ho tro co MT 2 2 2" xfId="38017" xr:uid="{00000000-0005-0000-0000-000093A20000}"/>
    <cellStyle name="1_Tong hop so lieu_Bieu du thao QD von ho tro co MT 2 2 3" xfId="38018" xr:uid="{00000000-0005-0000-0000-000094A20000}"/>
    <cellStyle name="1_Tong hop so lieu_Bieu du thao QD von ho tro co MT 2 3" xfId="38019" xr:uid="{00000000-0005-0000-0000-000095A20000}"/>
    <cellStyle name="1_Tong hop so lieu_Bieu du thao QD von ho tro co MT 2 3 2" xfId="38020" xr:uid="{00000000-0005-0000-0000-000096A20000}"/>
    <cellStyle name="1_Tong hop so lieu_Bieu du thao QD von ho tro co MT 2 3 3" xfId="38021" xr:uid="{00000000-0005-0000-0000-000097A20000}"/>
    <cellStyle name="1_Tong hop so lieu_Bieu du thao QD von ho tro co MT 2 4" xfId="38022" xr:uid="{00000000-0005-0000-0000-000098A20000}"/>
    <cellStyle name="1_Tong hop so lieu_Bieu du thao QD von ho tro co MT 2 4 2" xfId="38023" xr:uid="{00000000-0005-0000-0000-000099A20000}"/>
    <cellStyle name="1_Tong hop so lieu_Bieu du thao QD von ho tro co MT 2 4 3" xfId="38024" xr:uid="{00000000-0005-0000-0000-00009AA20000}"/>
    <cellStyle name="1_Tong hop so lieu_Bieu du thao QD von ho tro co MT 2 5" xfId="38025" xr:uid="{00000000-0005-0000-0000-00009BA20000}"/>
    <cellStyle name="1_Tong hop so lieu_Bieu du thao QD von ho tro co MT 2 6" xfId="38026" xr:uid="{00000000-0005-0000-0000-00009CA20000}"/>
    <cellStyle name="1_Tong hop so lieu_Bieu du thao QD von ho tro co MT 3" xfId="38027" xr:uid="{00000000-0005-0000-0000-00009DA20000}"/>
    <cellStyle name="1_Tong hop so lieu_Bieu du thao QD von ho tro co MT 3 2" xfId="38028" xr:uid="{00000000-0005-0000-0000-00009EA20000}"/>
    <cellStyle name="1_Tong hop so lieu_Bieu du thao QD von ho tro co MT 3 3" xfId="38029" xr:uid="{00000000-0005-0000-0000-00009FA20000}"/>
    <cellStyle name="1_Tong hop so lieu_Bieu du thao QD von ho tro co MT 4" xfId="38030" xr:uid="{00000000-0005-0000-0000-0000A0A20000}"/>
    <cellStyle name="1_Tong hop so lieu_Bieu du thao QD von ho tro co MT 4 2" xfId="38031" xr:uid="{00000000-0005-0000-0000-0000A1A20000}"/>
    <cellStyle name="1_Tong hop so lieu_Bieu du thao QD von ho tro co MT 4 3" xfId="38032" xr:uid="{00000000-0005-0000-0000-0000A2A20000}"/>
    <cellStyle name="1_Tong hop so lieu_Bieu du thao QD von ho tro co MT 5" xfId="38033" xr:uid="{00000000-0005-0000-0000-0000A3A20000}"/>
    <cellStyle name="1_Tong hop so lieu_Bieu du thao QD von ho tro co MT 5 2" xfId="38034" xr:uid="{00000000-0005-0000-0000-0000A4A20000}"/>
    <cellStyle name="1_Tong hop so lieu_Bieu du thao QD von ho tro co MT 5 3" xfId="38035" xr:uid="{00000000-0005-0000-0000-0000A5A20000}"/>
    <cellStyle name="1_Tong hop so lieu_Bieu du thao QD von ho tro co MT 6" xfId="38036" xr:uid="{00000000-0005-0000-0000-0000A6A20000}"/>
    <cellStyle name="1_Tong hop so lieu_Bieu du thao QD von ho tro co MT 7" xfId="38037" xr:uid="{00000000-0005-0000-0000-0000A7A20000}"/>
    <cellStyle name="1_Tong hop so lieu_Bieu du thao QD von ho tro co MT 8" xfId="53940" xr:uid="{00000000-0005-0000-0000-0000A8A20000}"/>
    <cellStyle name="1_Tong hop so lieu_Bieu du thao QD von ho tro co MT 9" xfId="53941" xr:uid="{00000000-0005-0000-0000-0000A9A20000}"/>
    <cellStyle name="1_Tong hop so lieu_Ke hoach 2012 (theo doi)" xfId="6049" xr:uid="{00000000-0005-0000-0000-0000AAA20000}"/>
    <cellStyle name="1_Tong hop so lieu_Ke hoach 2012 (theo doi) 10" xfId="53942" xr:uid="{00000000-0005-0000-0000-0000ABA20000}"/>
    <cellStyle name="1_Tong hop so lieu_Ke hoach 2012 (theo doi) 11" xfId="53943" xr:uid="{00000000-0005-0000-0000-0000ACA20000}"/>
    <cellStyle name="1_Tong hop so lieu_Ke hoach 2012 (theo doi) 2" xfId="38038" xr:uid="{00000000-0005-0000-0000-0000ADA20000}"/>
    <cellStyle name="1_Tong hop so lieu_Ke hoach 2012 (theo doi) 2 2" xfId="38039" xr:uid="{00000000-0005-0000-0000-0000AEA20000}"/>
    <cellStyle name="1_Tong hop so lieu_Ke hoach 2012 (theo doi) 2 2 2" xfId="38040" xr:uid="{00000000-0005-0000-0000-0000AFA20000}"/>
    <cellStyle name="1_Tong hop so lieu_Ke hoach 2012 (theo doi) 2 2 3" xfId="38041" xr:uid="{00000000-0005-0000-0000-0000B0A20000}"/>
    <cellStyle name="1_Tong hop so lieu_Ke hoach 2012 (theo doi) 2 3" xfId="38042" xr:uid="{00000000-0005-0000-0000-0000B1A20000}"/>
    <cellStyle name="1_Tong hop so lieu_Ke hoach 2012 (theo doi) 2 3 2" xfId="38043" xr:uid="{00000000-0005-0000-0000-0000B2A20000}"/>
    <cellStyle name="1_Tong hop so lieu_Ke hoach 2012 (theo doi) 2 3 3" xfId="38044" xr:uid="{00000000-0005-0000-0000-0000B3A20000}"/>
    <cellStyle name="1_Tong hop so lieu_Ke hoach 2012 (theo doi) 2 4" xfId="38045" xr:uid="{00000000-0005-0000-0000-0000B4A20000}"/>
    <cellStyle name="1_Tong hop so lieu_Ke hoach 2012 (theo doi) 2 4 2" xfId="38046" xr:uid="{00000000-0005-0000-0000-0000B5A20000}"/>
    <cellStyle name="1_Tong hop so lieu_Ke hoach 2012 (theo doi) 2 4 3" xfId="38047" xr:uid="{00000000-0005-0000-0000-0000B6A20000}"/>
    <cellStyle name="1_Tong hop so lieu_Ke hoach 2012 (theo doi) 2 5" xfId="38048" xr:uid="{00000000-0005-0000-0000-0000B7A20000}"/>
    <cellStyle name="1_Tong hop so lieu_Ke hoach 2012 (theo doi) 2 6" xfId="38049" xr:uid="{00000000-0005-0000-0000-0000B8A20000}"/>
    <cellStyle name="1_Tong hop so lieu_Ke hoach 2012 (theo doi) 3" xfId="38050" xr:uid="{00000000-0005-0000-0000-0000B9A20000}"/>
    <cellStyle name="1_Tong hop so lieu_Ke hoach 2012 (theo doi) 3 2" xfId="38051" xr:uid="{00000000-0005-0000-0000-0000BAA20000}"/>
    <cellStyle name="1_Tong hop so lieu_Ke hoach 2012 (theo doi) 3 3" xfId="38052" xr:uid="{00000000-0005-0000-0000-0000BBA20000}"/>
    <cellStyle name="1_Tong hop so lieu_Ke hoach 2012 (theo doi) 4" xfId="38053" xr:uid="{00000000-0005-0000-0000-0000BCA20000}"/>
    <cellStyle name="1_Tong hop so lieu_Ke hoach 2012 (theo doi) 4 2" xfId="38054" xr:uid="{00000000-0005-0000-0000-0000BDA20000}"/>
    <cellStyle name="1_Tong hop so lieu_Ke hoach 2012 (theo doi) 4 3" xfId="38055" xr:uid="{00000000-0005-0000-0000-0000BEA20000}"/>
    <cellStyle name="1_Tong hop so lieu_Ke hoach 2012 (theo doi) 5" xfId="38056" xr:uid="{00000000-0005-0000-0000-0000BFA20000}"/>
    <cellStyle name="1_Tong hop so lieu_Ke hoach 2012 (theo doi) 5 2" xfId="38057" xr:uid="{00000000-0005-0000-0000-0000C0A20000}"/>
    <cellStyle name="1_Tong hop so lieu_Ke hoach 2012 (theo doi) 5 3" xfId="38058" xr:uid="{00000000-0005-0000-0000-0000C1A20000}"/>
    <cellStyle name="1_Tong hop so lieu_Ke hoach 2012 (theo doi) 6" xfId="38059" xr:uid="{00000000-0005-0000-0000-0000C2A20000}"/>
    <cellStyle name="1_Tong hop so lieu_Ke hoach 2012 (theo doi) 7" xfId="38060" xr:uid="{00000000-0005-0000-0000-0000C3A20000}"/>
    <cellStyle name="1_Tong hop so lieu_Ke hoach 2012 (theo doi) 8" xfId="53944" xr:uid="{00000000-0005-0000-0000-0000C4A20000}"/>
    <cellStyle name="1_Tong hop so lieu_Ke hoach 2012 (theo doi) 9" xfId="53945" xr:uid="{00000000-0005-0000-0000-0000C5A20000}"/>
    <cellStyle name="1_Tong hop so lieu_Ke hoach 2012 theo doi (giai ngan 30.6.12)" xfId="6050" xr:uid="{00000000-0005-0000-0000-0000C6A20000}"/>
    <cellStyle name="1_Tong hop so lieu_Ke hoach 2012 theo doi (giai ngan 30.6.12) 10" xfId="53946" xr:uid="{00000000-0005-0000-0000-0000C7A20000}"/>
    <cellStyle name="1_Tong hop so lieu_Ke hoach 2012 theo doi (giai ngan 30.6.12) 11" xfId="53947" xr:uid="{00000000-0005-0000-0000-0000C8A20000}"/>
    <cellStyle name="1_Tong hop so lieu_Ke hoach 2012 theo doi (giai ngan 30.6.12) 2" xfId="38061" xr:uid="{00000000-0005-0000-0000-0000C9A20000}"/>
    <cellStyle name="1_Tong hop so lieu_Ke hoach 2012 theo doi (giai ngan 30.6.12) 2 2" xfId="38062" xr:uid="{00000000-0005-0000-0000-0000CAA20000}"/>
    <cellStyle name="1_Tong hop so lieu_Ke hoach 2012 theo doi (giai ngan 30.6.12) 2 2 2" xfId="38063" xr:uid="{00000000-0005-0000-0000-0000CBA20000}"/>
    <cellStyle name="1_Tong hop so lieu_Ke hoach 2012 theo doi (giai ngan 30.6.12) 2 2 3" xfId="38064" xr:uid="{00000000-0005-0000-0000-0000CCA20000}"/>
    <cellStyle name="1_Tong hop so lieu_Ke hoach 2012 theo doi (giai ngan 30.6.12) 2 3" xfId="38065" xr:uid="{00000000-0005-0000-0000-0000CDA20000}"/>
    <cellStyle name="1_Tong hop so lieu_Ke hoach 2012 theo doi (giai ngan 30.6.12) 2 3 2" xfId="38066" xr:uid="{00000000-0005-0000-0000-0000CEA20000}"/>
    <cellStyle name="1_Tong hop so lieu_Ke hoach 2012 theo doi (giai ngan 30.6.12) 2 3 3" xfId="38067" xr:uid="{00000000-0005-0000-0000-0000CFA20000}"/>
    <cellStyle name="1_Tong hop so lieu_Ke hoach 2012 theo doi (giai ngan 30.6.12) 2 4" xfId="38068" xr:uid="{00000000-0005-0000-0000-0000D0A20000}"/>
    <cellStyle name="1_Tong hop so lieu_Ke hoach 2012 theo doi (giai ngan 30.6.12) 2 4 2" xfId="38069" xr:uid="{00000000-0005-0000-0000-0000D1A20000}"/>
    <cellStyle name="1_Tong hop so lieu_Ke hoach 2012 theo doi (giai ngan 30.6.12) 2 4 3" xfId="38070" xr:uid="{00000000-0005-0000-0000-0000D2A20000}"/>
    <cellStyle name="1_Tong hop so lieu_Ke hoach 2012 theo doi (giai ngan 30.6.12) 2 5" xfId="38071" xr:uid="{00000000-0005-0000-0000-0000D3A20000}"/>
    <cellStyle name="1_Tong hop so lieu_Ke hoach 2012 theo doi (giai ngan 30.6.12) 2 6" xfId="38072" xr:uid="{00000000-0005-0000-0000-0000D4A20000}"/>
    <cellStyle name="1_Tong hop so lieu_Ke hoach 2012 theo doi (giai ngan 30.6.12) 3" xfId="38073" xr:uid="{00000000-0005-0000-0000-0000D5A20000}"/>
    <cellStyle name="1_Tong hop so lieu_Ke hoach 2012 theo doi (giai ngan 30.6.12) 3 2" xfId="38074" xr:uid="{00000000-0005-0000-0000-0000D6A20000}"/>
    <cellStyle name="1_Tong hop so lieu_Ke hoach 2012 theo doi (giai ngan 30.6.12) 3 3" xfId="38075" xr:uid="{00000000-0005-0000-0000-0000D7A20000}"/>
    <cellStyle name="1_Tong hop so lieu_Ke hoach 2012 theo doi (giai ngan 30.6.12) 4" xfId="38076" xr:uid="{00000000-0005-0000-0000-0000D8A20000}"/>
    <cellStyle name="1_Tong hop so lieu_Ke hoach 2012 theo doi (giai ngan 30.6.12) 4 2" xfId="38077" xr:uid="{00000000-0005-0000-0000-0000D9A20000}"/>
    <cellStyle name="1_Tong hop so lieu_Ke hoach 2012 theo doi (giai ngan 30.6.12) 4 3" xfId="38078" xr:uid="{00000000-0005-0000-0000-0000DAA20000}"/>
    <cellStyle name="1_Tong hop so lieu_Ke hoach 2012 theo doi (giai ngan 30.6.12) 5" xfId="38079" xr:uid="{00000000-0005-0000-0000-0000DBA20000}"/>
    <cellStyle name="1_Tong hop so lieu_Ke hoach 2012 theo doi (giai ngan 30.6.12) 5 2" xfId="38080" xr:uid="{00000000-0005-0000-0000-0000DCA20000}"/>
    <cellStyle name="1_Tong hop so lieu_Ke hoach 2012 theo doi (giai ngan 30.6.12) 5 3" xfId="38081" xr:uid="{00000000-0005-0000-0000-0000DDA20000}"/>
    <cellStyle name="1_Tong hop so lieu_Ke hoach 2012 theo doi (giai ngan 30.6.12) 6" xfId="38082" xr:uid="{00000000-0005-0000-0000-0000DEA20000}"/>
    <cellStyle name="1_Tong hop so lieu_Ke hoach 2012 theo doi (giai ngan 30.6.12) 7" xfId="38083" xr:uid="{00000000-0005-0000-0000-0000DFA20000}"/>
    <cellStyle name="1_Tong hop so lieu_Ke hoach 2012 theo doi (giai ngan 30.6.12) 8" xfId="53948" xr:uid="{00000000-0005-0000-0000-0000E0A20000}"/>
    <cellStyle name="1_Tong hop so lieu_Ke hoach 2012 theo doi (giai ngan 30.6.12) 9" xfId="53949" xr:uid="{00000000-0005-0000-0000-0000E1A20000}"/>
    <cellStyle name="1_Tong hop so lieu_pvhung.skhdt 20117113152041 Danh muc cong trinh trong diem" xfId="6051" xr:uid="{00000000-0005-0000-0000-0000E2A20000}"/>
    <cellStyle name="1_Tong hop so lieu_pvhung.skhdt 20117113152041 Danh muc cong trinh trong diem 10" xfId="53950" xr:uid="{00000000-0005-0000-0000-0000E3A20000}"/>
    <cellStyle name="1_Tong hop so lieu_pvhung.skhdt 20117113152041 Danh muc cong trinh trong diem 11" xfId="53951" xr:uid="{00000000-0005-0000-0000-0000E4A20000}"/>
    <cellStyle name="1_Tong hop so lieu_pvhung.skhdt 20117113152041 Danh muc cong trinh trong diem 2" xfId="38084" xr:uid="{00000000-0005-0000-0000-0000E5A20000}"/>
    <cellStyle name="1_Tong hop so lieu_pvhung.skhdt 20117113152041 Danh muc cong trinh trong diem 2 2" xfId="38085" xr:uid="{00000000-0005-0000-0000-0000E6A20000}"/>
    <cellStyle name="1_Tong hop so lieu_pvhung.skhdt 20117113152041 Danh muc cong trinh trong diem 2 2 2" xfId="38086" xr:uid="{00000000-0005-0000-0000-0000E7A20000}"/>
    <cellStyle name="1_Tong hop so lieu_pvhung.skhdt 20117113152041 Danh muc cong trinh trong diem 2 2 3" xfId="38087" xr:uid="{00000000-0005-0000-0000-0000E8A20000}"/>
    <cellStyle name="1_Tong hop so lieu_pvhung.skhdt 20117113152041 Danh muc cong trinh trong diem 2 3" xfId="38088" xr:uid="{00000000-0005-0000-0000-0000E9A20000}"/>
    <cellStyle name="1_Tong hop so lieu_pvhung.skhdt 20117113152041 Danh muc cong trinh trong diem 2 3 2" xfId="38089" xr:uid="{00000000-0005-0000-0000-0000EAA20000}"/>
    <cellStyle name="1_Tong hop so lieu_pvhung.skhdt 20117113152041 Danh muc cong trinh trong diem 2 3 3" xfId="38090" xr:uid="{00000000-0005-0000-0000-0000EBA20000}"/>
    <cellStyle name="1_Tong hop so lieu_pvhung.skhdt 20117113152041 Danh muc cong trinh trong diem 2 4" xfId="38091" xr:uid="{00000000-0005-0000-0000-0000ECA20000}"/>
    <cellStyle name="1_Tong hop so lieu_pvhung.skhdt 20117113152041 Danh muc cong trinh trong diem 2 4 2" xfId="38092" xr:uid="{00000000-0005-0000-0000-0000EDA20000}"/>
    <cellStyle name="1_Tong hop so lieu_pvhung.skhdt 20117113152041 Danh muc cong trinh trong diem 2 4 3" xfId="38093" xr:uid="{00000000-0005-0000-0000-0000EEA20000}"/>
    <cellStyle name="1_Tong hop so lieu_pvhung.skhdt 20117113152041 Danh muc cong trinh trong diem 2 5" xfId="38094" xr:uid="{00000000-0005-0000-0000-0000EFA20000}"/>
    <cellStyle name="1_Tong hop so lieu_pvhung.skhdt 20117113152041 Danh muc cong trinh trong diem 2 6" xfId="38095" xr:uid="{00000000-0005-0000-0000-0000F0A20000}"/>
    <cellStyle name="1_Tong hop so lieu_pvhung.skhdt 20117113152041 Danh muc cong trinh trong diem 3" xfId="38096" xr:uid="{00000000-0005-0000-0000-0000F1A20000}"/>
    <cellStyle name="1_Tong hop so lieu_pvhung.skhdt 20117113152041 Danh muc cong trinh trong diem 3 2" xfId="38097" xr:uid="{00000000-0005-0000-0000-0000F2A20000}"/>
    <cellStyle name="1_Tong hop so lieu_pvhung.skhdt 20117113152041 Danh muc cong trinh trong diem 3 3" xfId="38098" xr:uid="{00000000-0005-0000-0000-0000F3A20000}"/>
    <cellStyle name="1_Tong hop so lieu_pvhung.skhdt 20117113152041 Danh muc cong trinh trong diem 4" xfId="38099" xr:uid="{00000000-0005-0000-0000-0000F4A20000}"/>
    <cellStyle name="1_Tong hop so lieu_pvhung.skhdt 20117113152041 Danh muc cong trinh trong diem 4 2" xfId="38100" xr:uid="{00000000-0005-0000-0000-0000F5A20000}"/>
    <cellStyle name="1_Tong hop so lieu_pvhung.skhdt 20117113152041 Danh muc cong trinh trong diem 4 3" xfId="38101" xr:uid="{00000000-0005-0000-0000-0000F6A20000}"/>
    <cellStyle name="1_Tong hop so lieu_pvhung.skhdt 20117113152041 Danh muc cong trinh trong diem 5" xfId="38102" xr:uid="{00000000-0005-0000-0000-0000F7A20000}"/>
    <cellStyle name="1_Tong hop so lieu_pvhung.skhdt 20117113152041 Danh muc cong trinh trong diem 5 2" xfId="38103" xr:uid="{00000000-0005-0000-0000-0000F8A20000}"/>
    <cellStyle name="1_Tong hop so lieu_pvhung.skhdt 20117113152041 Danh muc cong trinh trong diem 5 3" xfId="38104" xr:uid="{00000000-0005-0000-0000-0000F9A20000}"/>
    <cellStyle name="1_Tong hop so lieu_pvhung.skhdt 20117113152041 Danh muc cong trinh trong diem 6" xfId="38105" xr:uid="{00000000-0005-0000-0000-0000FAA20000}"/>
    <cellStyle name="1_Tong hop so lieu_pvhung.skhdt 20117113152041 Danh muc cong trinh trong diem 7" xfId="38106" xr:uid="{00000000-0005-0000-0000-0000FBA20000}"/>
    <cellStyle name="1_Tong hop so lieu_pvhung.skhdt 20117113152041 Danh muc cong trinh trong diem 8" xfId="53952" xr:uid="{00000000-0005-0000-0000-0000FCA20000}"/>
    <cellStyle name="1_Tong hop so lieu_pvhung.skhdt 20117113152041 Danh muc cong trinh trong diem 9" xfId="53953"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3954" xr:uid="{00000000-0005-0000-0000-0000FFA20000}"/>
    <cellStyle name="1_Tong hop so lieu_pvhung.skhdt 20117113152041 Danh muc cong trinh trong diem_BC von DTPT 6 thang 2012 11" xfId="53955" xr:uid="{00000000-0005-0000-0000-000000A30000}"/>
    <cellStyle name="1_Tong hop so lieu_pvhung.skhdt 20117113152041 Danh muc cong trinh trong diem_BC von DTPT 6 thang 2012 2" xfId="38107" xr:uid="{00000000-0005-0000-0000-000001A30000}"/>
    <cellStyle name="1_Tong hop so lieu_pvhung.skhdt 20117113152041 Danh muc cong trinh trong diem_BC von DTPT 6 thang 2012 2 2" xfId="38108" xr:uid="{00000000-0005-0000-0000-000002A30000}"/>
    <cellStyle name="1_Tong hop so lieu_pvhung.skhdt 20117113152041 Danh muc cong trinh trong diem_BC von DTPT 6 thang 2012 2 2 2" xfId="38109" xr:uid="{00000000-0005-0000-0000-000003A30000}"/>
    <cellStyle name="1_Tong hop so lieu_pvhung.skhdt 20117113152041 Danh muc cong trinh trong diem_BC von DTPT 6 thang 2012 2 2 3" xfId="38110" xr:uid="{00000000-0005-0000-0000-000004A30000}"/>
    <cellStyle name="1_Tong hop so lieu_pvhung.skhdt 20117113152041 Danh muc cong trinh trong diem_BC von DTPT 6 thang 2012 2 3" xfId="38111" xr:uid="{00000000-0005-0000-0000-000005A30000}"/>
    <cellStyle name="1_Tong hop so lieu_pvhung.skhdt 20117113152041 Danh muc cong trinh trong diem_BC von DTPT 6 thang 2012 2 3 2" xfId="38112" xr:uid="{00000000-0005-0000-0000-000006A30000}"/>
    <cellStyle name="1_Tong hop so lieu_pvhung.skhdt 20117113152041 Danh muc cong trinh trong diem_BC von DTPT 6 thang 2012 2 3 3" xfId="38113" xr:uid="{00000000-0005-0000-0000-000007A30000}"/>
    <cellStyle name="1_Tong hop so lieu_pvhung.skhdt 20117113152041 Danh muc cong trinh trong diem_BC von DTPT 6 thang 2012 2 4" xfId="38114" xr:uid="{00000000-0005-0000-0000-000008A30000}"/>
    <cellStyle name="1_Tong hop so lieu_pvhung.skhdt 20117113152041 Danh muc cong trinh trong diem_BC von DTPT 6 thang 2012 2 4 2" xfId="38115" xr:uid="{00000000-0005-0000-0000-000009A30000}"/>
    <cellStyle name="1_Tong hop so lieu_pvhung.skhdt 20117113152041 Danh muc cong trinh trong diem_BC von DTPT 6 thang 2012 2 4 3" xfId="38116" xr:uid="{00000000-0005-0000-0000-00000AA30000}"/>
    <cellStyle name="1_Tong hop so lieu_pvhung.skhdt 20117113152041 Danh muc cong trinh trong diem_BC von DTPT 6 thang 2012 2 5" xfId="38117" xr:uid="{00000000-0005-0000-0000-00000BA30000}"/>
    <cellStyle name="1_Tong hop so lieu_pvhung.skhdt 20117113152041 Danh muc cong trinh trong diem_BC von DTPT 6 thang 2012 2 6" xfId="38118" xr:uid="{00000000-0005-0000-0000-00000CA30000}"/>
    <cellStyle name="1_Tong hop so lieu_pvhung.skhdt 20117113152041 Danh muc cong trinh trong diem_BC von DTPT 6 thang 2012 3" xfId="38119" xr:uid="{00000000-0005-0000-0000-00000DA30000}"/>
    <cellStyle name="1_Tong hop so lieu_pvhung.skhdt 20117113152041 Danh muc cong trinh trong diem_BC von DTPT 6 thang 2012 3 2" xfId="38120" xr:uid="{00000000-0005-0000-0000-00000EA30000}"/>
    <cellStyle name="1_Tong hop so lieu_pvhung.skhdt 20117113152041 Danh muc cong trinh trong diem_BC von DTPT 6 thang 2012 3 3" xfId="38121" xr:uid="{00000000-0005-0000-0000-00000FA30000}"/>
    <cellStyle name="1_Tong hop so lieu_pvhung.skhdt 20117113152041 Danh muc cong trinh trong diem_BC von DTPT 6 thang 2012 4" xfId="38122" xr:uid="{00000000-0005-0000-0000-000010A30000}"/>
    <cellStyle name="1_Tong hop so lieu_pvhung.skhdt 20117113152041 Danh muc cong trinh trong diem_BC von DTPT 6 thang 2012 4 2" xfId="38123" xr:uid="{00000000-0005-0000-0000-000011A30000}"/>
    <cellStyle name="1_Tong hop so lieu_pvhung.skhdt 20117113152041 Danh muc cong trinh trong diem_BC von DTPT 6 thang 2012 4 3" xfId="38124" xr:uid="{00000000-0005-0000-0000-000012A30000}"/>
    <cellStyle name="1_Tong hop so lieu_pvhung.skhdt 20117113152041 Danh muc cong trinh trong diem_BC von DTPT 6 thang 2012 5" xfId="38125" xr:uid="{00000000-0005-0000-0000-000013A30000}"/>
    <cellStyle name="1_Tong hop so lieu_pvhung.skhdt 20117113152041 Danh muc cong trinh trong diem_BC von DTPT 6 thang 2012 5 2" xfId="38126" xr:uid="{00000000-0005-0000-0000-000014A30000}"/>
    <cellStyle name="1_Tong hop so lieu_pvhung.skhdt 20117113152041 Danh muc cong trinh trong diem_BC von DTPT 6 thang 2012 5 3" xfId="38127" xr:uid="{00000000-0005-0000-0000-000015A30000}"/>
    <cellStyle name="1_Tong hop so lieu_pvhung.skhdt 20117113152041 Danh muc cong trinh trong diem_BC von DTPT 6 thang 2012 6" xfId="38128" xr:uid="{00000000-0005-0000-0000-000016A30000}"/>
    <cellStyle name="1_Tong hop so lieu_pvhung.skhdt 20117113152041 Danh muc cong trinh trong diem_BC von DTPT 6 thang 2012 7" xfId="38129" xr:uid="{00000000-0005-0000-0000-000017A30000}"/>
    <cellStyle name="1_Tong hop so lieu_pvhung.skhdt 20117113152041 Danh muc cong trinh trong diem_BC von DTPT 6 thang 2012 8" xfId="53956" xr:uid="{00000000-0005-0000-0000-000018A30000}"/>
    <cellStyle name="1_Tong hop so lieu_pvhung.skhdt 20117113152041 Danh muc cong trinh trong diem_BC von DTPT 6 thang 2012 9" xfId="53957"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3958" xr:uid="{00000000-0005-0000-0000-00001BA30000}"/>
    <cellStyle name="1_Tong hop so lieu_pvhung.skhdt 20117113152041 Danh muc cong trinh trong diem_Bieu du thao QD von ho tro co MT 11" xfId="53959" xr:uid="{00000000-0005-0000-0000-00001CA30000}"/>
    <cellStyle name="1_Tong hop so lieu_pvhung.skhdt 20117113152041 Danh muc cong trinh trong diem_Bieu du thao QD von ho tro co MT 2" xfId="38130" xr:uid="{00000000-0005-0000-0000-00001DA30000}"/>
    <cellStyle name="1_Tong hop so lieu_pvhung.skhdt 20117113152041 Danh muc cong trinh trong diem_Bieu du thao QD von ho tro co MT 2 2" xfId="38131" xr:uid="{00000000-0005-0000-0000-00001EA30000}"/>
    <cellStyle name="1_Tong hop so lieu_pvhung.skhdt 20117113152041 Danh muc cong trinh trong diem_Bieu du thao QD von ho tro co MT 2 2 2" xfId="38132" xr:uid="{00000000-0005-0000-0000-00001FA30000}"/>
    <cellStyle name="1_Tong hop so lieu_pvhung.skhdt 20117113152041 Danh muc cong trinh trong diem_Bieu du thao QD von ho tro co MT 2 2 3" xfId="38133" xr:uid="{00000000-0005-0000-0000-000020A30000}"/>
    <cellStyle name="1_Tong hop so lieu_pvhung.skhdt 20117113152041 Danh muc cong trinh trong diem_Bieu du thao QD von ho tro co MT 2 3" xfId="38134" xr:uid="{00000000-0005-0000-0000-000021A30000}"/>
    <cellStyle name="1_Tong hop so lieu_pvhung.skhdt 20117113152041 Danh muc cong trinh trong diem_Bieu du thao QD von ho tro co MT 2 3 2" xfId="38135" xr:uid="{00000000-0005-0000-0000-000022A30000}"/>
    <cellStyle name="1_Tong hop so lieu_pvhung.skhdt 20117113152041 Danh muc cong trinh trong diem_Bieu du thao QD von ho tro co MT 2 3 3" xfId="38136" xr:uid="{00000000-0005-0000-0000-000023A30000}"/>
    <cellStyle name="1_Tong hop so lieu_pvhung.skhdt 20117113152041 Danh muc cong trinh trong diem_Bieu du thao QD von ho tro co MT 2 4" xfId="38137" xr:uid="{00000000-0005-0000-0000-000024A30000}"/>
    <cellStyle name="1_Tong hop so lieu_pvhung.skhdt 20117113152041 Danh muc cong trinh trong diem_Bieu du thao QD von ho tro co MT 2 4 2" xfId="38138" xr:uid="{00000000-0005-0000-0000-000025A30000}"/>
    <cellStyle name="1_Tong hop so lieu_pvhung.skhdt 20117113152041 Danh muc cong trinh trong diem_Bieu du thao QD von ho tro co MT 2 4 3" xfId="38139" xr:uid="{00000000-0005-0000-0000-000026A30000}"/>
    <cellStyle name="1_Tong hop so lieu_pvhung.skhdt 20117113152041 Danh muc cong trinh trong diem_Bieu du thao QD von ho tro co MT 2 5" xfId="38140" xr:uid="{00000000-0005-0000-0000-000027A30000}"/>
    <cellStyle name="1_Tong hop so lieu_pvhung.skhdt 20117113152041 Danh muc cong trinh trong diem_Bieu du thao QD von ho tro co MT 2 6" xfId="38141" xr:uid="{00000000-0005-0000-0000-000028A30000}"/>
    <cellStyle name="1_Tong hop so lieu_pvhung.skhdt 20117113152041 Danh muc cong trinh trong diem_Bieu du thao QD von ho tro co MT 3" xfId="38142" xr:uid="{00000000-0005-0000-0000-000029A30000}"/>
    <cellStyle name="1_Tong hop so lieu_pvhung.skhdt 20117113152041 Danh muc cong trinh trong diem_Bieu du thao QD von ho tro co MT 3 2" xfId="38143" xr:uid="{00000000-0005-0000-0000-00002AA30000}"/>
    <cellStyle name="1_Tong hop so lieu_pvhung.skhdt 20117113152041 Danh muc cong trinh trong diem_Bieu du thao QD von ho tro co MT 3 3" xfId="38144" xr:uid="{00000000-0005-0000-0000-00002BA30000}"/>
    <cellStyle name="1_Tong hop so lieu_pvhung.skhdt 20117113152041 Danh muc cong trinh trong diem_Bieu du thao QD von ho tro co MT 4" xfId="38145" xr:uid="{00000000-0005-0000-0000-00002CA30000}"/>
    <cellStyle name="1_Tong hop so lieu_pvhung.skhdt 20117113152041 Danh muc cong trinh trong diem_Bieu du thao QD von ho tro co MT 4 2" xfId="38146" xr:uid="{00000000-0005-0000-0000-00002DA30000}"/>
    <cellStyle name="1_Tong hop so lieu_pvhung.skhdt 20117113152041 Danh muc cong trinh trong diem_Bieu du thao QD von ho tro co MT 4 3" xfId="38147" xr:uid="{00000000-0005-0000-0000-00002EA30000}"/>
    <cellStyle name="1_Tong hop so lieu_pvhung.skhdt 20117113152041 Danh muc cong trinh trong diem_Bieu du thao QD von ho tro co MT 5" xfId="38148" xr:uid="{00000000-0005-0000-0000-00002FA30000}"/>
    <cellStyle name="1_Tong hop so lieu_pvhung.skhdt 20117113152041 Danh muc cong trinh trong diem_Bieu du thao QD von ho tro co MT 5 2" xfId="38149" xr:uid="{00000000-0005-0000-0000-000030A30000}"/>
    <cellStyle name="1_Tong hop so lieu_pvhung.skhdt 20117113152041 Danh muc cong trinh trong diem_Bieu du thao QD von ho tro co MT 5 3" xfId="38150" xr:uid="{00000000-0005-0000-0000-000031A30000}"/>
    <cellStyle name="1_Tong hop so lieu_pvhung.skhdt 20117113152041 Danh muc cong trinh trong diem_Bieu du thao QD von ho tro co MT 6" xfId="38151" xr:uid="{00000000-0005-0000-0000-000032A30000}"/>
    <cellStyle name="1_Tong hop so lieu_pvhung.skhdt 20117113152041 Danh muc cong trinh trong diem_Bieu du thao QD von ho tro co MT 7" xfId="38152" xr:uid="{00000000-0005-0000-0000-000033A30000}"/>
    <cellStyle name="1_Tong hop so lieu_pvhung.skhdt 20117113152041 Danh muc cong trinh trong diem_Bieu du thao QD von ho tro co MT 8" xfId="53960" xr:uid="{00000000-0005-0000-0000-000034A30000}"/>
    <cellStyle name="1_Tong hop so lieu_pvhung.skhdt 20117113152041 Danh muc cong trinh trong diem_Bieu du thao QD von ho tro co MT 9" xfId="53961"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3962" xr:uid="{00000000-0005-0000-0000-000037A30000}"/>
    <cellStyle name="1_Tong hop so lieu_pvhung.skhdt 20117113152041 Danh muc cong trinh trong diem_Ke hoach 2012 (theo doi) 11" xfId="53963" xr:uid="{00000000-0005-0000-0000-000038A30000}"/>
    <cellStyle name="1_Tong hop so lieu_pvhung.skhdt 20117113152041 Danh muc cong trinh trong diem_Ke hoach 2012 (theo doi) 2" xfId="38153" xr:uid="{00000000-0005-0000-0000-000039A30000}"/>
    <cellStyle name="1_Tong hop so lieu_pvhung.skhdt 20117113152041 Danh muc cong trinh trong diem_Ke hoach 2012 (theo doi) 2 2" xfId="38154" xr:uid="{00000000-0005-0000-0000-00003AA30000}"/>
    <cellStyle name="1_Tong hop so lieu_pvhung.skhdt 20117113152041 Danh muc cong trinh trong diem_Ke hoach 2012 (theo doi) 2 2 2" xfId="38155" xr:uid="{00000000-0005-0000-0000-00003BA30000}"/>
    <cellStyle name="1_Tong hop so lieu_pvhung.skhdt 20117113152041 Danh muc cong trinh trong diem_Ke hoach 2012 (theo doi) 2 2 3" xfId="38156" xr:uid="{00000000-0005-0000-0000-00003CA30000}"/>
    <cellStyle name="1_Tong hop so lieu_pvhung.skhdt 20117113152041 Danh muc cong trinh trong diem_Ke hoach 2012 (theo doi) 2 3" xfId="38157" xr:uid="{00000000-0005-0000-0000-00003DA30000}"/>
    <cellStyle name="1_Tong hop so lieu_pvhung.skhdt 20117113152041 Danh muc cong trinh trong diem_Ke hoach 2012 (theo doi) 2 3 2" xfId="38158" xr:uid="{00000000-0005-0000-0000-00003EA30000}"/>
    <cellStyle name="1_Tong hop so lieu_pvhung.skhdt 20117113152041 Danh muc cong trinh trong diem_Ke hoach 2012 (theo doi) 2 3 3" xfId="38159" xr:uid="{00000000-0005-0000-0000-00003FA30000}"/>
    <cellStyle name="1_Tong hop so lieu_pvhung.skhdt 20117113152041 Danh muc cong trinh trong diem_Ke hoach 2012 (theo doi) 2 4" xfId="38160" xr:uid="{00000000-0005-0000-0000-000040A30000}"/>
    <cellStyle name="1_Tong hop so lieu_pvhung.skhdt 20117113152041 Danh muc cong trinh trong diem_Ke hoach 2012 (theo doi) 2 4 2" xfId="38161" xr:uid="{00000000-0005-0000-0000-000041A30000}"/>
    <cellStyle name="1_Tong hop so lieu_pvhung.skhdt 20117113152041 Danh muc cong trinh trong diem_Ke hoach 2012 (theo doi) 2 4 3" xfId="38162" xr:uid="{00000000-0005-0000-0000-000042A30000}"/>
    <cellStyle name="1_Tong hop so lieu_pvhung.skhdt 20117113152041 Danh muc cong trinh trong diem_Ke hoach 2012 (theo doi) 2 5" xfId="38163" xr:uid="{00000000-0005-0000-0000-000043A30000}"/>
    <cellStyle name="1_Tong hop so lieu_pvhung.skhdt 20117113152041 Danh muc cong trinh trong diem_Ke hoach 2012 (theo doi) 2 6" xfId="38164" xr:uid="{00000000-0005-0000-0000-000044A30000}"/>
    <cellStyle name="1_Tong hop so lieu_pvhung.skhdt 20117113152041 Danh muc cong trinh trong diem_Ke hoach 2012 (theo doi) 3" xfId="38165" xr:uid="{00000000-0005-0000-0000-000045A30000}"/>
    <cellStyle name="1_Tong hop so lieu_pvhung.skhdt 20117113152041 Danh muc cong trinh trong diem_Ke hoach 2012 (theo doi) 3 2" xfId="38166" xr:uid="{00000000-0005-0000-0000-000046A30000}"/>
    <cellStyle name="1_Tong hop so lieu_pvhung.skhdt 20117113152041 Danh muc cong trinh trong diem_Ke hoach 2012 (theo doi) 3 3" xfId="38167" xr:uid="{00000000-0005-0000-0000-000047A30000}"/>
    <cellStyle name="1_Tong hop so lieu_pvhung.skhdt 20117113152041 Danh muc cong trinh trong diem_Ke hoach 2012 (theo doi) 4" xfId="38168" xr:uid="{00000000-0005-0000-0000-000048A30000}"/>
    <cellStyle name="1_Tong hop so lieu_pvhung.skhdt 20117113152041 Danh muc cong trinh trong diem_Ke hoach 2012 (theo doi) 4 2" xfId="38169" xr:uid="{00000000-0005-0000-0000-000049A30000}"/>
    <cellStyle name="1_Tong hop so lieu_pvhung.skhdt 20117113152041 Danh muc cong trinh trong diem_Ke hoach 2012 (theo doi) 4 3" xfId="38170" xr:uid="{00000000-0005-0000-0000-00004AA30000}"/>
    <cellStyle name="1_Tong hop so lieu_pvhung.skhdt 20117113152041 Danh muc cong trinh trong diem_Ke hoach 2012 (theo doi) 5" xfId="38171" xr:uid="{00000000-0005-0000-0000-00004BA30000}"/>
    <cellStyle name="1_Tong hop so lieu_pvhung.skhdt 20117113152041 Danh muc cong trinh trong diem_Ke hoach 2012 (theo doi) 5 2" xfId="38172" xr:uid="{00000000-0005-0000-0000-00004CA30000}"/>
    <cellStyle name="1_Tong hop so lieu_pvhung.skhdt 20117113152041 Danh muc cong trinh trong diem_Ke hoach 2012 (theo doi) 5 3" xfId="38173" xr:uid="{00000000-0005-0000-0000-00004DA30000}"/>
    <cellStyle name="1_Tong hop so lieu_pvhung.skhdt 20117113152041 Danh muc cong trinh trong diem_Ke hoach 2012 (theo doi) 6" xfId="38174" xr:uid="{00000000-0005-0000-0000-00004EA30000}"/>
    <cellStyle name="1_Tong hop so lieu_pvhung.skhdt 20117113152041 Danh muc cong trinh trong diem_Ke hoach 2012 (theo doi) 7" xfId="38175" xr:uid="{00000000-0005-0000-0000-00004FA30000}"/>
    <cellStyle name="1_Tong hop so lieu_pvhung.skhdt 20117113152041 Danh muc cong trinh trong diem_Ke hoach 2012 (theo doi) 8" xfId="53964" xr:uid="{00000000-0005-0000-0000-000050A30000}"/>
    <cellStyle name="1_Tong hop so lieu_pvhung.skhdt 20117113152041 Danh muc cong trinh trong diem_Ke hoach 2012 (theo doi) 9" xfId="53965"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3966" xr:uid="{00000000-0005-0000-0000-000053A30000}"/>
    <cellStyle name="1_Tong hop so lieu_pvhung.skhdt 20117113152041 Danh muc cong trinh trong diem_Ke hoach 2012 theo doi (giai ngan 30.6.12) 11" xfId="53967" xr:uid="{00000000-0005-0000-0000-000054A30000}"/>
    <cellStyle name="1_Tong hop so lieu_pvhung.skhdt 20117113152041 Danh muc cong trinh trong diem_Ke hoach 2012 theo doi (giai ngan 30.6.12) 2" xfId="38176" xr:uid="{00000000-0005-0000-0000-000055A30000}"/>
    <cellStyle name="1_Tong hop so lieu_pvhung.skhdt 20117113152041 Danh muc cong trinh trong diem_Ke hoach 2012 theo doi (giai ngan 30.6.12) 2 2" xfId="38177" xr:uid="{00000000-0005-0000-0000-000056A30000}"/>
    <cellStyle name="1_Tong hop so lieu_pvhung.skhdt 20117113152041 Danh muc cong trinh trong diem_Ke hoach 2012 theo doi (giai ngan 30.6.12) 2 2 2" xfId="38178" xr:uid="{00000000-0005-0000-0000-000057A30000}"/>
    <cellStyle name="1_Tong hop so lieu_pvhung.skhdt 20117113152041 Danh muc cong trinh trong diem_Ke hoach 2012 theo doi (giai ngan 30.6.12) 2 2 3" xfId="38179" xr:uid="{00000000-0005-0000-0000-000058A30000}"/>
    <cellStyle name="1_Tong hop so lieu_pvhung.skhdt 20117113152041 Danh muc cong trinh trong diem_Ke hoach 2012 theo doi (giai ngan 30.6.12) 2 3" xfId="38180" xr:uid="{00000000-0005-0000-0000-000059A30000}"/>
    <cellStyle name="1_Tong hop so lieu_pvhung.skhdt 20117113152041 Danh muc cong trinh trong diem_Ke hoach 2012 theo doi (giai ngan 30.6.12) 2 3 2" xfId="38181" xr:uid="{00000000-0005-0000-0000-00005AA30000}"/>
    <cellStyle name="1_Tong hop so lieu_pvhung.skhdt 20117113152041 Danh muc cong trinh trong diem_Ke hoach 2012 theo doi (giai ngan 30.6.12) 2 3 3" xfId="38182" xr:uid="{00000000-0005-0000-0000-00005BA30000}"/>
    <cellStyle name="1_Tong hop so lieu_pvhung.skhdt 20117113152041 Danh muc cong trinh trong diem_Ke hoach 2012 theo doi (giai ngan 30.6.12) 2 4" xfId="38183" xr:uid="{00000000-0005-0000-0000-00005CA30000}"/>
    <cellStyle name="1_Tong hop so lieu_pvhung.skhdt 20117113152041 Danh muc cong trinh trong diem_Ke hoach 2012 theo doi (giai ngan 30.6.12) 2 4 2" xfId="38184" xr:uid="{00000000-0005-0000-0000-00005DA30000}"/>
    <cellStyle name="1_Tong hop so lieu_pvhung.skhdt 20117113152041 Danh muc cong trinh trong diem_Ke hoach 2012 theo doi (giai ngan 30.6.12) 2 4 3" xfId="38185" xr:uid="{00000000-0005-0000-0000-00005EA30000}"/>
    <cellStyle name="1_Tong hop so lieu_pvhung.skhdt 20117113152041 Danh muc cong trinh trong diem_Ke hoach 2012 theo doi (giai ngan 30.6.12) 2 5" xfId="38186" xr:uid="{00000000-0005-0000-0000-00005FA30000}"/>
    <cellStyle name="1_Tong hop so lieu_pvhung.skhdt 20117113152041 Danh muc cong trinh trong diem_Ke hoach 2012 theo doi (giai ngan 30.6.12) 2 6" xfId="38187" xr:uid="{00000000-0005-0000-0000-000060A30000}"/>
    <cellStyle name="1_Tong hop so lieu_pvhung.skhdt 20117113152041 Danh muc cong trinh trong diem_Ke hoach 2012 theo doi (giai ngan 30.6.12) 3" xfId="38188" xr:uid="{00000000-0005-0000-0000-000061A30000}"/>
    <cellStyle name="1_Tong hop so lieu_pvhung.skhdt 20117113152041 Danh muc cong trinh trong diem_Ke hoach 2012 theo doi (giai ngan 30.6.12) 3 2" xfId="38189" xr:uid="{00000000-0005-0000-0000-000062A30000}"/>
    <cellStyle name="1_Tong hop so lieu_pvhung.skhdt 20117113152041 Danh muc cong trinh trong diem_Ke hoach 2012 theo doi (giai ngan 30.6.12) 3 3" xfId="38190" xr:uid="{00000000-0005-0000-0000-000063A30000}"/>
    <cellStyle name="1_Tong hop so lieu_pvhung.skhdt 20117113152041 Danh muc cong trinh trong diem_Ke hoach 2012 theo doi (giai ngan 30.6.12) 4" xfId="38191" xr:uid="{00000000-0005-0000-0000-000064A30000}"/>
    <cellStyle name="1_Tong hop so lieu_pvhung.skhdt 20117113152041 Danh muc cong trinh trong diem_Ke hoach 2012 theo doi (giai ngan 30.6.12) 4 2" xfId="38192" xr:uid="{00000000-0005-0000-0000-000065A30000}"/>
    <cellStyle name="1_Tong hop so lieu_pvhung.skhdt 20117113152041 Danh muc cong trinh trong diem_Ke hoach 2012 theo doi (giai ngan 30.6.12) 4 3" xfId="38193" xr:uid="{00000000-0005-0000-0000-000066A30000}"/>
    <cellStyle name="1_Tong hop so lieu_pvhung.skhdt 20117113152041 Danh muc cong trinh trong diem_Ke hoach 2012 theo doi (giai ngan 30.6.12) 5" xfId="38194" xr:uid="{00000000-0005-0000-0000-000067A30000}"/>
    <cellStyle name="1_Tong hop so lieu_pvhung.skhdt 20117113152041 Danh muc cong trinh trong diem_Ke hoach 2012 theo doi (giai ngan 30.6.12) 5 2" xfId="38195" xr:uid="{00000000-0005-0000-0000-000068A30000}"/>
    <cellStyle name="1_Tong hop so lieu_pvhung.skhdt 20117113152041 Danh muc cong trinh trong diem_Ke hoach 2012 theo doi (giai ngan 30.6.12) 5 3" xfId="38196" xr:uid="{00000000-0005-0000-0000-000069A30000}"/>
    <cellStyle name="1_Tong hop so lieu_pvhung.skhdt 20117113152041 Danh muc cong trinh trong diem_Ke hoach 2012 theo doi (giai ngan 30.6.12) 6" xfId="38197" xr:uid="{00000000-0005-0000-0000-00006AA30000}"/>
    <cellStyle name="1_Tong hop so lieu_pvhung.skhdt 20117113152041 Danh muc cong trinh trong diem_Ke hoach 2012 theo doi (giai ngan 30.6.12) 7" xfId="38198" xr:uid="{00000000-0005-0000-0000-00006BA30000}"/>
    <cellStyle name="1_Tong hop so lieu_pvhung.skhdt 20117113152041 Danh muc cong trinh trong diem_Ke hoach 2012 theo doi (giai ngan 30.6.12) 8" xfId="53968" xr:uid="{00000000-0005-0000-0000-00006CA30000}"/>
    <cellStyle name="1_Tong hop so lieu_pvhung.skhdt 20117113152041 Danh muc cong trinh trong diem_Ke hoach 2012 theo doi (giai ngan 30.6.12) 9" xfId="53969" xr:uid="{00000000-0005-0000-0000-00006DA30000}"/>
    <cellStyle name="1_Tong hop theo doi von TPCP (BC)" xfId="6056" xr:uid="{00000000-0005-0000-0000-00006EA30000}"/>
    <cellStyle name="1_Tong hop theo doi von TPCP (BC) 10" xfId="53970" xr:uid="{00000000-0005-0000-0000-00006FA30000}"/>
    <cellStyle name="1_Tong hop theo doi von TPCP (BC) 11" xfId="53971" xr:uid="{00000000-0005-0000-0000-000070A30000}"/>
    <cellStyle name="1_Tong hop theo doi von TPCP (BC) 2" xfId="38199" xr:uid="{00000000-0005-0000-0000-000071A30000}"/>
    <cellStyle name="1_Tong hop theo doi von TPCP (BC) 2 2" xfId="38200" xr:uid="{00000000-0005-0000-0000-000072A30000}"/>
    <cellStyle name="1_Tong hop theo doi von TPCP (BC) 2 2 2" xfId="38201" xr:uid="{00000000-0005-0000-0000-000073A30000}"/>
    <cellStyle name="1_Tong hop theo doi von TPCP (BC) 2 2 3" xfId="38202" xr:uid="{00000000-0005-0000-0000-000074A30000}"/>
    <cellStyle name="1_Tong hop theo doi von TPCP (BC) 2 3" xfId="38203" xr:uid="{00000000-0005-0000-0000-000075A30000}"/>
    <cellStyle name="1_Tong hop theo doi von TPCP (BC) 2 3 2" xfId="38204" xr:uid="{00000000-0005-0000-0000-000076A30000}"/>
    <cellStyle name="1_Tong hop theo doi von TPCP (BC) 2 3 3" xfId="38205" xr:uid="{00000000-0005-0000-0000-000077A30000}"/>
    <cellStyle name="1_Tong hop theo doi von TPCP (BC) 2 4" xfId="38206" xr:uid="{00000000-0005-0000-0000-000078A30000}"/>
    <cellStyle name="1_Tong hop theo doi von TPCP (BC) 2 4 2" xfId="38207" xr:uid="{00000000-0005-0000-0000-000079A30000}"/>
    <cellStyle name="1_Tong hop theo doi von TPCP (BC) 2 4 3" xfId="38208" xr:uid="{00000000-0005-0000-0000-00007AA30000}"/>
    <cellStyle name="1_Tong hop theo doi von TPCP (BC) 2 5" xfId="38209" xr:uid="{00000000-0005-0000-0000-00007BA30000}"/>
    <cellStyle name="1_Tong hop theo doi von TPCP (BC) 2 6" xfId="38210" xr:uid="{00000000-0005-0000-0000-00007CA30000}"/>
    <cellStyle name="1_Tong hop theo doi von TPCP (BC) 3" xfId="38211" xr:uid="{00000000-0005-0000-0000-00007DA30000}"/>
    <cellStyle name="1_Tong hop theo doi von TPCP (BC) 3 2" xfId="38212" xr:uid="{00000000-0005-0000-0000-00007EA30000}"/>
    <cellStyle name="1_Tong hop theo doi von TPCP (BC) 3 3" xfId="38213" xr:uid="{00000000-0005-0000-0000-00007FA30000}"/>
    <cellStyle name="1_Tong hop theo doi von TPCP (BC) 4" xfId="38214" xr:uid="{00000000-0005-0000-0000-000080A30000}"/>
    <cellStyle name="1_Tong hop theo doi von TPCP (BC) 4 2" xfId="38215" xr:uid="{00000000-0005-0000-0000-000081A30000}"/>
    <cellStyle name="1_Tong hop theo doi von TPCP (BC) 4 3" xfId="38216" xr:uid="{00000000-0005-0000-0000-000082A30000}"/>
    <cellStyle name="1_Tong hop theo doi von TPCP (BC) 5" xfId="38217" xr:uid="{00000000-0005-0000-0000-000083A30000}"/>
    <cellStyle name="1_Tong hop theo doi von TPCP (BC) 5 2" xfId="38218" xr:uid="{00000000-0005-0000-0000-000084A30000}"/>
    <cellStyle name="1_Tong hop theo doi von TPCP (BC) 5 3" xfId="38219" xr:uid="{00000000-0005-0000-0000-000085A30000}"/>
    <cellStyle name="1_Tong hop theo doi von TPCP (BC) 6" xfId="38220" xr:uid="{00000000-0005-0000-0000-000086A30000}"/>
    <cellStyle name="1_Tong hop theo doi von TPCP (BC) 7" xfId="38221" xr:uid="{00000000-0005-0000-0000-000087A30000}"/>
    <cellStyle name="1_Tong hop theo doi von TPCP (BC) 8" xfId="53972" xr:uid="{00000000-0005-0000-0000-000088A30000}"/>
    <cellStyle name="1_Tong hop theo doi von TPCP (BC) 9" xfId="53973" xr:uid="{00000000-0005-0000-0000-000089A30000}"/>
    <cellStyle name="1_Tong hop theo doi von TPCP (BC)_BC von DTPT 6 thang 2012" xfId="6057" xr:uid="{00000000-0005-0000-0000-00008AA30000}"/>
    <cellStyle name="1_Tong hop theo doi von TPCP (BC)_BC von DTPT 6 thang 2012 10" xfId="53974" xr:uid="{00000000-0005-0000-0000-00008BA30000}"/>
    <cellStyle name="1_Tong hop theo doi von TPCP (BC)_BC von DTPT 6 thang 2012 11" xfId="53975" xr:uid="{00000000-0005-0000-0000-00008CA30000}"/>
    <cellStyle name="1_Tong hop theo doi von TPCP (BC)_BC von DTPT 6 thang 2012 2" xfId="38222" xr:uid="{00000000-0005-0000-0000-00008DA30000}"/>
    <cellStyle name="1_Tong hop theo doi von TPCP (BC)_BC von DTPT 6 thang 2012 2 2" xfId="38223" xr:uid="{00000000-0005-0000-0000-00008EA30000}"/>
    <cellStyle name="1_Tong hop theo doi von TPCP (BC)_BC von DTPT 6 thang 2012 2 2 2" xfId="38224" xr:uid="{00000000-0005-0000-0000-00008FA30000}"/>
    <cellStyle name="1_Tong hop theo doi von TPCP (BC)_BC von DTPT 6 thang 2012 2 2 3" xfId="38225" xr:uid="{00000000-0005-0000-0000-000090A30000}"/>
    <cellStyle name="1_Tong hop theo doi von TPCP (BC)_BC von DTPT 6 thang 2012 2 3" xfId="38226" xr:uid="{00000000-0005-0000-0000-000091A30000}"/>
    <cellStyle name="1_Tong hop theo doi von TPCP (BC)_BC von DTPT 6 thang 2012 2 3 2" xfId="38227" xr:uid="{00000000-0005-0000-0000-000092A30000}"/>
    <cellStyle name="1_Tong hop theo doi von TPCP (BC)_BC von DTPT 6 thang 2012 2 3 3" xfId="38228" xr:uid="{00000000-0005-0000-0000-000093A30000}"/>
    <cellStyle name="1_Tong hop theo doi von TPCP (BC)_BC von DTPT 6 thang 2012 2 4" xfId="38229" xr:uid="{00000000-0005-0000-0000-000094A30000}"/>
    <cellStyle name="1_Tong hop theo doi von TPCP (BC)_BC von DTPT 6 thang 2012 2 4 2" xfId="38230" xr:uid="{00000000-0005-0000-0000-000095A30000}"/>
    <cellStyle name="1_Tong hop theo doi von TPCP (BC)_BC von DTPT 6 thang 2012 2 4 3" xfId="38231" xr:uid="{00000000-0005-0000-0000-000096A30000}"/>
    <cellStyle name="1_Tong hop theo doi von TPCP (BC)_BC von DTPT 6 thang 2012 2 5" xfId="38232" xr:uid="{00000000-0005-0000-0000-000097A30000}"/>
    <cellStyle name="1_Tong hop theo doi von TPCP (BC)_BC von DTPT 6 thang 2012 2 6" xfId="38233" xr:uid="{00000000-0005-0000-0000-000098A30000}"/>
    <cellStyle name="1_Tong hop theo doi von TPCP (BC)_BC von DTPT 6 thang 2012 3" xfId="38234" xr:uid="{00000000-0005-0000-0000-000099A30000}"/>
    <cellStyle name="1_Tong hop theo doi von TPCP (BC)_BC von DTPT 6 thang 2012 3 2" xfId="38235" xr:uid="{00000000-0005-0000-0000-00009AA30000}"/>
    <cellStyle name="1_Tong hop theo doi von TPCP (BC)_BC von DTPT 6 thang 2012 3 3" xfId="38236" xr:uid="{00000000-0005-0000-0000-00009BA30000}"/>
    <cellStyle name="1_Tong hop theo doi von TPCP (BC)_BC von DTPT 6 thang 2012 4" xfId="38237" xr:uid="{00000000-0005-0000-0000-00009CA30000}"/>
    <cellStyle name="1_Tong hop theo doi von TPCP (BC)_BC von DTPT 6 thang 2012 4 2" xfId="38238" xr:uid="{00000000-0005-0000-0000-00009DA30000}"/>
    <cellStyle name="1_Tong hop theo doi von TPCP (BC)_BC von DTPT 6 thang 2012 4 3" xfId="38239" xr:uid="{00000000-0005-0000-0000-00009EA30000}"/>
    <cellStyle name="1_Tong hop theo doi von TPCP (BC)_BC von DTPT 6 thang 2012 5" xfId="38240" xr:uid="{00000000-0005-0000-0000-00009FA30000}"/>
    <cellStyle name="1_Tong hop theo doi von TPCP (BC)_BC von DTPT 6 thang 2012 5 2" xfId="38241" xr:uid="{00000000-0005-0000-0000-0000A0A30000}"/>
    <cellStyle name="1_Tong hop theo doi von TPCP (BC)_BC von DTPT 6 thang 2012 5 3" xfId="38242" xr:uid="{00000000-0005-0000-0000-0000A1A30000}"/>
    <cellStyle name="1_Tong hop theo doi von TPCP (BC)_BC von DTPT 6 thang 2012 6" xfId="38243" xr:uid="{00000000-0005-0000-0000-0000A2A30000}"/>
    <cellStyle name="1_Tong hop theo doi von TPCP (BC)_BC von DTPT 6 thang 2012 7" xfId="38244" xr:uid="{00000000-0005-0000-0000-0000A3A30000}"/>
    <cellStyle name="1_Tong hop theo doi von TPCP (BC)_BC von DTPT 6 thang 2012 8" xfId="53976" xr:uid="{00000000-0005-0000-0000-0000A4A30000}"/>
    <cellStyle name="1_Tong hop theo doi von TPCP (BC)_BC von DTPT 6 thang 2012 9" xfId="53977" xr:uid="{00000000-0005-0000-0000-0000A5A30000}"/>
    <cellStyle name="1_Tong hop theo doi von TPCP (BC)_Bieu du thao QD von ho tro co MT" xfId="6058" xr:uid="{00000000-0005-0000-0000-0000A6A30000}"/>
    <cellStyle name="1_Tong hop theo doi von TPCP (BC)_Bieu du thao QD von ho tro co MT 10" xfId="53978" xr:uid="{00000000-0005-0000-0000-0000A7A30000}"/>
    <cellStyle name="1_Tong hop theo doi von TPCP (BC)_Bieu du thao QD von ho tro co MT 11" xfId="53979" xr:uid="{00000000-0005-0000-0000-0000A8A30000}"/>
    <cellStyle name="1_Tong hop theo doi von TPCP (BC)_Bieu du thao QD von ho tro co MT 2" xfId="38245" xr:uid="{00000000-0005-0000-0000-0000A9A30000}"/>
    <cellStyle name="1_Tong hop theo doi von TPCP (BC)_Bieu du thao QD von ho tro co MT 2 2" xfId="38246" xr:uid="{00000000-0005-0000-0000-0000AAA30000}"/>
    <cellStyle name="1_Tong hop theo doi von TPCP (BC)_Bieu du thao QD von ho tro co MT 2 2 2" xfId="38247" xr:uid="{00000000-0005-0000-0000-0000ABA30000}"/>
    <cellStyle name="1_Tong hop theo doi von TPCP (BC)_Bieu du thao QD von ho tro co MT 2 2 3" xfId="38248" xr:uid="{00000000-0005-0000-0000-0000ACA30000}"/>
    <cellStyle name="1_Tong hop theo doi von TPCP (BC)_Bieu du thao QD von ho tro co MT 2 3" xfId="38249" xr:uid="{00000000-0005-0000-0000-0000ADA30000}"/>
    <cellStyle name="1_Tong hop theo doi von TPCP (BC)_Bieu du thao QD von ho tro co MT 2 3 2" xfId="38250" xr:uid="{00000000-0005-0000-0000-0000AEA30000}"/>
    <cellStyle name="1_Tong hop theo doi von TPCP (BC)_Bieu du thao QD von ho tro co MT 2 3 3" xfId="38251" xr:uid="{00000000-0005-0000-0000-0000AFA30000}"/>
    <cellStyle name="1_Tong hop theo doi von TPCP (BC)_Bieu du thao QD von ho tro co MT 2 4" xfId="38252" xr:uid="{00000000-0005-0000-0000-0000B0A30000}"/>
    <cellStyle name="1_Tong hop theo doi von TPCP (BC)_Bieu du thao QD von ho tro co MT 2 4 2" xfId="38253" xr:uid="{00000000-0005-0000-0000-0000B1A30000}"/>
    <cellStyle name="1_Tong hop theo doi von TPCP (BC)_Bieu du thao QD von ho tro co MT 2 4 3" xfId="38254" xr:uid="{00000000-0005-0000-0000-0000B2A30000}"/>
    <cellStyle name="1_Tong hop theo doi von TPCP (BC)_Bieu du thao QD von ho tro co MT 2 5" xfId="38255" xr:uid="{00000000-0005-0000-0000-0000B3A30000}"/>
    <cellStyle name="1_Tong hop theo doi von TPCP (BC)_Bieu du thao QD von ho tro co MT 2 6" xfId="38256" xr:uid="{00000000-0005-0000-0000-0000B4A30000}"/>
    <cellStyle name="1_Tong hop theo doi von TPCP (BC)_Bieu du thao QD von ho tro co MT 3" xfId="38257" xr:uid="{00000000-0005-0000-0000-0000B5A30000}"/>
    <cellStyle name="1_Tong hop theo doi von TPCP (BC)_Bieu du thao QD von ho tro co MT 3 2" xfId="38258" xr:uid="{00000000-0005-0000-0000-0000B6A30000}"/>
    <cellStyle name="1_Tong hop theo doi von TPCP (BC)_Bieu du thao QD von ho tro co MT 3 3" xfId="38259" xr:uid="{00000000-0005-0000-0000-0000B7A30000}"/>
    <cellStyle name="1_Tong hop theo doi von TPCP (BC)_Bieu du thao QD von ho tro co MT 4" xfId="38260" xr:uid="{00000000-0005-0000-0000-0000B8A30000}"/>
    <cellStyle name="1_Tong hop theo doi von TPCP (BC)_Bieu du thao QD von ho tro co MT 4 2" xfId="38261" xr:uid="{00000000-0005-0000-0000-0000B9A30000}"/>
    <cellStyle name="1_Tong hop theo doi von TPCP (BC)_Bieu du thao QD von ho tro co MT 4 3" xfId="38262" xr:uid="{00000000-0005-0000-0000-0000BAA30000}"/>
    <cellStyle name="1_Tong hop theo doi von TPCP (BC)_Bieu du thao QD von ho tro co MT 5" xfId="38263" xr:uid="{00000000-0005-0000-0000-0000BBA30000}"/>
    <cellStyle name="1_Tong hop theo doi von TPCP (BC)_Bieu du thao QD von ho tro co MT 5 2" xfId="38264" xr:uid="{00000000-0005-0000-0000-0000BCA30000}"/>
    <cellStyle name="1_Tong hop theo doi von TPCP (BC)_Bieu du thao QD von ho tro co MT 5 3" xfId="38265" xr:uid="{00000000-0005-0000-0000-0000BDA30000}"/>
    <cellStyle name="1_Tong hop theo doi von TPCP (BC)_Bieu du thao QD von ho tro co MT 6" xfId="38266" xr:uid="{00000000-0005-0000-0000-0000BEA30000}"/>
    <cellStyle name="1_Tong hop theo doi von TPCP (BC)_Bieu du thao QD von ho tro co MT 7" xfId="38267" xr:uid="{00000000-0005-0000-0000-0000BFA30000}"/>
    <cellStyle name="1_Tong hop theo doi von TPCP (BC)_Bieu du thao QD von ho tro co MT 8" xfId="53980" xr:uid="{00000000-0005-0000-0000-0000C0A30000}"/>
    <cellStyle name="1_Tong hop theo doi von TPCP (BC)_Bieu du thao QD von ho tro co MT 9" xfId="53981" xr:uid="{00000000-0005-0000-0000-0000C1A30000}"/>
    <cellStyle name="1_Tong hop theo doi von TPCP (BC)_Ke hoach 2012 (theo doi)" xfId="6059" xr:uid="{00000000-0005-0000-0000-0000C2A30000}"/>
    <cellStyle name="1_Tong hop theo doi von TPCP (BC)_Ke hoach 2012 (theo doi) 10" xfId="53982" xr:uid="{00000000-0005-0000-0000-0000C3A30000}"/>
    <cellStyle name="1_Tong hop theo doi von TPCP (BC)_Ke hoach 2012 (theo doi) 11" xfId="53983" xr:uid="{00000000-0005-0000-0000-0000C4A30000}"/>
    <cellStyle name="1_Tong hop theo doi von TPCP (BC)_Ke hoach 2012 (theo doi) 2" xfId="38268" xr:uid="{00000000-0005-0000-0000-0000C5A30000}"/>
    <cellStyle name="1_Tong hop theo doi von TPCP (BC)_Ke hoach 2012 (theo doi) 2 2" xfId="38269" xr:uid="{00000000-0005-0000-0000-0000C6A30000}"/>
    <cellStyle name="1_Tong hop theo doi von TPCP (BC)_Ke hoach 2012 (theo doi) 2 2 2" xfId="38270" xr:uid="{00000000-0005-0000-0000-0000C7A30000}"/>
    <cellStyle name="1_Tong hop theo doi von TPCP (BC)_Ke hoach 2012 (theo doi) 2 2 3" xfId="38271" xr:uid="{00000000-0005-0000-0000-0000C8A30000}"/>
    <cellStyle name="1_Tong hop theo doi von TPCP (BC)_Ke hoach 2012 (theo doi) 2 3" xfId="38272" xr:uid="{00000000-0005-0000-0000-0000C9A30000}"/>
    <cellStyle name="1_Tong hop theo doi von TPCP (BC)_Ke hoach 2012 (theo doi) 2 3 2" xfId="38273" xr:uid="{00000000-0005-0000-0000-0000CAA30000}"/>
    <cellStyle name="1_Tong hop theo doi von TPCP (BC)_Ke hoach 2012 (theo doi) 2 3 3" xfId="38274" xr:uid="{00000000-0005-0000-0000-0000CBA30000}"/>
    <cellStyle name="1_Tong hop theo doi von TPCP (BC)_Ke hoach 2012 (theo doi) 2 4" xfId="38275" xr:uid="{00000000-0005-0000-0000-0000CCA30000}"/>
    <cellStyle name="1_Tong hop theo doi von TPCP (BC)_Ke hoach 2012 (theo doi) 2 4 2" xfId="38276" xr:uid="{00000000-0005-0000-0000-0000CDA30000}"/>
    <cellStyle name="1_Tong hop theo doi von TPCP (BC)_Ke hoach 2012 (theo doi) 2 4 3" xfId="38277" xr:uid="{00000000-0005-0000-0000-0000CEA30000}"/>
    <cellStyle name="1_Tong hop theo doi von TPCP (BC)_Ke hoach 2012 (theo doi) 2 5" xfId="38278" xr:uid="{00000000-0005-0000-0000-0000CFA30000}"/>
    <cellStyle name="1_Tong hop theo doi von TPCP (BC)_Ke hoach 2012 (theo doi) 2 6" xfId="38279" xr:uid="{00000000-0005-0000-0000-0000D0A30000}"/>
    <cellStyle name="1_Tong hop theo doi von TPCP (BC)_Ke hoach 2012 (theo doi) 3" xfId="38280" xr:uid="{00000000-0005-0000-0000-0000D1A30000}"/>
    <cellStyle name="1_Tong hop theo doi von TPCP (BC)_Ke hoach 2012 (theo doi) 3 2" xfId="38281" xr:uid="{00000000-0005-0000-0000-0000D2A30000}"/>
    <cellStyle name="1_Tong hop theo doi von TPCP (BC)_Ke hoach 2012 (theo doi) 3 3" xfId="38282" xr:uid="{00000000-0005-0000-0000-0000D3A30000}"/>
    <cellStyle name="1_Tong hop theo doi von TPCP (BC)_Ke hoach 2012 (theo doi) 4" xfId="38283" xr:uid="{00000000-0005-0000-0000-0000D4A30000}"/>
    <cellStyle name="1_Tong hop theo doi von TPCP (BC)_Ke hoach 2012 (theo doi) 4 2" xfId="38284" xr:uid="{00000000-0005-0000-0000-0000D5A30000}"/>
    <cellStyle name="1_Tong hop theo doi von TPCP (BC)_Ke hoach 2012 (theo doi) 4 3" xfId="38285" xr:uid="{00000000-0005-0000-0000-0000D6A30000}"/>
    <cellStyle name="1_Tong hop theo doi von TPCP (BC)_Ke hoach 2012 (theo doi) 5" xfId="38286" xr:uid="{00000000-0005-0000-0000-0000D7A30000}"/>
    <cellStyle name="1_Tong hop theo doi von TPCP (BC)_Ke hoach 2012 (theo doi) 5 2" xfId="38287" xr:uid="{00000000-0005-0000-0000-0000D8A30000}"/>
    <cellStyle name="1_Tong hop theo doi von TPCP (BC)_Ke hoach 2012 (theo doi) 5 3" xfId="38288" xr:uid="{00000000-0005-0000-0000-0000D9A30000}"/>
    <cellStyle name="1_Tong hop theo doi von TPCP (BC)_Ke hoach 2012 (theo doi) 6" xfId="38289" xr:uid="{00000000-0005-0000-0000-0000DAA30000}"/>
    <cellStyle name="1_Tong hop theo doi von TPCP (BC)_Ke hoach 2012 (theo doi) 7" xfId="38290" xr:uid="{00000000-0005-0000-0000-0000DBA30000}"/>
    <cellStyle name="1_Tong hop theo doi von TPCP (BC)_Ke hoach 2012 (theo doi) 8" xfId="53984" xr:uid="{00000000-0005-0000-0000-0000DCA30000}"/>
    <cellStyle name="1_Tong hop theo doi von TPCP (BC)_Ke hoach 2012 (theo doi) 9" xfId="53985" xr:uid="{00000000-0005-0000-0000-0000DDA30000}"/>
    <cellStyle name="1_Tong hop theo doi von TPCP (BC)_Ke hoach 2012 theo doi (giai ngan 30.6.12)" xfId="6060" xr:uid="{00000000-0005-0000-0000-0000DEA30000}"/>
    <cellStyle name="1_Tong hop theo doi von TPCP (BC)_Ke hoach 2012 theo doi (giai ngan 30.6.12) 10" xfId="53986" xr:uid="{00000000-0005-0000-0000-0000DFA30000}"/>
    <cellStyle name="1_Tong hop theo doi von TPCP (BC)_Ke hoach 2012 theo doi (giai ngan 30.6.12) 11" xfId="53987" xr:uid="{00000000-0005-0000-0000-0000E0A30000}"/>
    <cellStyle name="1_Tong hop theo doi von TPCP (BC)_Ke hoach 2012 theo doi (giai ngan 30.6.12) 2" xfId="38291" xr:uid="{00000000-0005-0000-0000-0000E1A30000}"/>
    <cellStyle name="1_Tong hop theo doi von TPCP (BC)_Ke hoach 2012 theo doi (giai ngan 30.6.12) 2 2" xfId="38292" xr:uid="{00000000-0005-0000-0000-0000E2A30000}"/>
    <cellStyle name="1_Tong hop theo doi von TPCP (BC)_Ke hoach 2012 theo doi (giai ngan 30.6.12) 2 2 2" xfId="38293" xr:uid="{00000000-0005-0000-0000-0000E3A30000}"/>
    <cellStyle name="1_Tong hop theo doi von TPCP (BC)_Ke hoach 2012 theo doi (giai ngan 30.6.12) 2 2 3" xfId="38294" xr:uid="{00000000-0005-0000-0000-0000E4A30000}"/>
    <cellStyle name="1_Tong hop theo doi von TPCP (BC)_Ke hoach 2012 theo doi (giai ngan 30.6.12) 2 3" xfId="38295" xr:uid="{00000000-0005-0000-0000-0000E5A30000}"/>
    <cellStyle name="1_Tong hop theo doi von TPCP (BC)_Ke hoach 2012 theo doi (giai ngan 30.6.12) 2 3 2" xfId="38296" xr:uid="{00000000-0005-0000-0000-0000E6A30000}"/>
    <cellStyle name="1_Tong hop theo doi von TPCP (BC)_Ke hoach 2012 theo doi (giai ngan 30.6.12) 2 3 3" xfId="38297" xr:uid="{00000000-0005-0000-0000-0000E7A30000}"/>
    <cellStyle name="1_Tong hop theo doi von TPCP (BC)_Ke hoach 2012 theo doi (giai ngan 30.6.12) 2 4" xfId="38298" xr:uid="{00000000-0005-0000-0000-0000E8A30000}"/>
    <cellStyle name="1_Tong hop theo doi von TPCP (BC)_Ke hoach 2012 theo doi (giai ngan 30.6.12) 2 4 2" xfId="38299" xr:uid="{00000000-0005-0000-0000-0000E9A30000}"/>
    <cellStyle name="1_Tong hop theo doi von TPCP (BC)_Ke hoach 2012 theo doi (giai ngan 30.6.12) 2 4 3" xfId="38300" xr:uid="{00000000-0005-0000-0000-0000EAA30000}"/>
    <cellStyle name="1_Tong hop theo doi von TPCP (BC)_Ke hoach 2012 theo doi (giai ngan 30.6.12) 2 5" xfId="38301" xr:uid="{00000000-0005-0000-0000-0000EBA30000}"/>
    <cellStyle name="1_Tong hop theo doi von TPCP (BC)_Ke hoach 2012 theo doi (giai ngan 30.6.12) 2 6" xfId="38302" xr:uid="{00000000-0005-0000-0000-0000ECA30000}"/>
    <cellStyle name="1_Tong hop theo doi von TPCP (BC)_Ke hoach 2012 theo doi (giai ngan 30.6.12) 3" xfId="38303" xr:uid="{00000000-0005-0000-0000-0000EDA30000}"/>
    <cellStyle name="1_Tong hop theo doi von TPCP (BC)_Ke hoach 2012 theo doi (giai ngan 30.6.12) 3 2" xfId="38304" xr:uid="{00000000-0005-0000-0000-0000EEA30000}"/>
    <cellStyle name="1_Tong hop theo doi von TPCP (BC)_Ke hoach 2012 theo doi (giai ngan 30.6.12) 3 3" xfId="38305" xr:uid="{00000000-0005-0000-0000-0000EFA30000}"/>
    <cellStyle name="1_Tong hop theo doi von TPCP (BC)_Ke hoach 2012 theo doi (giai ngan 30.6.12) 4" xfId="38306" xr:uid="{00000000-0005-0000-0000-0000F0A30000}"/>
    <cellStyle name="1_Tong hop theo doi von TPCP (BC)_Ke hoach 2012 theo doi (giai ngan 30.6.12) 4 2" xfId="38307" xr:uid="{00000000-0005-0000-0000-0000F1A30000}"/>
    <cellStyle name="1_Tong hop theo doi von TPCP (BC)_Ke hoach 2012 theo doi (giai ngan 30.6.12) 4 3" xfId="38308" xr:uid="{00000000-0005-0000-0000-0000F2A30000}"/>
    <cellStyle name="1_Tong hop theo doi von TPCP (BC)_Ke hoach 2012 theo doi (giai ngan 30.6.12) 5" xfId="38309" xr:uid="{00000000-0005-0000-0000-0000F3A30000}"/>
    <cellStyle name="1_Tong hop theo doi von TPCP (BC)_Ke hoach 2012 theo doi (giai ngan 30.6.12) 5 2" xfId="38310" xr:uid="{00000000-0005-0000-0000-0000F4A30000}"/>
    <cellStyle name="1_Tong hop theo doi von TPCP (BC)_Ke hoach 2012 theo doi (giai ngan 30.6.12) 5 3" xfId="38311" xr:uid="{00000000-0005-0000-0000-0000F5A30000}"/>
    <cellStyle name="1_Tong hop theo doi von TPCP (BC)_Ke hoach 2012 theo doi (giai ngan 30.6.12) 6" xfId="38312" xr:uid="{00000000-0005-0000-0000-0000F6A30000}"/>
    <cellStyle name="1_Tong hop theo doi von TPCP (BC)_Ke hoach 2012 theo doi (giai ngan 30.6.12) 7" xfId="38313" xr:uid="{00000000-0005-0000-0000-0000F7A30000}"/>
    <cellStyle name="1_Tong hop theo doi von TPCP (BC)_Ke hoach 2012 theo doi (giai ngan 30.6.12) 8" xfId="53988" xr:uid="{00000000-0005-0000-0000-0000F8A30000}"/>
    <cellStyle name="1_Tong hop theo doi von TPCP (BC)_Ke hoach 2012 theo doi (giai ngan 30.6.12) 9" xfId="53989" xr:uid="{00000000-0005-0000-0000-0000F9A30000}"/>
    <cellStyle name="1_Tumorong" xfId="6061" xr:uid="{00000000-0005-0000-0000-0000FBA30000}"/>
    <cellStyle name="1_Tumorong 10" xfId="53990" xr:uid="{00000000-0005-0000-0000-0000FCA30000}"/>
    <cellStyle name="1_Tumorong 2" xfId="6062" xr:uid="{00000000-0005-0000-0000-0000FDA30000}"/>
    <cellStyle name="1_Tumorong 2 10" xfId="53991" xr:uid="{00000000-0005-0000-0000-0000FEA30000}"/>
    <cellStyle name="1_Tumorong 2 11" xfId="53992" xr:uid="{00000000-0005-0000-0000-0000FFA30000}"/>
    <cellStyle name="1_Tumorong 2 2" xfId="38314" xr:uid="{00000000-0005-0000-0000-000000A40000}"/>
    <cellStyle name="1_Tumorong 2 2 2" xfId="38315" xr:uid="{00000000-0005-0000-0000-000001A40000}"/>
    <cellStyle name="1_Tumorong 2 2 2 2" xfId="38316" xr:uid="{00000000-0005-0000-0000-000002A40000}"/>
    <cellStyle name="1_Tumorong 2 2 2 3" xfId="38317" xr:uid="{00000000-0005-0000-0000-000003A40000}"/>
    <cellStyle name="1_Tumorong 2 2 3" xfId="38318" xr:uid="{00000000-0005-0000-0000-000004A40000}"/>
    <cellStyle name="1_Tumorong 2 2 3 2" xfId="38319" xr:uid="{00000000-0005-0000-0000-000005A40000}"/>
    <cellStyle name="1_Tumorong 2 2 3 3" xfId="38320" xr:uid="{00000000-0005-0000-0000-000006A40000}"/>
    <cellStyle name="1_Tumorong 2 2 4" xfId="38321" xr:uid="{00000000-0005-0000-0000-000007A40000}"/>
    <cellStyle name="1_Tumorong 2 2 4 2" xfId="38322" xr:uid="{00000000-0005-0000-0000-000008A40000}"/>
    <cellStyle name="1_Tumorong 2 2 4 3" xfId="38323" xr:uid="{00000000-0005-0000-0000-000009A40000}"/>
    <cellStyle name="1_Tumorong 2 2 5" xfId="38324" xr:uid="{00000000-0005-0000-0000-00000AA40000}"/>
    <cellStyle name="1_Tumorong 2 2 6" xfId="38325" xr:uid="{00000000-0005-0000-0000-00000BA40000}"/>
    <cellStyle name="1_Tumorong 2 3" xfId="38326" xr:uid="{00000000-0005-0000-0000-00000CA40000}"/>
    <cellStyle name="1_Tumorong 2 3 2" xfId="38327" xr:uid="{00000000-0005-0000-0000-00000DA40000}"/>
    <cellStyle name="1_Tumorong 2 3 3" xfId="38328" xr:uid="{00000000-0005-0000-0000-00000EA40000}"/>
    <cellStyle name="1_Tumorong 2 4" xfId="38329" xr:uid="{00000000-0005-0000-0000-00000FA40000}"/>
    <cellStyle name="1_Tumorong 2 4 2" xfId="38330" xr:uid="{00000000-0005-0000-0000-000010A40000}"/>
    <cellStyle name="1_Tumorong 2 4 3" xfId="38331" xr:uid="{00000000-0005-0000-0000-000011A40000}"/>
    <cellStyle name="1_Tumorong 2 5" xfId="38332" xr:uid="{00000000-0005-0000-0000-000012A40000}"/>
    <cellStyle name="1_Tumorong 2 5 2" xfId="38333" xr:uid="{00000000-0005-0000-0000-000013A40000}"/>
    <cellStyle name="1_Tumorong 2 5 3" xfId="38334" xr:uid="{00000000-0005-0000-0000-000014A40000}"/>
    <cellStyle name="1_Tumorong 2 6" xfId="38335" xr:uid="{00000000-0005-0000-0000-000015A40000}"/>
    <cellStyle name="1_Tumorong 2 7" xfId="38336" xr:uid="{00000000-0005-0000-0000-000016A40000}"/>
    <cellStyle name="1_Tumorong 2 8" xfId="53993" xr:uid="{00000000-0005-0000-0000-000017A40000}"/>
    <cellStyle name="1_Tumorong 2 9" xfId="53994" xr:uid="{00000000-0005-0000-0000-000018A40000}"/>
    <cellStyle name="1_Tumorong 3" xfId="38337" xr:uid="{00000000-0005-0000-0000-000019A40000}"/>
    <cellStyle name="1_Tumorong 3 2" xfId="38338" xr:uid="{00000000-0005-0000-0000-00001AA40000}"/>
    <cellStyle name="1_Tumorong 3 2 2" xfId="38339" xr:uid="{00000000-0005-0000-0000-00001BA40000}"/>
    <cellStyle name="1_Tumorong 3 2 3" xfId="38340" xr:uid="{00000000-0005-0000-0000-00001CA40000}"/>
    <cellStyle name="1_Tumorong 3 3" xfId="38341" xr:uid="{00000000-0005-0000-0000-00001DA40000}"/>
    <cellStyle name="1_Tumorong 3 3 2" xfId="38342" xr:uid="{00000000-0005-0000-0000-00001EA40000}"/>
    <cellStyle name="1_Tumorong 3 3 3" xfId="38343" xr:uid="{00000000-0005-0000-0000-00001FA40000}"/>
    <cellStyle name="1_Tumorong 3 4" xfId="38344" xr:uid="{00000000-0005-0000-0000-000020A40000}"/>
    <cellStyle name="1_Tumorong 3 4 2" xfId="38345" xr:uid="{00000000-0005-0000-0000-000021A40000}"/>
    <cellStyle name="1_Tumorong 3 4 3" xfId="38346" xr:uid="{00000000-0005-0000-0000-000022A40000}"/>
    <cellStyle name="1_Tumorong 3 5" xfId="38347" xr:uid="{00000000-0005-0000-0000-000023A40000}"/>
    <cellStyle name="1_Tumorong 3 6" xfId="38348" xr:uid="{00000000-0005-0000-0000-000024A40000}"/>
    <cellStyle name="1_Tumorong 4" xfId="38349" xr:uid="{00000000-0005-0000-0000-000025A40000}"/>
    <cellStyle name="1_Tumorong 4 2" xfId="38350" xr:uid="{00000000-0005-0000-0000-000026A40000}"/>
    <cellStyle name="1_Tumorong 4 3" xfId="38351" xr:uid="{00000000-0005-0000-0000-000027A40000}"/>
    <cellStyle name="1_Tumorong 5" xfId="38352" xr:uid="{00000000-0005-0000-0000-000028A40000}"/>
    <cellStyle name="1_Tumorong 5 2" xfId="38353" xr:uid="{00000000-0005-0000-0000-000029A40000}"/>
    <cellStyle name="1_Tumorong 5 3" xfId="38354" xr:uid="{00000000-0005-0000-0000-00002AA40000}"/>
    <cellStyle name="1_Tumorong 6" xfId="38355" xr:uid="{00000000-0005-0000-0000-00002BA40000}"/>
    <cellStyle name="1_Tumorong 6 2" xfId="38356" xr:uid="{00000000-0005-0000-0000-00002CA40000}"/>
    <cellStyle name="1_Tumorong 6 3" xfId="38357" xr:uid="{00000000-0005-0000-0000-00002DA40000}"/>
    <cellStyle name="1_Tumorong 7" xfId="38358" xr:uid="{00000000-0005-0000-0000-00002EA40000}"/>
    <cellStyle name="1_Tumorong 8" xfId="53995" xr:uid="{00000000-0005-0000-0000-00002FA40000}"/>
    <cellStyle name="1_Tumorong 9" xfId="53996" xr:uid="{00000000-0005-0000-0000-000030A40000}"/>
    <cellStyle name="1_Tumorong_BC von DTPT 6 thang 2012" xfId="6063" xr:uid="{00000000-0005-0000-0000-000031A40000}"/>
    <cellStyle name="1_Tumorong_BC von DTPT 6 thang 2012 10" xfId="53997" xr:uid="{00000000-0005-0000-0000-000032A40000}"/>
    <cellStyle name="1_Tumorong_BC von DTPT 6 thang 2012 2" xfId="6064" xr:uid="{00000000-0005-0000-0000-000033A40000}"/>
    <cellStyle name="1_Tumorong_BC von DTPT 6 thang 2012 2 10" xfId="53998" xr:uid="{00000000-0005-0000-0000-000034A40000}"/>
    <cellStyle name="1_Tumorong_BC von DTPT 6 thang 2012 2 11" xfId="53999" xr:uid="{00000000-0005-0000-0000-000035A40000}"/>
    <cellStyle name="1_Tumorong_BC von DTPT 6 thang 2012 2 2" xfId="38359" xr:uid="{00000000-0005-0000-0000-000036A40000}"/>
    <cellStyle name="1_Tumorong_BC von DTPT 6 thang 2012 2 2 2" xfId="38360" xr:uid="{00000000-0005-0000-0000-000037A40000}"/>
    <cellStyle name="1_Tumorong_BC von DTPT 6 thang 2012 2 2 2 2" xfId="38361" xr:uid="{00000000-0005-0000-0000-000038A40000}"/>
    <cellStyle name="1_Tumorong_BC von DTPT 6 thang 2012 2 2 2 3" xfId="38362" xr:uid="{00000000-0005-0000-0000-000039A40000}"/>
    <cellStyle name="1_Tumorong_BC von DTPT 6 thang 2012 2 2 3" xfId="38363" xr:uid="{00000000-0005-0000-0000-00003AA40000}"/>
    <cellStyle name="1_Tumorong_BC von DTPT 6 thang 2012 2 2 3 2" xfId="38364" xr:uid="{00000000-0005-0000-0000-00003BA40000}"/>
    <cellStyle name="1_Tumorong_BC von DTPT 6 thang 2012 2 2 3 3" xfId="38365" xr:uid="{00000000-0005-0000-0000-00003CA40000}"/>
    <cellStyle name="1_Tumorong_BC von DTPT 6 thang 2012 2 2 4" xfId="38366" xr:uid="{00000000-0005-0000-0000-00003DA40000}"/>
    <cellStyle name="1_Tumorong_BC von DTPT 6 thang 2012 2 2 4 2" xfId="38367" xr:uid="{00000000-0005-0000-0000-00003EA40000}"/>
    <cellStyle name="1_Tumorong_BC von DTPT 6 thang 2012 2 2 4 3" xfId="38368" xr:uid="{00000000-0005-0000-0000-00003FA40000}"/>
    <cellStyle name="1_Tumorong_BC von DTPT 6 thang 2012 2 2 5" xfId="38369" xr:uid="{00000000-0005-0000-0000-000040A40000}"/>
    <cellStyle name="1_Tumorong_BC von DTPT 6 thang 2012 2 2 6" xfId="38370" xr:uid="{00000000-0005-0000-0000-000041A40000}"/>
    <cellStyle name="1_Tumorong_BC von DTPT 6 thang 2012 2 3" xfId="38371" xr:uid="{00000000-0005-0000-0000-000042A40000}"/>
    <cellStyle name="1_Tumorong_BC von DTPT 6 thang 2012 2 3 2" xfId="38372" xr:uid="{00000000-0005-0000-0000-000043A40000}"/>
    <cellStyle name="1_Tumorong_BC von DTPT 6 thang 2012 2 3 3" xfId="38373" xr:uid="{00000000-0005-0000-0000-000044A40000}"/>
    <cellStyle name="1_Tumorong_BC von DTPT 6 thang 2012 2 4" xfId="38374" xr:uid="{00000000-0005-0000-0000-000045A40000}"/>
    <cellStyle name="1_Tumorong_BC von DTPT 6 thang 2012 2 4 2" xfId="38375" xr:uid="{00000000-0005-0000-0000-000046A40000}"/>
    <cellStyle name="1_Tumorong_BC von DTPT 6 thang 2012 2 4 3" xfId="38376" xr:uid="{00000000-0005-0000-0000-000047A40000}"/>
    <cellStyle name="1_Tumorong_BC von DTPT 6 thang 2012 2 5" xfId="38377" xr:uid="{00000000-0005-0000-0000-000048A40000}"/>
    <cellStyle name="1_Tumorong_BC von DTPT 6 thang 2012 2 5 2" xfId="38378" xr:uid="{00000000-0005-0000-0000-000049A40000}"/>
    <cellStyle name="1_Tumorong_BC von DTPT 6 thang 2012 2 5 3" xfId="38379" xr:uid="{00000000-0005-0000-0000-00004AA40000}"/>
    <cellStyle name="1_Tumorong_BC von DTPT 6 thang 2012 2 6" xfId="38380" xr:uid="{00000000-0005-0000-0000-00004BA40000}"/>
    <cellStyle name="1_Tumorong_BC von DTPT 6 thang 2012 2 7" xfId="38381" xr:uid="{00000000-0005-0000-0000-00004CA40000}"/>
    <cellStyle name="1_Tumorong_BC von DTPT 6 thang 2012 2 8" xfId="54000" xr:uid="{00000000-0005-0000-0000-00004DA40000}"/>
    <cellStyle name="1_Tumorong_BC von DTPT 6 thang 2012 2 9" xfId="54001" xr:uid="{00000000-0005-0000-0000-00004EA40000}"/>
    <cellStyle name="1_Tumorong_BC von DTPT 6 thang 2012 3" xfId="38382" xr:uid="{00000000-0005-0000-0000-00004FA40000}"/>
    <cellStyle name="1_Tumorong_BC von DTPT 6 thang 2012 3 2" xfId="38383" xr:uid="{00000000-0005-0000-0000-000050A40000}"/>
    <cellStyle name="1_Tumorong_BC von DTPT 6 thang 2012 3 2 2" xfId="38384" xr:uid="{00000000-0005-0000-0000-000051A40000}"/>
    <cellStyle name="1_Tumorong_BC von DTPT 6 thang 2012 3 2 3" xfId="38385" xr:uid="{00000000-0005-0000-0000-000052A40000}"/>
    <cellStyle name="1_Tumorong_BC von DTPT 6 thang 2012 3 3" xfId="38386" xr:uid="{00000000-0005-0000-0000-000053A40000}"/>
    <cellStyle name="1_Tumorong_BC von DTPT 6 thang 2012 3 3 2" xfId="38387" xr:uid="{00000000-0005-0000-0000-000054A40000}"/>
    <cellStyle name="1_Tumorong_BC von DTPT 6 thang 2012 3 3 3" xfId="38388" xr:uid="{00000000-0005-0000-0000-000055A40000}"/>
    <cellStyle name="1_Tumorong_BC von DTPT 6 thang 2012 3 4" xfId="38389" xr:uid="{00000000-0005-0000-0000-000056A40000}"/>
    <cellStyle name="1_Tumorong_BC von DTPT 6 thang 2012 3 4 2" xfId="38390" xr:uid="{00000000-0005-0000-0000-000057A40000}"/>
    <cellStyle name="1_Tumorong_BC von DTPT 6 thang 2012 3 4 3" xfId="38391" xr:uid="{00000000-0005-0000-0000-000058A40000}"/>
    <cellStyle name="1_Tumorong_BC von DTPT 6 thang 2012 3 5" xfId="38392" xr:uid="{00000000-0005-0000-0000-000059A40000}"/>
    <cellStyle name="1_Tumorong_BC von DTPT 6 thang 2012 3 6" xfId="38393" xr:uid="{00000000-0005-0000-0000-00005AA40000}"/>
    <cellStyle name="1_Tumorong_BC von DTPT 6 thang 2012 4" xfId="38394" xr:uid="{00000000-0005-0000-0000-00005BA40000}"/>
    <cellStyle name="1_Tumorong_BC von DTPT 6 thang 2012 4 2" xfId="38395" xr:uid="{00000000-0005-0000-0000-00005CA40000}"/>
    <cellStyle name="1_Tumorong_BC von DTPT 6 thang 2012 4 3" xfId="38396" xr:uid="{00000000-0005-0000-0000-00005DA40000}"/>
    <cellStyle name="1_Tumorong_BC von DTPT 6 thang 2012 5" xfId="38397" xr:uid="{00000000-0005-0000-0000-00005EA40000}"/>
    <cellStyle name="1_Tumorong_BC von DTPT 6 thang 2012 5 2" xfId="38398" xr:uid="{00000000-0005-0000-0000-00005FA40000}"/>
    <cellStyle name="1_Tumorong_BC von DTPT 6 thang 2012 5 3" xfId="38399" xr:uid="{00000000-0005-0000-0000-000060A40000}"/>
    <cellStyle name="1_Tumorong_BC von DTPT 6 thang 2012 6" xfId="38400" xr:uid="{00000000-0005-0000-0000-000061A40000}"/>
    <cellStyle name="1_Tumorong_BC von DTPT 6 thang 2012 6 2" xfId="38401" xr:uid="{00000000-0005-0000-0000-000062A40000}"/>
    <cellStyle name="1_Tumorong_BC von DTPT 6 thang 2012 6 3" xfId="38402" xr:uid="{00000000-0005-0000-0000-000063A40000}"/>
    <cellStyle name="1_Tumorong_BC von DTPT 6 thang 2012 7" xfId="38403" xr:uid="{00000000-0005-0000-0000-000064A40000}"/>
    <cellStyle name="1_Tumorong_BC von DTPT 6 thang 2012 8" xfId="54002" xr:uid="{00000000-0005-0000-0000-000065A40000}"/>
    <cellStyle name="1_Tumorong_BC von DTPT 6 thang 2012 9" xfId="54003" xr:uid="{00000000-0005-0000-0000-000066A40000}"/>
    <cellStyle name="1_Tumorong_Bieu du thao QD von ho tro co MT" xfId="6065" xr:uid="{00000000-0005-0000-0000-000067A40000}"/>
    <cellStyle name="1_Tumorong_Bieu du thao QD von ho tro co MT 10" xfId="54004" xr:uid="{00000000-0005-0000-0000-000068A40000}"/>
    <cellStyle name="1_Tumorong_Bieu du thao QD von ho tro co MT 2" xfId="6066" xr:uid="{00000000-0005-0000-0000-000069A40000}"/>
    <cellStyle name="1_Tumorong_Bieu du thao QD von ho tro co MT 2 10" xfId="54005" xr:uid="{00000000-0005-0000-0000-00006AA40000}"/>
    <cellStyle name="1_Tumorong_Bieu du thao QD von ho tro co MT 2 11" xfId="54006" xr:uid="{00000000-0005-0000-0000-00006BA40000}"/>
    <cellStyle name="1_Tumorong_Bieu du thao QD von ho tro co MT 2 2" xfId="38404" xr:uid="{00000000-0005-0000-0000-00006CA40000}"/>
    <cellStyle name="1_Tumorong_Bieu du thao QD von ho tro co MT 2 2 2" xfId="38405" xr:uid="{00000000-0005-0000-0000-00006DA40000}"/>
    <cellStyle name="1_Tumorong_Bieu du thao QD von ho tro co MT 2 2 2 2" xfId="38406" xr:uid="{00000000-0005-0000-0000-00006EA40000}"/>
    <cellStyle name="1_Tumorong_Bieu du thao QD von ho tro co MT 2 2 2 3" xfId="38407" xr:uid="{00000000-0005-0000-0000-00006FA40000}"/>
    <cellStyle name="1_Tumorong_Bieu du thao QD von ho tro co MT 2 2 3" xfId="38408" xr:uid="{00000000-0005-0000-0000-000070A40000}"/>
    <cellStyle name="1_Tumorong_Bieu du thao QD von ho tro co MT 2 2 3 2" xfId="38409" xr:uid="{00000000-0005-0000-0000-000071A40000}"/>
    <cellStyle name="1_Tumorong_Bieu du thao QD von ho tro co MT 2 2 3 3" xfId="38410" xr:uid="{00000000-0005-0000-0000-000072A40000}"/>
    <cellStyle name="1_Tumorong_Bieu du thao QD von ho tro co MT 2 2 4" xfId="38411" xr:uid="{00000000-0005-0000-0000-000073A40000}"/>
    <cellStyle name="1_Tumorong_Bieu du thao QD von ho tro co MT 2 2 4 2" xfId="38412" xr:uid="{00000000-0005-0000-0000-000074A40000}"/>
    <cellStyle name="1_Tumorong_Bieu du thao QD von ho tro co MT 2 2 4 3" xfId="38413" xr:uid="{00000000-0005-0000-0000-000075A40000}"/>
    <cellStyle name="1_Tumorong_Bieu du thao QD von ho tro co MT 2 2 5" xfId="38414" xr:uid="{00000000-0005-0000-0000-000076A40000}"/>
    <cellStyle name="1_Tumorong_Bieu du thao QD von ho tro co MT 2 2 6" xfId="38415" xr:uid="{00000000-0005-0000-0000-000077A40000}"/>
    <cellStyle name="1_Tumorong_Bieu du thao QD von ho tro co MT 2 3" xfId="38416" xr:uid="{00000000-0005-0000-0000-000078A40000}"/>
    <cellStyle name="1_Tumorong_Bieu du thao QD von ho tro co MT 2 3 2" xfId="38417" xr:uid="{00000000-0005-0000-0000-000079A40000}"/>
    <cellStyle name="1_Tumorong_Bieu du thao QD von ho tro co MT 2 3 3" xfId="38418" xr:uid="{00000000-0005-0000-0000-00007AA40000}"/>
    <cellStyle name="1_Tumorong_Bieu du thao QD von ho tro co MT 2 4" xfId="38419" xr:uid="{00000000-0005-0000-0000-00007BA40000}"/>
    <cellStyle name="1_Tumorong_Bieu du thao QD von ho tro co MT 2 4 2" xfId="38420" xr:uid="{00000000-0005-0000-0000-00007CA40000}"/>
    <cellStyle name="1_Tumorong_Bieu du thao QD von ho tro co MT 2 4 3" xfId="38421" xr:uid="{00000000-0005-0000-0000-00007DA40000}"/>
    <cellStyle name="1_Tumorong_Bieu du thao QD von ho tro co MT 2 5" xfId="38422" xr:uid="{00000000-0005-0000-0000-00007EA40000}"/>
    <cellStyle name="1_Tumorong_Bieu du thao QD von ho tro co MT 2 5 2" xfId="38423" xr:uid="{00000000-0005-0000-0000-00007FA40000}"/>
    <cellStyle name="1_Tumorong_Bieu du thao QD von ho tro co MT 2 5 3" xfId="38424" xr:uid="{00000000-0005-0000-0000-000080A40000}"/>
    <cellStyle name="1_Tumorong_Bieu du thao QD von ho tro co MT 2 6" xfId="38425" xr:uid="{00000000-0005-0000-0000-000081A40000}"/>
    <cellStyle name="1_Tumorong_Bieu du thao QD von ho tro co MT 2 7" xfId="38426" xr:uid="{00000000-0005-0000-0000-000082A40000}"/>
    <cellStyle name="1_Tumorong_Bieu du thao QD von ho tro co MT 2 8" xfId="54007" xr:uid="{00000000-0005-0000-0000-000083A40000}"/>
    <cellStyle name="1_Tumorong_Bieu du thao QD von ho tro co MT 2 9" xfId="54008" xr:uid="{00000000-0005-0000-0000-000084A40000}"/>
    <cellStyle name="1_Tumorong_Bieu du thao QD von ho tro co MT 3" xfId="38427" xr:uid="{00000000-0005-0000-0000-000085A40000}"/>
    <cellStyle name="1_Tumorong_Bieu du thao QD von ho tro co MT 3 2" xfId="38428" xr:uid="{00000000-0005-0000-0000-000086A40000}"/>
    <cellStyle name="1_Tumorong_Bieu du thao QD von ho tro co MT 3 2 2" xfId="38429" xr:uid="{00000000-0005-0000-0000-000087A40000}"/>
    <cellStyle name="1_Tumorong_Bieu du thao QD von ho tro co MT 3 2 3" xfId="38430" xr:uid="{00000000-0005-0000-0000-000088A40000}"/>
    <cellStyle name="1_Tumorong_Bieu du thao QD von ho tro co MT 3 3" xfId="38431" xr:uid="{00000000-0005-0000-0000-000089A40000}"/>
    <cellStyle name="1_Tumorong_Bieu du thao QD von ho tro co MT 3 3 2" xfId="38432" xr:uid="{00000000-0005-0000-0000-00008AA40000}"/>
    <cellStyle name="1_Tumorong_Bieu du thao QD von ho tro co MT 3 3 3" xfId="38433" xr:uid="{00000000-0005-0000-0000-00008BA40000}"/>
    <cellStyle name="1_Tumorong_Bieu du thao QD von ho tro co MT 3 4" xfId="38434" xr:uid="{00000000-0005-0000-0000-00008CA40000}"/>
    <cellStyle name="1_Tumorong_Bieu du thao QD von ho tro co MT 3 4 2" xfId="38435" xr:uid="{00000000-0005-0000-0000-00008DA40000}"/>
    <cellStyle name="1_Tumorong_Bieu du thao QD von ho tro co MT 3 4 3" xfId="38436" xr:uid="{00000000-0005-0000-0000-00008EA40000}"/>
    <cellStyle name="1_Tumorong_Bieu du thao QD von ho tro co MT 3 5" xfId="38437" xr:uid="{00000000-0005-0000-0000-00008FA40000}"/>
    <cellStyle name="1_Tumorong_Bieu du thao QD von ho tro co MT 3 6" xfId="38438" xr:uid="{00000000-0005-0000-0000-000090A40000}"/>
    <cellStyle name="1_Tumorong_Bieu du thao QD von ho tro co MT 4" xfId="38439" xr:uid="{00000000-0005-0000-0000-000091A40000}"/>
    <cellStyle name="1_Tumorong_Bieu du thao QD von ho tro co MT 4 2" xfId="38440" xr:uid="{00000000-0005-0000-0000-000092A40000}"/>
    <cellStyle name="1_Tumorong_Bieu du thao QD von ho tro co MT 4 3" xfId="38441" xr:uid="{00000000-0005-0000-0000-000093A40000}"/>
    <cellStyle name="1_Tumorong_Bieu du thao QD von ho tro co MT 5" xfId="38442" xr:uid="{00000000-0005-0000-0000-000094A40000}"/>
    <cellStyle name="1_Tumorong_Bieu du thao QD von ho tro co MT 5 2" xfId="38443" xr:uid="{00000000-0005-0000-0000-000095A40000}"/>
    <cellStyle name="1_Tumorong_Bieu du thao QD von ho tro co MT 5 3" xfId="38444" xr:uid="{00000000-0005-0000-0000-000096A40000}"/>
    <cellStyle name="1_Tumorong_Bieu du thao QD von ho tro co MT 6" xfId="38445" xr:uid="{00000000-0005-0000-0000-000097A40000}"/>
    <cellStyle name="1_Tumorong_Bieu du thao QD von ho tro co MT 6 2" xfId="38446" xr:uid="{00000000-0005-0000-0000-000098A40000}"/>
    <cellStyle name="1_Tumorong_Bieu du thao QD von ho tro co MT 6 3" xfId="38447" xr:uid="{00000000-0005-0000-0000-000099A40000}"/>
    <cellStyle name="1_Tumorong_Bieu du thao QD von ho tro co MT 7" xfId="38448" xr:uid="{00000000-0005-0000-0000-00009AA40000}"/>
    <cellStyle name="1_Tumorong_Bieu du thao QD von ho tro co MT 8" xfId="54009" xr:uid="{00000000-0005-0000-0000-00009BA40000}"/>
    <cellStyle name="1_Tumorong_Bieu du thao QD von ho tro co MT 9" xfId="54010" xr:uid="{00000000-0005-0000-0000-00009CA40000}"/>
    <cellStyle name="1_Tumorong_Ke hoach 2012 theo doi (giai ngan 30.6.12)" xfId="6067" xr:uid="{00000000-0005-0000-0000-00009DA40000}"/>
    <cellStyle name="1_Tumorong_Ke hoach 2012 theo doi (giai ngan 30.6.12) 10" xfId="54011" xr:uid="{00000000-0005-0000-0000-00009EA40000}"/>
    <cellStyle name="1_Tumorong_Ke hoach 2012 theo doi (giai ngan 30.6.12) 2" xfId="6068" xr:uid="{00000000-0005-0000-0000-00009FA40000}"/>
    <cellStyle name="1_Tumorong_Ke hoach 2012 theo doi (giai ngan 30.6.12) 2 10" xfId="54012" xr:uid="{00000000-0005-0000-0000-0000A0A40000}"/>
    <cellStyle name="1_Tumorong_Ke hoach 2012 theo doi (giai ngan 30.6.12) 2 11" xfId="54013" xr:uid="{00000000-0005-0000-0000-0000A1A40000}"/>
    <cellStyle name="1_Tumorong_Ke hoach 2012 theo doi (giai ngan 30.6.12) 2 2" xfId="38449" xr:uid="{00000000-0005-0000-0000-0000A2A40000}"/>
    <cellStyle name="1_Tumorong_Ke hoach 2012 theo doi (giai ngan 30.6.12) 2 2 2" xfId="38450" xr:uid="{00000000-0005-0000-0000-0000A3A40000}"/>
    <cellStyle name="1_Tumorong_Ke hoach 2012 theo doi (giai ngan 30.6.12) 2 2 2 2" xfId="38451" xr:uid="{00000000-0005-0000-0000-0000A4A40000}"/>
    <cellStyle name="1_Tumorong_Ke hoach 2012 theo doi (giai ngan 30.6.12) 2 2 2 3" xfId="38452" xr:uid="{00000000-0005-0000-0000-0000A5A40000}"/>
    <cellStyle name="1_Tumorong_Ke hoach 2012 theo doi (giai ngan 30.6.12) 2 2 3" xfId="38453" xr:uid="{00000000-0005-0000-0000-0000A6A40000}"/>
    <cellStyle name="1_Tumorong_Ke hoach 2012 theo doi (giai ngan 30.6.12) 2 2 3 2" xfId="38454" xr:uid="{00000000-0005-0000-0000-0000A7A40000}"/>
    <cellStyle name="1_Tumorong_Ke hoach 2012 theo doi (giai ngan 30.6.12) 2 2 3 3" xfId="38455" xr:uid="{00000000-0005-0000-0000-0000A8A40000}"/>
    <cellStyle name="1_Tumorong_Ke hoach 2012 theo doi (giai ngan 30.6.12) 2 2 4" xfId="38456" xr:uid="{00000000-0005-0000-0000-0000A9A40000}"/>
    <cellStyle name="1_Tumorong_Ke hoach 2012 theo doi (giai ngan 30.6.12) 2 2 4 2" xfId="38457" xr:uid="{00000000-0005-0000-0000-0000AAA40000}"/>
    <cellStyle name="1_Tumorong_Ke hoach 2012 theo doi (giai ngan 30.6.12) 2 2 4 3" xfId="38458" xr:uid="{00000000-0005-0000-0000-0000ABA40000}"/>
    <cellStyle name="1_Tumorong_Ke hoach 2012 theo doi (giai ngan 30.6.12) 2 2 5" xfId="38459" xr:uid="{00000000-0005-0000-0000-0000ACA40000}"/>
    <cellStyle name="1_Tumorong_Ke hoach 2012 theo doi (giai ngan 30.6.12) 2 2 6" xfId="38460" xr:uid="{00000000-0005-0000-0000-0000ADA40000}"/>
    <cellStyle name="1_Tumorong_Ke hoach 2012 theo doi (giai ngan 30.6.12) 2 3" xfId="38461" xr:uid="{00000000-0005-0000-0000-0000AEA40000}"/>
    <cellStyle name="1_Tumorong_Ke hoach 2012 theo doi (giai ngan 30.6.12) 2 3 2" xfId="38462" xr:uid="{00000000-0005-0000-0000-0000AFA40000}"/>
    <cellStyle name="1_Tumorong_Ke hoach 2012 theo doi (giai ngan 30.6.12) 2 3 3" xfId="38463" xr:uid="{00000000-0005-0000-0000-0000B0A40000}"/>
    <cellStyle name="1_Tumorong_Ke hoach 2012 theo doi (giai ngan 30.6.12) 2 4" xfId="38464" xr:uid="{00000000-0005-0000-0000-0000B1A40000}"/>
    <cellStyle name="1_Tumorong_Ke hoach 2012 theo doi (giai ngan 30.6.12) 2 4 2" xfId="38465" xr:uid="{00000000-0005-0000-0000-0000B2A40000}"/>
    <cellStyle name="1_Tumorong_Ke hoach 2012 theo doi (giai ngan 30.6.12) 2 4 3" xfId="38466" xr:uid="{00000000-0005-0000-0000-0000B3A40000}"/>
    <cellStyle name="1_Tumorong_Ke hoach 2012 theo doi (giai ngan 30.6.12) 2 5" xfId="38467" xr:uid="{00000000-0005-0000-0000-0000B4A40000}"/>
    <cellStyle name="1_Tumorong_Ke hoach 2012 theo doi (giai ngan 30.6.12) 2 5 2" xfId="38468" xr:uid="{00000000-0005-0000-0000-0000B5A40000}"/>
    <cellStyle name="1_Tumorong_Ke hoach 2012 theo doi (giai ngan 30.6.12) 2 5 3" xfId="38469" xr:uid="{00000000-0005-0000-0000-0000B6A40000}"/>
    <cellStyle name="1_Tumorong_Ke hoach 2012 theo doi (giai ngan 30.6.12) 2 6" xfId="38470" xr:uid="{00000000-0005-0000-0000-0000B7A40000}"/>
    <cellStyle name="1_Tumorong_Ke hoach 2012 theo doi (giai ngan 30.6.12) 2 7" xfId="38471" xr:uid="{00000000-0005-0000-0000-0000B8A40000}"/>
    <cellStyle name="1_Tumorong_Ke hoach 2012 theo doi (giai ngan 30.6.12) 2 8" xfId="54014" xr:uid="{00000000-0005-0000-0000-0000B9A40000}"/>
    <cellStyle name="1_Tumorong_Ke hoach 2012 theo doi (giai ngan 30.6.12) 2 9" xfId="54015" xr:uid="{00000000-0005-0000-0000-0000BAA40000}"/>
    <cellStyle name="1_Tumorong_Ke hoach 2012 theo doi (giai ngan 30.6.12) 3" xfId="38472" xr:uid="{00000000-0005-0000-0000-0000BBA40000}"/>
    <cellStyle name="1_Tumorong_Ke hoach 2012 theo doi (giai ngan 30.6.12) 3 2" xfId="38473" xr:uid="{00000000-0005-0000-0000-0000BCA40000}"/>
    <cellStyle name="1_Tumorong_Ke hoach 2012 theo doi (giai ngan 30.6.12) 3 2 2" xfId="38474" xr:uid="{00000000-0005-0000-0000-0000BDA40000}"/>
    <cellStyle name="1_Tumorong_Ke hoach 2012 theo doi (giai ngan 30.6.12) 3 2 3" xfId="38475" xr:uid="{00000000-0005-0000-0000-0000BEA40000}"/>
    <cellStyle name="1_Tumorong_Ke hoach 2012 theo doi (giai ngan 30.6.12) 3 3" xfId="38476" xr:uid="{00000000-0005-0000-0000-0000BFA40000}"/>
    <cellStyle name="1_Tumorong_Ke hoach 2012 theo doi (giai ngan 30.6.12) 3 3 2" xfId="38477" xr:uid="{00000000-0005-0000-0000-0000C0A40000}"/>
    <cellStyle name="1_Tumorong_Ke hoach 2012 theo doi (giai ngan 30.6.12) 3 3 3" xfId="38478" xr:uid="{00000000-0005-0000-0000-0000C1A40000}"/>
    <cellStyle name="1_Tumorong_Ke hoach 2012 theo doi (giai ngan 30.6.12) 3 4" xfId="38479" xr:uid="{00000000-0005-0000-0000-0000C2A40000}"/>
    <cellStyle name="1_Tumorong_Ke hoach 2012 theo doi (giai ngan 30.6.12) 3 4 2" xfId="38480" xr:uid="{00000000-0005-0000-0000-0000C3A40000}"/>
    <cellStyle name="1_Tumorong_Ke hoach 2012 theo doi (giai ngan 30.6.12) 3 4 3" xfId="38481" xr:uid="{00000000-0005-0000-0000-0000C4A40000}"/>
    <cellStyle name="1_Tumorong_Ke hoach 2012 theo doi (giai ngan 30.6.12) 3 5" xfId="38482" xr:uid="{00000000-0005-0000-0000-0000C5A40000}"/>
    <cellStyle name="1_Tumorong_Ke hoach 2012 theo doi (giai ngan 30.6.12) 3 6" xfId="38483" xr:uid="{00000000-0005-0000-0000-0000C6A40000}"/>
    <cellStyle name="1_Tumorong_Ke hoach 2012 theo doi (giai ngan 30.6.12) 4" xfId="38484" xr:uid="{00000000-0005-0000-0000-0000C7A40000}"/>
    <cellStyle name="1_Tumorong_Ke hoach 2012 theo doi (giai ngan 30.6.12) 4 2" xfId="38485" xr:uid="{00000000-0005-0000-0000-0000C8A40000}"/>
    <cellStyle name="1_Tumorong_Ke hoach 2012 theo doi (giai ngan 30.6.12) 4 3" xfId="38486" xr:uid="{00000000-0005-0000-0000-0000C9A40000}"/>
    <cellStyle name="1_Tumorong_Ke hoach 2012 theo doi (giai ngan 30.6.12) 5" xfId="38487" xr:uid="{00000000-0005-0000-0000-0000CAA40000}"/>
    <cellStyle name="1_Tumorong_Ke hoach 2012 theo doi (giai ngan 30.6.12) 5 2" xfId="38488" xr:uid="{00000000-0005-0000-0000-0000CBA40000}"/>
    <cellStyle name="1_Tumorong_Ke hoach 2012 theo doi (giai ngan 30.6.12) 5 3" xfId="38489" xr:uid="{00000000-0005-0000-0000-0000CCA40000}"/>
    <cellStyle name="1_Tumorong_Ke hoach 2012 theo doi (giai ngan 30.6.12) 6" xfId="38490" xr:uid="{00000000-0005-0000-0000-0000CDA40000}"/>
    <cellStyle name="1_Tumorong_Ke hoach 2012 theo doi (giai ngan 30.6.12) 6 2" xfId="38491" xr:uid="{00000000-0005-0000-0000-0000CEA40000}"/>
    <cellStyle name="1_Tumorong_Ke hoach 2012 theo doi (giai ngan 30.6.12) 6 3" xfId="38492" xr:uid="{00000000-0005-0000-0000-0000CFA40000}"/>
    <cellStyle name="1_Tumorong_Ke hoach 2012 theo doi (giai ngan 30.6.12) 7" xfId="38493" xr:uid="{00000000-0005-0000-0000-0000D0A40000}"/>
    <cellStyle name="1_Tumorong_Ke hoach 2012 theo doi (giai ngan 30.6.12) 8" xfId="54016" xr:uid="{00000000-0005-0000-0000-0000D1A40000}"/>
    <cellStyle name="1_Tumorong_Ke hoach 2012 theo doi (giai ngan 30.6.12) 9" xfId="54017" xr:uid="{00000000-0005-0000-0000-0000D2A40000}"/>
    <cellStyle name="1_Theo doi von TPCP (dang lam)" xfId="5985" xr:uid="{00000000-0005-0000-0000-0000CB9B0000}"/>
    <cellStyle name="1_Theo doi von TPCP (dang lam) 10" xfId="53691" xr:uid="{00000000-0005-0000-0000-0000CC9B0000}"/>
    <cellStyle name="1_Theo doi von TPCP (dang lam) 11" xfId="53692" xr:uid="{00000000-0005-0000-0000-0000CD9B0000}"/>
    <cellStyle name="1_Theo doi von TPCP (dang lam) 2" xfId="38494" xr:uid="{00000000-0005-0000-0000-0000CE9B0000}"/>
    <cellStyle name="1_Theo doi von TPCP (dang lam) 2 2" xfId="38495" xr:uid="{00000000-0005-0000-0000-0000CF9B0000}"/>
    <cellStyle name="1_Theo doi von TPCP (dang lam) 2 2 2" xfId="38496" xr:uid="{00000000-0005-0000-0000-0000D09B0000}"/>
    <cellStyle name="1_Theo doi von TPCP (dang lam) 2 2 3" xfId="38497" xr:uid="{00000000-0005-0000-0000-0000D19B0000}"/>
    <cellStyle name="1_Theo doi von TPCP (dang lam) 2 3" xfId="38498" xr:uid="{00000000-0005-0000-0000-0000D29B0000}"/>
    <cellStyle name="1_Theo doi von TPCP (dang lam) 2 3 2" xfId="38499" xr:uid="{00000000-0005-0000-0000-0000D39B0000}"/>
    <cellStyle name="1_Theo doi von TPCP (dang lam) 2 3 3" xfId="38500" xr:uid="{00000000-0005-0000-0000-0000D49B0000}"/>
    <cellStyle name="1_Theo doi von TPCP (dang lam) 2 4" xfId="38501" xr:uid="{00000000-0005-0000-0000-0000D59B0000}"/>
    <cellStyle name="1_Theo doi von TPCP (dang lam) 2 4 2" xfId="38502" xr:uid="{00000000-0005-0000-0000-0000D69B0000}"/>
    <cellStyle name="1_Theo doi von TPCP (dang lam) 2 4 3" xfId="38503" xr:uid="{00000000-0005-0000-0000-0000D79B0000}"/>
    <cellStyle name="1_Theo doi von TPCP (dang lam) 2 5" xfId="38504" xr:uid="{00000000-0005-0000-0000-0000D89B0000}"/>
    <cellStyle name="1_Theo doi von TPCP (dang lam) 2 6" xfId="38505" xr:uid="{00000000-0005-0000-0000-0000D99B0000}"/>
    <cellStyle name="1_Theo doi von TPCP (dang lam) 3" xfId="38506" xr:uid="{00000000-0005-0000-0000-0000DA9B0000}"/>
    <cellStyle name="1_Theo doi von TPCP (dang lam) 3 2" xfId="38507" xr:uid="{00000000-0005-0000-0000-0000DB9B0000}"/>
    <cellStyle name="1_Theo doi von TPCP (dang lam) 3 3" xfId="38508" xr:uid="{00000000-0005-0000-0000-0000DC9B0000}"/>
    <cellStyle name="1_Theo doi von TPCP (dang lam) 4" xfId="38509" xr:uid="{00000000-0005-0000-0000-0000DD9B0000}"/>
    <cellStyle name="1_Theo doi von TPCP (dang lam) 4 2" xfId="38510" xr:uid="{00000000-0005-0000-0000-0000DE9B0000}"/>
    <cellStyle name="1_Theo doi von TPCP (dang lam) 4 3" xfId="38511" xr:uid="{00000000-0005-0000-0000-0000DF9B0000}"/>
    <cellStyle name="1_Theo doi von TPCP (dang lam) 5" xfId="38512" xr:uid="{00000000-0005-0000-0000-0000E09B0000}"/>
    <cellStyle name="1_Theo doi von TPCP (dang lam) 5 2" xfId="38513" xr:uid="{00000000-0005-0000-0000-0000E19B0000}"/>
    <cellStyle name="1_Theo doi von TPCP (dang lam) 5 3" xfId="38514" xr:uid="{00000000-0005-0000-0000-0000E29B0000}"/>
    <cellStyle name="1_Theo doi von TPCP (dang lam) 6" xfId="38515" xr:uid="{00000000-0005-0000-0000-0000E39B0000}"/>
    <cellStyle name="1_Theo doi von TPCP (dang lam) 7" xfId="38516" xr:uid="{00000000-0005-0000-0000-0000E49B0000}"/>
    <cellStyle name="1_Theo doi von TPCP (dang lam) 8" xfId="53693" xr:uid="{00000000-0005-0000-0000-0000E59B0000}"/>
    <cellStyle name="1_Theo doi von TPCP (dang lam) 9" xfId="53694" xr:uid="{00000000-0005-0000-0000-0000E69B0000}"/>
    <cellStyle name="1_Theo doi von TPCP (dang lam)_Bao cao tinh hinh thuc hien KH 2009 den 31-01-10" xfId="5986" xr:uid="{00000000-0005-0000-0000-0000E79B0000}"/>
    <cellStyle name="1_Theo doi von TPCP (dang lam)_Bao cao tinh hinh thuc hien KH 2009 den 31-01-10 10" xfId="53695" xr:uid="{00000000-0005-0000-0000-0000E89B0000}"/>
    <cellStyle name="1_Theo doi von TPCP (dang lam)_Bao cao tinh hinh thuc hien KH 2009 den 31-01-10 2" xfId="5987" xr:uid="{00000000-0005-0000-0000-0000E99B0000}"/>
    <cellStyle name="1_Theo doi von TPCP (dang lam)_Bao cao tinh hinh thuc hien KH 2009 den 31-01-10 2 10" xfId="53696" xr:uid="{00000000-0005-0000-0000-0000EA9B0000}"/>
    <cellStyle name="1_Theo doi von TPCP (dang lam)_Bao cao tinh hinh thuc hien KH 2009 den 31-01-10 2 11" xfId="53697" xr:uid="{00000000-0005-0000-0000-0000EB9B0000}"/>
    <cellStyle name="1_Theo doi von TPCP (dang lam)_Bao cao tinh hinh thuc hien KH 2009 den 31-01-10 2 2" xfId="38517" xr:uid="{00000000-0005-0000-0000-0000EC9B0000}"/>
    <cellStyle name="1_Theo doi von TPCP (dang lam)_Bao cao tinh hinh thuc hien KH 2009 den 31-01-10 2 2 2" xfId="38518" xr:uid="{00000000-0005-0000-0000-0000ED9B0000}"/>
    <cellStyle name="1_Theo doi von TPCP (dang lam)_Bao cao tinh hinh thuc hien KH 2009 den 31-01-10 2 2 2 2" xfId="38519" xr:uid="{00000000-0005-0000-0000-0000EE9B0000}"/>
    <cellStyle name="1_Theo doi von TPCP (dang lam)_Bao cao tinh hinh thuc hien KH 2009 den 31-01-10 2 2 2 3" xfId="38520" xr:uid="{00000000-0005-0000-0000-0000EF9B0000}"/>
    <cellStyle name="1_Theo doi von TPCP (dang lam)_Bao cao tinh hinh thuc hien KH 2009 den 31-01-10 2 2 3" xfId="38521" xr:uid="{00000000-0005-0000-0000-0000F09B0000}"/>
    <cellStyle name="1_Theo doi von TPCP (dang lam)_Bao cao tinh hinh thuc hien KH 2009 den 31-01-10 2 2 3 2" xfId="38522" xr:uid="{00000000-0005-0000-0000-0000F19B0000}"/>
    <cellStyle name="1_Theo doi von TPCP (dang lam)_Bao cao tinh hinh thuc hien KH 2009 den 31-01-10 2 2 3 3" xfId="38523" xr:uid="{00000000-0005-0000-0000-0000F29B0000}"/>
    <cellStyle name="1_Theo doi von TPCP (dang lam)_Bao cao tinh hinh thuc hien KH 2009 den 31-01-10 2 2 4" xfId="38524" xr:uid="{00000000-0005-0000-0000-0000F39B0000}"/>
    <cellStyle name="1_Theo doi von TPCP (dang lam)_Bao cao tinh hinh thuc hien KH 2009 den 31-01-10 2 2 4 2" xfId="38525" xr:uid="{00000000-0005-0000-0000-0000F49B0000}"/>
    <cellStyle name="1_Theo doi von TPCP (dang lam)_Bao cao tinh hinh thuc hien KH 2009 den 31-01-10 2 2 4 3" xfId="38526" xr:uid="{00000000-0005-0000-0000-0000F59B0000}"/>
    <cellStyle name="1_Theo doi von TPCP (dang lam)_Bao cao tinh hinh thuc hien KH 2009 den 31-01-10 2 2 5" xfId="38527" xr:uid="{00000000-0005-0000-0000-0000F69B0000}"/>
    <cellStyle name="1_Theo doi von TPCP (dang lam)_Bao cao tinh hinh thuc hien KH 2009 den 31-01-10 2 2 6" xfId="38528" xr:uid="{00000000-0005-0000-0000-0000F79B0000}"/>
    <cellStyle name="1_Theo doi von TPCP (dang lam)_Bao cao tinh hinh thuc hien KH 2009 den 31-01-10 2 3" xfId="38529" xr:uid="{00000000-0005-0000-0000-0000F89B0000}"/>
    <cellStyle name="1_Theo doi von TPCP (dang lam)_Bao cao tinh hinh thuc hien KH 2009 den 31-01-10 2 3 2" xfId="38530" xr:uid="{00000000-0005-0000-0000-0000F99B0000}"/>
    <cellStyle name="1_Theo doi von TPCP (dang lam)_Bao cao tinh hinh thuc hien KH 2009 den 31-01-10 2 3 3" xfId="38531" xr:uid="{00000000-0005-0000-0000-0000FA9B0000}"/>
    <cellStyle name="1_Theo doi von TPCP (dang lam)_Bao cao tinh hinh thuc hien KH 2009 den 31-01-10 2 4" xfId="38532" xr:uid="{00000000-0005-0000-0000-0000FB9B0000}"/>
    <cellStyle name="1_Theo doi von TPCP (dang lam)_Bao cao tinh hinh thuc hien KH 2009 den 31-01-10 2 4 2" xfId="38533" xr:uid="{00000000-0005-0000-0000-0000FC9B0000}"/>
    <cellStyle name="1_Theo doi von TPCP (dang lam)_Bao cao tinh hinh thuc hien KH 2009 den 31-01-10 2 4 3" xfId="38534" xr:uid="{00000000-0005-0000-0000-0000FD9B0000}"/>
    <cellStyle name="1_Theo doi von TPCP (dang lam)_Bao cao tinh hinh thuc hien KH 2009 den 31-01-10 2 5" xfId="38535" xr:uid="{00000000-0005-0000-0000-0000FE9B0000}"/>
    <cellStyle name="1_Theo doi von TPCP (dang lam)_Bao cao tinh hinh thuc hien KH 2009 den 31-01-10 2 5 2" xfId="38536" xr:uid="{00000000-0005-0000-0000-0000FF9B0000}"/>
    <cellStyle name="1_Theo doi von TPCP (dang lam)_Bao cao tinh hinh thuc hien KH 2009 den 31-01-10 2 5 3" xfId="38537" xr:uid="{00000000-0005-0000-0000-0000009C0000}"/>
    <cellStyle name="1_Theo doi von TPCP (dang lam)_Bao cao tinh hinh thuc hien KH 2009 den 31-01-10 2 6" xfId="38538" xr:uid="{00000000-0005-0000-0000-0000019C0000}"/>
    <cellStyle name="1_Theo doi von TPCP (dang lam)_Bao cao tinh hinh thuc hien KH 2009 den 31-01-10 2 7" xfId="38539" xr:uid="{00000000-0005-0000-0000-0000029C0000}"/>
    <cellStyle name="1_Theo doi von TPCP (dang lam)_Bao cao tinh hinh thuc hien KH 2009 den 31-01-10 2 8" xfId="53698" xr:uid="{00000000-0005-0000-0000-0000039C0000}"/>
    <cellStyle name="1_Theo doi von TPCP (dang lam)_Bao cao tinh hinh thuc hien KH 2009 den 31-01-10 2 9" xfId="53699" xr:uid="{00000000-0005-0000-0000-0000049C0000}"/>
    <cellStyle name="1_Theo doi von TPCP (dang lam)_Bao cao tinh hinh thuc hien KH 2009 den 31-01-10 3" xfId="38540" xr:uid="{00000000-0005-0000-0000-0000059C0000}"/>
    <cellStyle name="1_Theo doi von TPCP (dang lam)_Bao cao tinh hinh thuc hien KH 2009 den 31-01-10 3 2" xfId="38541" xr:uid="{00000000-0005-0000-0000-0000069C0000}"/>
    <cellStyle name="1_Theo doi von TPCP (dang lam)_Bao cao tinh hinh thuc hien KH 2009 den 31-01-10 3 2 2" xfId="38542" xr:uid="{00000000-0005-0000-0000-0000079C0000}"/>
    <cellStyle name="1_Theo doi von TPCP (dang lam)_Bao cao tinh hinh thuc hien KH 2009 den 31-01-10 3 2 3" xfId="38543" xr:uid="{00000000-0005-0000-0000-0000089C0000}"/>
    <cellStyle name="1_Theo doi von TPCP (dang lam)_Bao cao tinh hinh thuc hien KH 2009 den 31-01-10 3 3" xfId="38544" xr:uid="{00000000-0005-0000-0000-0000099C0000}"/>
    <cellStyle name="1_Theo doi von TPCP (dang lam)_Bao cao tinh hinh thuc hien KH 2009 den 31-01-10 3 3 2" xfId="38545" xr:uid="{00000000-0005-0000-0000-00000A9C0000}"/>
    <cellStyle name="1_Theo doi von TPCP (dang lam)_Bao cao tinh hinh thuc hien KH 2009 den 31-01-10 3 3 3" xfId="38546" xr:uid="{00000000-0005-0000-0000-00000B9C0000}"/>
    <cellStyle name="1_Theo doi von TPCP (dang lam)_Bao cao tinh hinh thuc hien KH 2009 den 31-01-10 3 4" xfId="38547" xr:uid="{00000000-0005-0000-0000-00000C9C0000}"/>
    <cellStyle name="1_Theo doi von TPCP (dang lam)_Bao cao tinh hinh thuc hien KH 2009 den 31-01-10 3 4 2" xfId="38548" xr:uid="{00000000-0005-0000-0000-00000D9C0000}"/>
    <cellStyle name="1_Theo doi von TPCP (dang lam)_Bao cao tinh hinh thuc hien KH 2009 den 31-01-10 3 4 3" xfId="38549" xr:uid="{00000000-0005-0000-0000-00000E9C0000}"/>
    <cellStyle name="1_Theo doi von TPCP (dang lam)_Bao cao tinh hinh thuc hien KH 2009 den 31-01-10 3 5" xfId="38550" xr:uid="{00000000-0005-0000-0000-00000F9C0000}"/>
    <cellStyle name="1_Theo doi von TPCP (dang lam)_Bao cao tinh hinh thuc hien KH 2009 den 31-01-10 3 6" xfId="38551" xr:uid="{00000000-0005-0000-0000-0000109C0000}"/>
    <cellStyle name="1_Theo doi von TPCP (dang lam)_Bao cao tinh hinh thuc hien KH 2009 den 31-01-10 4" xfId="38552" xr:uid="{00000000-0005-0000-0000-0000119C0000}"/>
    <cellStyle name="1_Theo doi von TPCP (dang lam)_Bao cao tinh hinh thuc hien KH 2009 den 31-01-10 4 2" xfId="38553" xr:uid="{00000000-0005-0000-0000-0000129C0000}"/>
    <cellStyle name="1_Theo doi von TPCP (dang lam)_Bao cao tinh hinh thuc hien KH 2009 den 31-01-10 4 3" xfId="38554" xr:uid="{00000000-0005-0000-0000-0000139C0000}"/>
    <cellStyle name="1_Theo doi von TPCP (dang lam)_Bao cao tinh hinh thuc hien KH 2009 den 31-01-10 5" xfId="38555" xr:uid="{00000000-0005-0000-0000-0000149C0000}"/>
    <cellStyle name="1_Theo doi von TPCP (dang lam)_Bao cao tinh hinh thuc hien KH 2009 den 31-01-10 5 2" xfId="38556" xr:uid="{00000000-0005-0000-0000-0000159C0000}"/>
    <cellStyle name="1_Theo doi von TPCP (dang lam)_Bao cao tinh hinh thuc hien KH 2009 den 31-01-10 5 3" xfId="38557" xr:uid="{00000000-0005-0000-0000-0000169C0000}"/>
    <cellStyle name="1_Theo doi von TPCP (dang lam)_Bao cao tinh hinh thuc hien KH 2009 den 31-01-10 6" xfId="38558" xr:uid="{00000000-0005-0000-0000-0000179C0000}"/>
    <cellStyle name="1_Theo doi von TPCP (dang lam)_Bao cao tinh hinh thuc hien KH 2009 den 31-01-10 6 2" xfId="38559" xr:uid="{00000000-0005-0000-0000-0000189C0000}"/>
    <cellStyle name="1_Theo doi von TPCP (dang lam)_Bao cao tinh hinh thuc hien KH 2009 den 31-01-10 6 3" xfId="38560" xr:uid="{00000000-0005-0000-0000-0000199C0000}"/>
    <cellStyle name="1_Theo doi von TPCP (dang lam)_Bao cao tinh hinh thuc hien KH 2009 den 31-01-10 7" xfId="38561" xr:uid="{00000000-0005-0000-0000-00001A9C0000}"/>
    <cellStyle name="1_Theo doi von TPCP (dang lam)_Bao cao tinh hinh thuc hien KH 2009 den 31-01-10 8" xfId="53700" xr:uid="{00000000-0005-0000-0000-00001B9C0000}"/>
    <cellStyle name="1_Theo doi von TPCP (dang lam)_Bao cao tinh hinh thuc hien KH 2009 den 31-01-10 9" xfId="53701"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702"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703" xr:uid="{00000000-0005-0000-0000-0000209C0000}"/>
    <cellStyle name="1_Theo doi von TPCP (dang lam)_Bao cao tinh hinh thuc hien KH 2009 den 31-01-10_BC von DTPT 6 thang 2012 2 11" xfId="53704" xr:uid="{00000000-0005-0000-0000-0000219C0000}"/>
    <cellStyle name="1_Theo doi von TPCP (dang lam)_Bao cao tinh hinh thuc hien KH 2009 den 31-01-10_BC von DTPT 6 thang 2012 2 2" xfId="38562" xr:uid="{00000000-0005-0000-0000-0000229C0000}"/>
    <cellStyle name="1_Theo doi von TPCP (dang lam)_Bao cao tinh hinh thuc hien KH 2009 den 31-01-10_BC von DTPT 6 thang 2012 2 2 2" xfId="38563" xr:uid="{00000000-0005-0000-0000-0000239C0000}"/>
    <cellStyle name="1_Theo doi von TPCP (dang lam)_Bao cao tinh hinh thuc hien KH 2009 den 31-01-10_BC von DTPT 6 thang 2012 2 2 2 2" xfId="38564" xr:uid="{00000000-0005-0000-0000-0000249C0000}"/>
    <cellStyle name="1_Theo doi von TPCP (dang lam)_Bao cao tinh hinh thuc hien KH 2009 den 31-01-10_BC von DTPT 6 thang 2012 2 2 2 3" xfId="38565" xr:uid="{00000000-0005-0000-0000-0000259C0000}"/>
    <cellStyle name="1_Theo doi von TPCP (dang lam)_Bao cao tinh hinh thuc hien KH 2009 den 31-01-10_BC von DTPT 6 thang 2012 2 2 3" xfId="38566" xr:uid="{00000000-0005-0000-0000-0000269C0000}"/>
    <cellStyle name="1_Theo doi von TPCP (dang lam)_Bao cao tinh hinh thuc hien KH 2009 den 31-01-10_BC von DTPT 6 thang 2012 2 2 3 2" xfId="38567" xr:uid="{00000000-0005-0000-0000-0000279C0000}"/>
    <cellStyle name="1_Theo doi von TPCP (dang lam)_Bao cao tinh hinh thuc hien KH 2009 den 31-01-10_BC von DTPT 6 thang 2012 2 2 3 3" xfId="38568" xr:uid="{00000000-0005-0000-0000-0000289C0000}"/>
    <cellStyle name="1_Theo doi von TPCP (dang lam)_Bao cao tinh hinh thuc hien KH 2009 den 31-01-10_BC von DTPT 6 thang 2012 2 2 4" xfId="38569" xr:uid="{00000000-0005-0000-0000-0000299C0000}"/>
    <cellStyle name="1_Theo doi von TPCP (dang lam)_Bao cao tinh hinh thuc hien KH 2009 den 31-01-10_BC von DTPT 6 thang 2012 2 2 4 2" xfId="38570" xr:uid="{00000000-0005-0000-0000-00002A9C0000}"/>
    <cellStyle name="1_Theo doi von TPCP (dang lam)_Bao cao tinh hinh thuc hien KH 2009 den 31-01-10_BC von DTPT 6 thang 2012 2 2 4 3" xfId="38571" xr:uid="{00000000-0005-0000-0000-00002B9C0000}"/>
    <cellStyle name="1_Theo doi von TPCP (dang lam)_Bao cao tinh hinh thuc hien KH 2009 den 31-01-10_BC von DTPT 6 thang 2012 2 2 5" xfId="38572" xr:uid="{00000000-0005-0000-0000-00002C9C0000}"/>
    <cellStyle name="1_Theo doi von TPCP (dang lam)_Bao cao tinh hinh thuc hien KH 2009 den 31-01-10_BC von DTPT 6 thang 2012 2 2 6" xfId="38573" xr:uid="{00000000-0005-0000-0000-00002D9C0000}"/>
    <cellStyle name="1_Theo doi von TPCP (dang lam)_Bao cao tinh hinh thuc hien KH 2009 den 31-01-10_BC von DTPT 6 thang 2012 2 3" xfId="38574" xr:uid="{00000000-0005-0000-0000-00002E9C0000}"/>
    <cellStyle name="1_Theo doi von TPCP (dang lam)_Bao cao tinh hinh thuc hien KH 2009 den 31-01-10_BC von DTPT 6 thang 2012 2 3 2" xfId="38575" xr:uid="{00000000-0005-0000-0000-00002F9C0000}"/>
    <cellStyle name="1_Theo doi von TPCP (dang lam)_Bao cao tinh hinh thuc hien KH 2009 den 31-01-10_BC von DTPT 6 thang 2012 2 3 3" xfId="38576" xr:uid="{00000000-0005-0000-0000-0000309C0000}"/>
    <cellStyle name="1_Theo doi von TPCP (dang lam)_Bao cao tinh hinh thuc hien KH 2009 den 31-01-10_BC von DTPT 6 thang 2012 2 4" xfId="38577" xr:uid="{00000000-0005-0000-0000-0000319C0000}"/>
    <cellStyle name="1_Theo doi von TPCP (dang lam)_Bao cao tinh hinh thuc hien KH 2009 den 31-01-10_BC von DTPT 6 thang 2012 2 4 2" xfId="38578" xr:uid="{00000000-0005-0000-0000-0000329C0000}"/>
    <cellStyle name="1_Theo doi von TPCP (dang lam)_Bao cao tinh hinh thuc hien KH 2009 den 31-01-10_BC von DTPT 6 thang 2012 2 4 3" xfId="38579" xr:uid="{00000000-0005-0000-0000-0000339C0000}"/>
    <cellStyle name="1_Theo doi von TPCP (dang lam)_Bao cao tinh hinh thuc hien KH 2009 den 31-01-10_BC von DTPT 6 thang 2012 2 5" xfId="38580" xr:uid="{00000000-0005-0000-0000-0000349C0000}"/>
    <cellStyle name="1_Theo doi von TPCP (dang lam)_Bao cao tinh hinh thuc hien KH 2009 den 31-01-10_BC von DTPT 6 thang 2012 2 5 2" xfId="38581" xr:uid="{00000000-0005-0000-0000-0000359C0000}"/>
    <cellStyle name="1_Theo doi von TPCP (dang lam)_Bao cao tinh hinh thuc hien KH 2009 den 31-01-10_BC von DTPT 6 thang 2012 2 5 3" xfId="38582" xr:uid="{00000000-0005-0000-0000-0000369C0000}"/>
    <cellStyle name="1_Theo doi von TPCP (dang lam)_Bao cao tinh hinh thuc hien KH 2009 den 31-01-10_BC von DTPT 6 thang 2012 2 6" xfId="38583" xr:uid="{00000000-0005-0000-0000-0000379C0000}"/>
    <cellStyle name="1_Theo doi von TPCP (dang lam)_Bao cao tinh hinh thuc hien KH 2009 den 31-01-10_BC von DTPT 6 thang 2012 2 7" xfId="38584" xr:uid="{00000000-0005-0000-0000-0000389C0000}"/>
    <cellStyle name="1_Theo doi von TPCP (dang lam)_Bao cao tinh hinh thuc hien KH 2009 den 31-01-10_BC von DTPT 6 thang 2012 2 8" xfId="53705" xr:uid="{00000000-0005-0000-0000-0000399C0000}"/>
    <cellStyle name="1_Theo doi von TPCP (dang lam)_Bao cao tinh hinh thuc hien KH 2009 den 31-01-10_BC von DTPT 6 thang 2012 2 9" xfId="53706" xr:uid="{00000000-0005-0000-0000-00003A9C0000}"/>
    <cellStyle name="1_Theo doi von TPCP (dang lam)_Bao cao tinh hinh thuc hien KH 2009 den 31-01-10_BC von DTPT 6 thang 2012 3" xfId="38585" xr:uid="{00000000-0005-0000-0000-00003B9C0000}"/>
    <cellStyle name="1_Theo doi von TPCP (dang lam)_Bao cao tinh hinh thuc hien KH 2009 den 31-01-10_BC von DTPT 6 thang 2012 3 2" xfId="38586" xr:uid="{00000000-0005-0000-0000-00003C9C0000}"/>
    <cellStyle name="1_Theo doi von TPCP (dang lam)_Bao cao tinh hinh thuc hien KH 2009 den 31-01-10_BC von DTPT 6 thang 2012 3 2 2" xfId="38587" xr:uid="{00000000-0005-0000-0000-00003D9C0000}"/>
    <cellStyle name="1_Theo doi von TPCP (dang lam)_Bao cao tinh hinh thuc hien KH 2009 den 31-01-10_BC von DTPT 6 thang 2012 3 2 3" xfId="38588" xr:uid="{00000000-0005-0000-0000-00003E9C0000}"/>
    <cellStyle name="1_Theo doi von TPCP (dang lam)_Bao cao tinh hinh thuc hien KH 2009 den 31-01-10_BC von DTPT 6 thang 2012 3 3" xfId="38589" xr:uid="{00000000-0005-0000-0000-00003F9C0000}"/>
    <cellStyle name="1_Theo doi von TPCP (dang lam)_Bao cao tinh hinh thuc hien KH 2009 den 31-01-10_BC von DTPT 6 thang 2012 3 3 2" xfId="38590" xr:uid="{00000000-0005-0000-0000-0000409C0000}"/>
    <cellStyle name="1_Theo doi von TPCP (dang lam)_Bao cao tinh hinh thuc hien KH 2009 den 31-01-10_BC von DTPT 6 thang 2012 3 3 3" xfId="38591" xr:uid="{00000000-0005-0000-0000-0000419C0000}"/>
    <cellStyle name="1_Theo doi von TPCP (dang lam)_Bao cao tinh hinh thuc hien KH 2009 den 31-01-10_BC von DTPT 6 thang 2012 3 4" xfId="38592" xr:uid="{00000000-0005-0000-0000-0000429C0000}"/>
    <cellStyle name="1_Theo doi von TPCP (dang lam)_Bao cao tinh hinh thuc hien KH 2009 den 31-01-10_BC von DTPT 6 thang 2012 3 4 2" xfId="38593" xr:uid="{00000000-0005-0000-0000-0000439C0000}"/>
    <cellStyle name="1_Theo doi von TPCP (dang lam)_Bao cao tinh hinh thuc hien KH 2009 den 31-01-10_BC von DTPT 6 thang 2012 3 4 3" xfId="38594" xr:uid="{00000000-0005-0000-0000-0000449C0000}"/>
    <cellStyle name="1_Theo doi von TPCP (dang lam)_Bao cao tinh hinh thuc hien KH 2009 den 31-01-10_BC von DTPT 6 thang 2012 3 5" xfId="38595" xr:uid="{00000000-0005-0000-0000-0000459C0000}"/>
    <cellStyle name="1_Theo doi von TPCP (dang lam)_Bao cao tinh hinh thuc hien KH 2009 den 31-01-10_BC von DTPT 6 thang 2012 3 6" xfId="38596" xr:uid="{00000000-0005-0000-0000-0000469C0000}"/>
    <cellStyle name="1_Theo doi von TPCP (dang lam)_Bao cao tinh hinh thuc hien KH 2009 den 31-01-10_BC von DTPT 6 thang 2012 4" xfId="38597" xr:uid="{00000000-0005-0000-0000-0000479C0000}"/>
    <cellStyle name="1_Theo doi von TPCP (dang lam)_Bao cao tinh hinh thuc hien KH 2009 den 31-01-10_BC von DTPT 6 thang 2012 4 2" xfId="38598" xr:uid="{00000000-0005-0000-0000-0000489C0000}"/>
    <cellStyle name="1_Theo doi von TPCP (dang lam)_Bao cao tinh hinh thuc hien KH 2009 den 31-01-10_BC von DTPT 6 thang 2012 4 3" xfId="38599" xr:uid="{00000000-0005-0000-0000-0000499C0000}"/>
    <cellStyle name="1_Theo doi von TPCP (dang lam)_Bao cao tinh hinh thuc hien KH 2009 den 31-01-10_BC von DTPT 6 thang 2012 5" xfId="38600" xr:uid="{00000000-0005-0000-0000-00004A9C0000}"/>
    <cellStyle name="1_Theo doi von TPCP (dang lam)_Bao cao tinh hinh thuc hien KH 2009 den 31-01-10_BC von DTPT 6 thang 2012 5 2" xfId="38601" xr:uid="{00000000-0005-0000-0000-00004B9C0000}"/>
    <cellStyle name="1_Theo doi von TPCP (dang lam)_Bao cao tinh hinh thuc hien KH 2009 den 31-01-10_BC von DTPT 6 thang 2012 5 3" xfId="38602" xr:uid="{00000000-0005-0000-0000-00004C9C0000}"/>
    <cellStyle name="1_Theo doi von TPCP (dang lam)_Bao cao tinh hinh thuc hien KH 2009 den 31-01-10_BC von DTPT 6 thang 2012 6" xfId="38603" xr:uid="{00000000-0005-0000-0000-00004D9C0000}"/>
    <cellStyle name="1_Theo doi von TPCP (dang lam)_Bao cao tinh hinh thuc hien KH 2009 den 31-01-10_BC von DTPT 6 thang 2012 6 2" xfId="38604" xr:uid="{00000000-0005-0000-0000-00004E9C0000}"/>
    <cellStyle name="1_Theo doi von TPCP (dang lam)_Bao cao tinh hinh thuc hien KH 2009 den 31-01-10_BC von DTPT 6 thang 2012 6 3" xfId="38605" xr:uid="{00000000-0005-0000-0000-00004F9C0000}"/>
    <cellStyle name="1_Theo doi von TPCP (dang lam)_Bao cao tinh hinh thuc hien KH 2009 den 31-01-10_BC von DTPT 6 thang 2012 7" xfId="38606" xr:uid="{00000000-0005-0000-0000-0000509C0000}"/>
    <cellStyle name="1_Theo doi von TPCP (dang lam)_Bao cao tinh hinh thuc hien KH 2009 den 31-01-10_BC von DTPT 6 thang 2012 8" xfId="53707" xr:uid="{00000000-0005-0000-0000-0000519C0000}"/>
    <cellStyle name="1_Theo doi von TPCP (dang lam)_Bao cao tinh hinh thuc hien KH 2009 den 31-01-10_BC von DTPT 6 thang 2012 9" xfId="53708"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709"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710" xr:uid="{00000000-0005-0000-0000-0000569C0000}"/>
    <cellStyle name="1_Theo doi von TPCP (dang lam)_Bao cao tinh hinh thuc hien KH 2009 den 31-01-10_Bieu du thao QD von ho tro co MT 2 11" xfId="53711" xr:uid="{00000000-0005-0000-0000-0000579C0000}"/>
    <cellStyle name="1_Theo doi von TPCP (dang lam)_Bao cao tinh hinh thuc hien KH 2009 den 31-01-10_Bieu du thao QD von ho tro co MT 2 2" xfId="38607" xr:uid="{00000000-0005-0000-0000-0000589C0000}"/>
    <cellStyle name="1_Theo doi von TPCP (dang lam)_Bao cao tinh hinh thuc hien KH 2009 den 31-01-10_Bieu du thao QD von ho tro co MT 2 2 2" xfId="38608" xr:uid="{00000000-0005-0000-0000-0000599C0000}"/>
    <cellStyle name="1_Theo doi von TPCP (dang lam)_Bao cao tinh hinh thuc hien KH 2009 den 31-01-10_Bieu du thao QD von ho tro co MT 2 2 2 2" xfId="38609" xr:uid="{00000000-0005-0000-0000-00005A9C0000}"/>
    <cellStyle name="1_Theo doi von TPCP (dang lam)_Bao cao tinh hinh thuc hien KH 2009 den 31-01-10_Bieu du thao QD von ho tro co MT 2 2 2 3" xfId="38610" xr:uid="{00000000-0005-0000-0000-00005B9C0000}"/>
    <cellStyle name="1_Theo doi von TPCP (dang lam)_Bao cao tinh hinh thuc hien KH 2009 den 31-01-10_Bieu du thao QD von ho tro co MT 2 2 3" xfId="38611" xr:uid="{00000000-0005-0000-0000-00005C9C0000}"/>
    <cellStyle name="1_Theo doi von TPCP (dang lam)_Bao cao tinh hinh thuc hien KH 2009 den 31-01-10_Bieu du thao QD von ho tro co MT 2 2 3 2" xfId="38612" xr:uid="{00000000-0005-0000-0000-00005D9C0000}"/>
    <cellStyle name="1_Theo doi von TPCP (dang lam)_Bao cao tinh hinh thuc hien KH 2009 den 31-01-10_Bieu du thao QD von ho tro co MT 2 2 3 3" xfId="38613" xr:uid="{00000000-0005-0000-0000-00005E9C0000}"/>
    <cellStyle name="1_Theo doi von TPCP (dang lam)_Bao cao tinh hinh thuc hien KH 2009 den 31-01-10_Bieu du thao QD von ho tro co MT 2 2 4" xfId="38614" xr:uid="{00000000-0005-0000-0000-00005F9C0000}"/>
    <cellStyle name="1_Theo doi von TPCP (dang lam)_Bao cao tinh hinh thuc hien KH 2009 den 31-01-10_Bieu du thao QD von ho tro co MT 2 2 4 2" xfId="38615" xr:uid="{00000000-0005-0000-0000-0000609C0000}"/>
    <cellStyle name="1_Theo doi von TPCP (dang lam)_Bao cao tinh hinh thuc hien KH 2009 den 31-01-10_Bieu du thao QD von ho tro co MT 2 2 4 3" xfId="38616" xr:uid="{00000000-0005-0000-0000-0000619C0000}"/>
    <cellStyle name="1_Theo doi von TPCP (dang lam)_Bao cao tinh hinh thuc hien KH 2009 den 31-01-10_Bieu du thao QD von ho tro co MT 2 2 5" xfId="38617" xr:uid="{00000000-0005-0000-0000-0000629C0000}"/>
    <cellStyle name="1_Theo doi von TPCP (dang lam)_Bao cao tinh hinh thuc hien KH 2009 den 31-01-10_Bieu du thao QD von ho tro co MT 2 2 6" xfId="38618" xr:uid="{00000000-0005-0000-0000-0000639C0000}"/>
    <cellStyle name="1_Theo doi von TPCP (dang lam)_Bao cao tinh hinh thuc hien KH 2009 den 31-01-10_Bieu du thao QD von ho tro co MT 2 3" xfId="38619" xr:uid="{00000000-0005-0000-0000-0000649C0000}"/>
    <cellStyle name="1_Theo doi von TPCP (dang lam)_Bao cao tinh hinh thuc hien KH 2009 den 31-01-10_Bieu du thao QD von ho tro co MT 2 3 2" xfId="38620" xr:uid="{00000000-0005-0000-0000-0000659C0000}"/>
    <cellStyle name="1_Theo doi von TPCP (dang lam)_Bao cao tinh hinh thuc hien KH 2009 den 31-01-10_Bieu du thao QD von ho tro co MT 2 3 3" xfId="38621" xr:uid="{00000000-0005-0000-0000-0000669C0000}"/>
    <cellStyle name="1_Theo doi von TPCP (dang lam)_Bao cao tinh hinh thuc hien KH 2009 den 31-01-10_Bieu du thao QD von ho tro co MT 2 4" xfId="38622" xr:uid="{00000000-0005-0000-0000-0000679C0000}"/>
    <cellStyle name="1_Theo doi von TPCP (dang lam)_Bao cao tinh hinh thuc hien KH 2009 den 31-01-10_Bieu du thao QD von ho tro co MT 2 4 2" xfId="38623" xr:uid="{00000000-0005-0000-0000-0000689C0000}"/>
    <cellStyle name="1_Theo doi von TPCP (dang lam)_Bao cao tinh hinh thuc hien KH 2009 den 31-01-10_Bieu du thao QD von ho tro co MT 2 4 3" xfId="38624" xr:uid="{00000000-0005-0000-0000-0000699C0000}"/>
    <cellStyle name="1_Theo doi von TPCP (dang lam)_Bao cao tinh hinh thuc hien KH 2009 den 31-01-10_Bieu du thao QD von ho tro co MT 2 5" xfId="38625" xr:uid="{00000000-0005-0000-0000-00006A9C0000}"/>
    <cellStyle name="1_Theo doi von TPCP (dang lam)_Bao cao tinh hinh thuc hien KH 2009 den 31-01-10_Bieu du thao QD von ho tro co MT 2 5 2" xfId="38626" xr:uid="{00000000-0005-0000-0000-00006B9C0000}"/>
    <cellStyle name="1_Theo doi von TPCP (dang lam)_Bao cao tinh hinh thuc hien KH 2009 den 31-01-10_Bieu du thao QD von ho tro co MT 2 5 3" xfId="38627" xr:uid="{00000000-0005-0000-0000-00006C9C0000}"/>
    <cellStyle name="1_Theo doi von TPCP (dang lam)_Bao cao tinh hinh thuc hien KH 2009 den 31-01-10_Bieu du thao QD von ho tro co MT 2 6" xfId="38628" xr:uid="{00000000-0005-0000-0000-00006D9C0000}"/>
    <cellStyle name="1_Theo doi von TPCP (dang lam)_Bao cao tinh hinh thuc hien KH 2009 den 31-01-10_Bieu du thao QD von ho tro co MT 2 7" xfId="38629" xr:uid="{00000000-0005-0000-0000-00006E9C0000}"/>
    <cellStyle name="1_Theo doi von TPCP (dang lam)_Bao cao tinh hinh thuc hien KH 2009 den 31-01-10_Bieu du thao QD von ho tro co MT 2 8" xfId="53712" xr:uid="{00000000-0005-0000-0000-00006F9C0000}"/>
    <cellStyle name="1_Theo doi von TPCP (dang lam)_Bao cao tinh hinh thuc hien KH 2009 den 31-01-10_Bieu du thao QD von ho tro co MT 2 9" xfId="53713" xr:uid="{00000000-0005-0000-0000-0000709C0000}"/>
    <cellStyle name="1_Theo doi von TPCP (dang lam)_Bao cao tinh hinh thuc hien KH 2009 den 31-01-10_Bieu du thao QD von ho tro co MT 3" xfId="38630" xr:uid="{00000000-0005-0000-0000-0000719C0000}"/>
    <cellStyle name="1_Theo doi von TPCP (dang lam)_Bao cao tinh hinh thuc hien KH 2009 den 31-01-10_Bieu du thao QD von ho tro co MT 3 2" xfId="38631" xr:uid="{00000000-0005-0000-0000-0000729C0000}"/>
    <cellStyle name="1_Theo doi von TPCP (dang lam)_Bao cao tinh hinh thuc hien KH 2009 den 31-01-10_Bieu du thao QD von ho tro co MT 3 2 2" xfId="38632" xr:uid="{00000000-0005-0000-0000-0000739C0000}"/>
    <cellStyle name="1_Theo doi von TPCP (dang lam)_Bao cao tinh hinh thuc hien KH 2009 den 31-01-10_Bieu du thao QD von ho tro co MT 3 2 3" xfId="38633" xr:uid="{00000000-0005-0000-0000-0000749C0000}"/>
    <cellStyle name="1_Theo doi von TPCP (dang lam)_Bao cao tinh hinh thuc hien KH 2009 den 31-01-10_Bieu du thao QD von ho tro co MT 3 3" xfId="38634" xr:uid="{00000000-0005-0000-0000-0000759C0000}"/>
    <cellStyle name="1_Theo doi von TPCP (dang lam)_Bao cao tinh hinh thuc hien KH 2009 den 31-01-10_Bieu du thao QD von ho tro co MT 3 3 2" xfId="38635" xr:uid="{00000000-0005-0000-0000-0000769C0000}"/>
    <cellStyle name="1_Theo doi von TPCP (dang lam)_Bao cao tinh hinh thuc hien KH 2009 den 31-01-10_Bieu du thao QD von ho tro co MT 3 3 3" xfId="38636" xr:uid="{00000000-0005-0000-0000-0000779C0000}"/>
    <cellStyle name="1_Theo doi von TPCP (dang lam)_Bao cao tinh hinh thuc hien KH 2009 den 31-01-10_Bieu du thao QD von ho tro co MT 3 4" xfId="38637" xr:uid="{00000000-0005-0000-0000-0000789C0000}"/>
    <cellStyle name="1_Theo doi von TPCP (dang lam)_Bao cao tinh hinh thuc hien KH 2009 den 31-01-10_Bieu du thao QD von ho tro co MT 3 4 2" xfId="38638" xr:uid="{00000000-0005-0000-0000-0000799C0000}"/>
    <cellStyle name="1_Theo doi von TPCP (dang lam)_Bao cao tinh hinh thuc hien KH 2009 den 31-01-10_Bieu du thao QD von ho tro co MT 3 4 3" xfId="38639" xr:uid="{00000000-0005-0000-0000-00007A9C0000}"/>
    <cellStyle name="1_Theo doi von TPCP (dang lam)_Bao cao tinh hinh thuc hien KH 2009 den 31-01-10_Bieu du thao QD von ho tro co MT 3 5" xfId="38640" xr:uid="{00000000-0005-0000-0000-00007B9C0000}"/>
    <cellStyle name="1_Theo doi von TPCP (dang lam)_Bao cao tinh hinh thuc hien KH 2009 den 31-01-10_Bieu du thao QD von ho tro co MT 3 6" xfId="38641" xr:uid="{00000000-0005-0000-0000-00007C9C0000}"/>
    <cellStyle name="1_Theo doi von TPCP (dang lam)_Bao cao tinh hinh thuc hien KH 2009 den 31-01-10_Bieu du thao QD von ho tro co MT 4" xfId="38642" xr:uid="{00000000-0005-0000-0000-00007D9C0000}"/>
    <cellStyle name="1_Theo doi von TPCP (dang lam)_Bao cao tinh hinh thuc hien KH 2009 den 31-01-10_Bieu du thao QD von ho tro co MT 4 2" xfId="38643" xr:uid="{00000000-0005-0000-0000-00007E9C0000}"/>
    <cellStyle name="1_Theo doi von TPCP (dang lam)_Bao cao tinh hinh thuc hien KH 2009 den 31-01-10_Bieu du thao QD von ho tro co MT 4 3" xfId="38644" xr:uid="{00000000-0005-0000-0000-00007F9C0000}"/>
    <cellStyle name="1_Theo doi von TPCP (dang lam)_Bao cao tinh hinh thuc hien KH 2009 den 31-01-10_Bieu du thao QD von ho tro co MT 5" xfId="38645" xr:uid="{00000000-0005-0000-0000-0000809C0000}"/>
    <cellStyle name="1_Theo doi von TPCP (dang lam)_Bao cao tinh hinh thuc hien KH 2009 den 31-01-10_Bieu du thao QD von ho tro co MT 5 2" xfId="38646" xr:uid="{00000000-0005-0000-0000-0000819C0000}"/>
    <cellStyle name="1_Theo doi von TPCP (dang lam)_Bao cao tinh hinh thuc hien KH 2009 den 31-01-10_Bieu du thao QD von ho tro co MT 5 3" xfId="38647" xr:uid="{00000000-0005-0000-0000-0000829C0000}"/>
    <cellStyle name="1_Theo doi von TPCP (dang lam)_Bao cao tinh hinh thuc hien KH 2009 den 31-01-10_Bieu du thao QD von ho tro co MT 6" xfId="38648" xr:uid="{00000000-0005-0000-0000-0000839C0000}"/>
    <cellStyle name="1_Theo doi von TPCP (dang lam)_Bao cao tinh hinh thuc hien KH 2009 den 31-01-10_Bieu du thao QD von ho tro co MT 6 2" xfId="38649" xr:uid="{00000000-0005-0000-0000-0000849C0000}"/>
    <cellStyle name="1_Theo doi von TPCP (dang lam)_Bao cao tinh hinh thuc hien KH 2009 den 31-01-10_Bieu du thao QD von ho tro co MT 6 3" xfId="38650" xr:uid="{00000000-0005-0000-0000-0000859C0000}"/>
    <cellStyle name="1_Theo doi von TPCP (dang lam)_Bao cao tinh hinh thuc hien KH 2009 den 31-01-10_Bieu du thao QD von ho tro co MT 7" xfId="38651" xr:uid="{00000000-0005-0000-0000-0000869C0000}"/>
    <cellStyle name="1_Theo doi von TPCP (dang lam)_Bao cao tinh hinh thuc hien KH 2009 den 31-01-10_Bieu du thao QD von ho tro co MT 8" xfId="53714" xr:uid="{00000000-0005-0000-0000-0000879C0000}"/>
    <cellStyle name="1_Theo doi von TPCP (dang lam)_Bao cao tinh hinh thuc hien KH 2009 den 31-01-10_Bieu du thao QD von ho tro co MT 9" xfId="53715"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716"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717" xr:uid="{00000000-0005-0000-0000-00008C9C0000}"/>
    <cellStyle name="1_Theo doi von TPCP (dang lam)_Bao cao tinh hinh thuc hien KH 2009 den 31-01-10_Ke hoach 2012 (theo doi) 2 11" xfId="53718" xr:uid="{00000000-0005-0000-0000-00008D9C0000}"/>
    <cellStyle name="1_Theo doi von TPCP (dang lam)_Bao cao tinh hinh thuc hien KH 2009 den 31-01-10_Ke hoach 2012 (theo doi) 2 2" xfId="38652" xr:uid="{00000000-0005-0000-0000-00008E9C0000}"/>
    <cellStyle name="1_Theo doi von TPCP (dang lam)_Bao cao tinh hinh thuc hien KH 2009 den 31-01-10_Ke hoach 2012 (theo doi) 2 2 2" xfId="38653" xr:uid="{00000000-0005-0000-0000-00008F9C0000}"/>
    <cellStyle name="1_Theo doi von TPCP (dang lam)_Bao cao tinh hinh thuc hien KH 2009 den 31-01-10_Ke hoach 2012 (theo doi) 2 2 2 2" xfId="38654" xr:uid="{00000000-0005-0000-0000-0000909C0000}"/>
    <cellStyle name="1_Theo doi von TPCP (dang lam)_Bao cao tinh hinh thuc hien KH 2009 den 31-01-10_Ke hoach 2012 (theo doi) 2 2 2 3" xfId="38655" xr:uid="{00000000-0005-0000-0000-0000919C0000}"/>
    <cellStyle name="1_Theo doi von TPCP (dang lam)_Bao cao tinh hinh thuc hien KH 2009 den 31-01-10_Ke hoach 2012 (theo doi) 2 2 3" xfId="38656" xr:uid="{00000000-0005-0000-0000-0000929C0000}"/>
    <cellStyle name="1_Theo doi von TPCP (dang lam)_Bao cao tinh hinh thuc hien KH 2009 den 31-01-10_Ke hoach 2012 (theo doi) 2 2 3 2" xfId="38657" xr:uid="{00000000-0005-0000-0000-0000939C0000}"/>
    <cellStyle name="1_Theo doi von TPCP (dang lam)_Bao cao tinh hinh thuc hien KH 2009 den 31-01-10_Ke hoach 2012 (theo doi) 2 2 3 3" xfId="38658" xr:uid="{00000000-0005-0000-0000-0000949C0000}"/>
    <cellStyle name="1_Theo doi von TPCP (dang lam)_Bao cao tinh hinh thuc hien KH 2009 den 31-01-10_Ke hoach 2012 (theo doi) 2 2 4" xfId="38659" xr:uid="{00000000-0005-0000-0000-0000959C0000}"/>
    <cellStyle name="1_Theo doi von TPCP (dang lam)_Bao cao tinh hinh thuc hien KH 2009 den 31-01-10_Ke hoach 2012 (theo doi) 2 2 4 2" xfId="38660" xr:uid="{00000000-0005-0000-0000-0000969C0000}"/>
    <cellStyle name="1_Theo doi von TPCP (dang lam)_Bao cao tinh hinh thuc hien KH 2009 den 31-01-10_Ke hoach 2012 (theo doi) 2 2 4 3" xfId="38661" xr:uid="{00000000-0005-0000-0000-0000979C0000}"/>
    <cellStyle name="1_Theo doi von TPCP (dang lam)_Bao cao tinh hinh thuc hien KH 2009 den 31-01-10_Ke hoach 2012 (theo doi) 2 2 5" xfId="38662" xr:uid="{00000000-0005-0000-0000-0000989C0000}"/>
    <cellStyle name="1_Theo doi von TPCP (dang lam)_Bao cao tinh hinh thuc hien KH 2009 den 31-01-10_Ke hoach 2012 (theo doi) 2 2 6" xfId="38663" xr:uid="{00000000-0005-0000-0000-0000999C0000}"/>
    <cellStyle name="1_Theo doi von TPCP (dang lam)_Bao cao tinh hinh thuc hien KH 2009 den 31-01-10_Ke hoach 2012 (theo doi) 2 3" xfId="38664" xr:uid="{00000000-0005-0000-0000-00009A9C0000}"/>
    <cellStyle name="1_Theo doi von TPCP (dang lam)_Bao cao tinh hinh thuc hien KH 2009 den 31-01-10_Ke hoach 2012 (theo doi) 2 3 2" xfId="38665" xr:uid="{00000000-0005-0000-0000-00009B9C0000}"/>
    <cellStyle name="1_Theo doi von TPCP (dang lam)_Bao cao tinh hinh thuc hien KH 2009 den 31-01-10_Ke hoach 2012 (theo doi) 2 3 3" xfId="38666" xr:uid="{00000000-0005-0000-0000-00009C9C0000}"/>
    <cellStyle name="1_Theo doi von TPCP (dang lam)_Bao cao tinh hinh thuc hien KH 2009 den 31-01-10_Ke hoach 2012 (theo doi) 2 4" xfId="38667" xr:uid="{00000000-0005-0000-0000-00009D9C0000}"/>
    <cellStyle name="1_Theo doi von TPCP (dang lam)_Bao cao tinh hinh thuc hien KH 2009 den 31-01-10_Ke hoach 2012 (theo doi) 2 4 2" xfId="38668" xr:uid="{00000000-0005-0000-0000-00009E9C0000}"/>
    <cellStyle name="1_Theo doi von TPCP (dang lam)_Bao cao tinh hinh thuc hien KH 2009 den 31-01-10_Ke hoach 2012 (theo doi) 2 4 3" xfId="38669" xr:uid="{00000000-0005-0000-0000-00009F9C0000}"/>
    <cellStyle name="1_Theo doi von TPCP (dang lam)_Bao cao tinh hinh thuc hien KH 2009 den 31-01-10_Ke hoach 2012 (theo doi) 2 5" xfId="38670" xr:uid="{00000000-0005-0000-0000-0000A09C0000}"/>
    <cellStyle name="1_Theo doi von TPCP (dang lam)_Bao cao tinh hinh thuc hien KH 2009 den 31-01-10_Ke hoach 2012 (theo doi) 2 5 2" xfId="38671" xr:uid="{00000000-0005-0000-0000-0000A19C0000}"/>
    <cellStyle name="1_Theo doi von TPCP (dang lam)_Bao cao tinh hinh thuc hien KH 2009 den 31-01-10_Ke hoach 2012 (theo doi) 2 5 3" xfId="38672" xr:uid="{00000000-0005-0000-0000-0000A29C0000}"/>
    <cellStyle name="1_Theo doi von TPCP (dang lam)_Bao cao tinh hinh thuc hien KH 2009 den 31-01-10_Ke hoach 2012 (theo doi) 2 6" xfId="38673" xr:uid="{00000000-0005-0000-0000-0000A39C0000}"/>
    <cellStyle name="1_Theo doi von TPCP (dang lam)_Bao cao tinh hinh thuc hien KH 2009 den 31-01-10_Ke hoach 2012 (theo doi) 2 7" xfId="38674" xr:uid="{00000000-0005-0000-0000-0000A49C0000}"/>
    <cellStyle name="1_Theo doi von TPCP (dang lam)_Bao cao tinh hinh thuc hien KH 2009 den 31-01-10_Ke hoach 2012 (theo doi) 2 8" xfId="53719" xr:uid="{00000000-0005-0000-0000-0000A59C0000}"/>
    <cellStyle name="1_Theo doi von TPCP (dang lam)_Bao cao tinh hinh thuc hien KH 2009 den 31-01-10_Ke hoach 2012 (theo doi) 2 9" xfId="53720" xr:uid="{00000000-0005-0000-0000-0000A69C0000}"/>
    <cellStyle name="1_Theo doi von TPCP (dang lam)_Bao cao tinh hinh thuc hien KH 2009 den 31-01-10_Ke hoach 2012 (theo doi) 3" xfId="38675" xr:uid="{00000000-0005-0000-0000-0000A79C0000}"/>
    <cellStyle name="1_Theo doi von TPCP (dang lam)_Bao cao tinh hinh thuc hien KH 2009 den 31-01-10_Ke hoach 2012 (theo doi) 3 2" xfId="38676" xr:uid="{00000000-0005-0000-0000-0000A89C0000}"/>
    <cellStyle name="1_Theo doi von TPCP (dang lam)_Bao cao tinh hinh thuc hien KH 2009 den 31-01-10_Ke hoach 2012 (theo doi) 3 2 2" xfId="38677" xr:uid="{00000000-0005-0000-0000-0000A99C0000}"/>
    <cellStyle name="1_Theo doi von TPCP (dang lam)_Bao cao tinh hinh thuc hien KH 2009 den 31-01-10_Ke hoach 2012 (theo doi) 3 2 3" xfId="38678" xr:uid="{00000000-0005-0000-0000-0000AA9C0000}"/>
    <cellStyle name="1_Theo doi von TPCP (dang lam)_Bao cao tinh hinh thuc hien KH 2009 den 31-01-10_Ke hoach 2012 (theo doi) 3 3" xfId="38679" xr:uid="{00000000-0005-0000-0000-0000AB9C0000}"/>
    <cellStyle name="1_Theo doi von TPCP (dang lam)_Bao cao tinh hinh thuc hien KH 2009 den 31-01-10_Ke hoach 2012 (theo doi) 3 3 2" xfId="38680" xr:uid="{00000000-0005-0000-0000-0000AC9C0000}"/>
    <cellStyle name="1_Theo doi von TPCP (dang lam)_Bao cao tinh hinh thuc hien KH 2009 den 31-01-10_Ke hoach 2012 (theo doi) 3 3 3" xfId="38681" xr:uid="{00000000-0005-0000-0000-0000AD9C0000}"/>
    <cellStyle name="1_Theo doi von TPCP (dang lam)_Bao cao tinh hinh thuc hien KH 2009 den 31-01-10_Ke hoach 2012 (theo doi) 3 4" xfId="38682" xr:uid="{00000000-0005-0000-0000-0000AE9C0000}"/>
    <cellStyle name="1_Theo doi von TPCP (dang lam)_Bao cao tinh hinh thuc hien KH 2009 den 31-01-10_Ke hoach 2012 (theo doi) 3 4 2" xfId="38683" xr:uid="{00000000-0005-0000-0000-0000AF9C0000}"/>
    <cellStyle name="1_Theo doi von TPCP (dang lam)_Bao cao tinh hinh thuc hien KH 2009 den 31-01-10_Ke hoach 2012 (theo doi) 3 4 3" xfId="38684" xr:uid="{00000000-0005-0000-0000-0000B09C0000}"/>
    <cellStyle name="1_Theo doi von TPCP (dang lam)_Bao cao tinh hinh thuc hien KH 2009 den 31-01-10_Ke hoach 2012 (theo doi) 3 5" xfId="38685" xr:uid="{00000000-0005-0000-0000-0000B19C0000}"/>
    <cellStyle name="1_Theo doi von TPCP (dang lam)_Bao cao tinh hinh thuc hien KH 2009 den 31-01-10_Ke hoach 2012 (theo doi) 3 6" xfId="38686" xr:uid="{00000000-0005-0000-0000-0000B29C0000}"/>
    <cellStyle name="1_Theo doi von TPCP (dang lam)_Bao cao tinh hinh thuc hien KH 2009 den 31-01-10_Ke hoach 2012 (theo doi) 4" xfId="38687" xr:uid="{00000000-0005-0000-0000-0000B39C0000}"/>
    <cellStyle name="1_Theo doi von TPCP (dang lam)_Bao cao tinh hinh thuc hien KH 2009 den 31-01-10_Ke hoach 2012 (theo doi) 4 2" xfId="38688" xr:uid="{00000000-0005-0000-0000-0000B49C0000}"/>
    <cellStyle name="1_Theo doi von TPCP (dang lam)_Bao cao tinh hinh thuc hien KH 2009 den 31-01-10_Ke hoach 2012 (theo doi) 4 3" xfId="38689" xr:uid="{00000000-0005-0000-0000-0000B59C0000}"/>
    <cellStyle name="1_Theo doi von TPCP (dang lam)_Bao cao tinh hinh thuc hien KH 2009 den 31-01-10_Ke hoach 2012 (theo doi) 5" xfId="38690" xr:uid="{00000000-0005-0000-0000-0000B69C0000}"/>
    <cellStyle name="1_Theo doi von TPCP (dang lam)_Bao cao tinh hinh thuc hien KH 2009 den 31-01-10_Ke hoach 2012 (theo doi) 5 2" xfId="38691" xr:uid="{00000000-0005-0000-0000-0000B79C0000}"/>
    <cellStyle name="1_Theo doi von TPCP (dang lam)_Bao cao tinh hinh thuc hien KH 2009 den 31-01-10_Ke hoach 2012 (theo doi) 5 3" xfId="38692" xr:uid="{00000000-0005-0000-0000-0000B89C0000}"/>
    <cellStyle name="1_Theo doi von TPCP (dang lam)_Bao cao tinh hinh thuc hien KH 2009 den 31-01-10_Ke hoach 2012 (theo doi) 6" xfId="38693" xr:uid="{00000000-0005-0000-0000-0000B99C0000}"/>
    <cellStyle name="1_Theo doi von TPCP (dang lam)_Bao cao tinh hinh thuc hien KH 2009 den 31-01-10_Ke hoach 2012 (theo doi) 6 2" xfId="38694" xr:uid="{00000000-0005-0000-0000-0000BA9C0000}"/>
    <cellStyle name="1_Theo doi von TPCP (dang lam)_Bao cao tinh hinh thuc hien KH 2009 den 31-01-10_Ke hoach 2012 (theo doi) 6 3" xfId="38695" xr:uid="{00000000-0005-0000-0000-0000BB9C0000}"/>
    <cellStyle name="1_Theo doi von TPCP (dang lam)_Bao cao tinh hinh thuc hien KH 2009 den 31-01-10_Ke hoach 2012 (theo doi) 7" xfId="38696" xr:uid="{00000000-0005-0000-0000-0000BC9C0000}"/>
    <cellStyle name="1_Theo doi von TPCP (dang lam)_Bao cao tinh hinh thuc hien KH 2009 den 31-01-10_Ke hoach 2012 (theo doi) 8" xfId="53721" xr:uid="{00000000-0005-0000-0000-0000BD9C0000}"/>
    <cellStyle name="1_Theo doi von TPCP (dang lam)_Bao cao tinh hinh thuc hien KH 2009 den 31-01-10_Ke hoach 2012 (theo doi) 9" xfId="53722"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723"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724" xr:uid="{00000000-0005-0000-0000-0000C29C0000}"/>
    <cellStyle name="1_Theo doi von TPCP (dang lam)_Bao cao tinh hinh thuc hien KH 2009 den 31-01-10_Ke hoach 2012 theo doi (giai ngan 30.6.12) 2 11" xfId="53725" xr:uid="{00000000-0005-0000-0000-0000C39C0000}"/>
    <cellStyle name="1_Theo doi von TPCP (dang lam)_Bao cao tinh hinh thuc hien KH 2009 den 31-01-10_Ke hoach 2012 theo doi (giai ngan 30.6.12) 2 2" xfId="38697" xr:uid="{00000000-0005-0000-0000-0000C49C0000}"/>
    <cellStyle name="1_Theo doi von TPCP (dang lam)_Bao cao tinh hinh thuc hien KH 2009 den 31-01-10_Ke hoach 2012 theo doi (giai ngan 30.6.12) 2 2 2" xfId="38698" xr:uid="{00000000-0005-0000-0000-0000C59C0000}"/>
    <cellStyle name="1_Theo doi von TPCP (dang lam)_Bao cao tinh hinh thuc hien KH 2009 den 31-01-10_Ke hoach 2012 theo doi (giai ngan 30.6.12) 2 2 2 2" xfId="38699" xr:uid="{00000000-0005-0000-0000-0000C69C0000}"/>
    <cellStyle name="1_Theo doi von TPCP (dang lam)_Bao cao tinh hinh thuc hien KH 2009 den 31-01-10_Ke hoach 2012 theo doi (giai ngan 30.6.12) 2 2 2 3" xfId="38700" xr:uid="{00000000-0005-0000-0000-0000C79C0000}"/>
    <cellStyle name="1_Theo doi von TPCP (dang lam)_Bao cao tinh hinh thuc hien KH 2009 den 31-01-10_Ke hoach 2012 theo doi (giai ngan 30.6.12) 2 2 3" xfId="38701" xr:uid="{00000000-0005-0000-0000-0000C89C0000}"/>
    <cellStyle name="1_Theo doi von TPCP (dang lam)_Bao cao tinh hinh thuc hien KH 2009 den 31-01-10_Ke hoach 2012 theo doi (giai ngan 30.6.12) 2 2 3 2" xfId="38702" xr:uid="{00000000-0005-0000-0000-0000C99C0000}"/>
    <cellStyle name="1_Theo doi von TPCP (dang lam)_Bao cao tinh hinh thuc hien KH 2009 den 31-01-10_Ke hoach 2012 theo doi (giai ngan 30.6.12) 2 2 3 3" xfId="38703" xr:uid="{00000000-0005-0000-0000-0000CA9C0000}"/>
    <cellStyle name="1_Theo doi von TPCP (dang lam)_Bao cao tinh hinh thuc hien KH 2009 den 31-01-10_Ke hoach 2012 theo doi (giai ngan 30.6.12) 2 2 4" xfId="38704" xr:uid="{00000000-0005-0000-0000-0000CB9C0000}"/>
    <cellStyle name="1_Theo doi von TPCP (dang lam)_Bao cao tinh hinh thuc hien KH 2009 den 31-01-10_Ke hoach 2012 theo doi (giai ngan 30.6.12) 2 2 4 2" xfId="38705" xr:uid="{00000000-0005-0000-0000-0000CC9C0000}"/>
    <cellStyle name="1_Theo doi von TPCP (dang lam)_Bao cao tinh hinh thuc hien KH 2009 den 31-01-10_Ke hoach 2012 theo doi (giai ngan 30.6.12) 2 2 4 3" xfId="38706" xr:uid="{00000000-0005-0000-0000-0000CD9C0000}"/>
    <cellStyle name="1_Theo doi von TPCP (dang lam)_Bao cao tinh hinh thuc hien KH 2009 den 31-01-10_Ke hoach 2012 theo doi (giai ngan 30.6.12) 2 2 5" xfId="38707" xr:uid="{00000000-0005-0000-0000-0000CE9C0000}"/>
    <cellStyle name="1_Theo doi von TPCP (dang lam)_Bao cao tinh hinh thuc hien KH 2009 den 31-01-10_Ke hoach 2012 theo doi (giai ngan 30.6.12) 2 2 6" xfId="38708" xr:uid="{00000000-0005-0000-0000-0000CF9C0000}"/>
    <cellStyle name="1_Theo doi von TPCP (dang lam)_Bao cao tinh hinh thuc hien KH 2009 den 31-01-10_Ke hoach 2012 theo doi (giai ngan 30.6.12) 2 3" xfId="38709" xr:uid="{00000000-0005-0000-0000-0000D09C0000}"/>
    <cellStyle name="1_Theo doi von TPCP (dang lam)_Bao cao tinh hinh thuc hien KH 2009 den 31-01-10_Ke hoach 2012 theo doi (giai ngan 30.6.12) 2 3 2" xfId="38710" xr:uid="{00000000-0005-0000-0000-0000D19C0000}"/>
    <cellStyle name="1_Theo doi von TPCP (dang lam)_Bao cao tinh hinh thuc hien KH 2009 den 31-01-10_Ke hoach 2012 theo doi (giai ngan 30.6.12) 2 3 3" xfId="38711" xr:uid="{00000000-0005-0000-0000-0000D29C0000}"/>
    <cellStyle name="1_Theo doi von TPCP (dang lam)_Bao cao tinh hinh thuc hien KH 2009 den 31-01-10_Ke hoach 2012 theo doi (giai ngan 30.6.12) 2 4" xfId="38712" xr:uid="{00000000-0005-0000-0000-0000D39C0000}"/>
    <cellStyle name="1_Theo doi von TPCP (dang lam)_Bao cao tinh hinh thuc hien KH 2009 den 31-01-10_Ke hoach 2012 theo doi (giai ngan 30.6.12) 2 4 2" xfId="38713" xr:uid="{00000000-0005-0000-0000-0000D49C0000}"/>
    <cellStyle name="1_Theo doi von TPCP (dang lam)_Bao cao tinh hinh thuc hien KH 2009 den 31-01-10_Ke hoach 2012 theo doi (giai ngan 30.6.12) 2 4 3" xfId="38714" xr:uid="{00000000-0005-0000-0000-0000D59C0000}"/>
    <cellStyle name="1_Theo doi von TPCP (dang lam)_Bao cao tinh hinh thuc hien KH 2009 den 31-01-10_Ke hoach 2012 theo doi (giai ngan 30.6.12) 2 5" xfId="38715" xr:uid="{00000000-0005-0000-0000-0000D69C0000}"/>
    <cellStyle name="1_Theo doi von TPCP (dang lam)_Bao cao tinh hinh thuc hien KH 2009 den 31-01-10_Ke hoach 2012 theo doi (giai ngan 30.6.12) 2 5 2" xfId="38716" xr:uid="{00000000-0005-0000-0000-0000D79C0000}"/>
    <cellStyle name="1_Theo doi von TPCP (dang lam)_Bao cao tinh hinh thuc hien KH 2009 den 31-01-10_Ke hoach 2012 theo doi (giai ngan 30.6.12) 2 5 3" xfId="38717" xr:uid="{00000000-0005-0000-0000-0000D89C0000}"/>
    <cellStyle name="1_Theo doi von TPCP (dang lam)_Bao cao tinh hinh thuc hien KH 2009 den 31-01-10_Ke hoach 2012 theo doi (giai ngan 30.6.12) 2 6" xfId="38718" xr:uid="{00000000-0005-0000-0000-0000D99C0000}"/>
    <cellStyle name="1_Theo doi von TPCP (dang lam)_Bao cao tinh hinh thuc hien KH 2009 den 31-01-10_Ke hoach 2012 theo doi (giai ngan 30.6.12) 2 7" xfId="38719" xr:uid="{00000000-0005-0000-0000-0000DA9C0000}"/>
    <cellStyle name="1_Theo doi von TPCP (dang lam)_Bao cao tinh hinh thuc hien KH 2009 den 31-01-10_Ke hoach 2012 theo doi (giai ngan 30.6.12) 2 8" xfId="53726" xr:uid="{00000000-0005-0000-0000-0000DB9C0000}"/>
    <cellStyle name="1_Theo doi von TPCP (dang lam)_Bao cao tinh hinh thuc hien KH 2009 den 31-01-10_Ke hoach 2012 theo doi (giai ngan 30.6.12) 2 9" xfId="53727" xr:uid="{00000000-0005-0000-0000-0000DC9C0000}"/>
    <cellStyle name="1_Theo doi von TPCP (dang lam)_Bao cao tinh hinh thuc hien KH 2009 den 31-01-10_Ke hoach 2012 theo doi (giai ngan 30.6.12) 3" xfId="38720" xr:uid="{00000000-0005-0000-0000-0000DD9C0000}"/>
    <cellStyle name="1_Theo doi von TPCP (dang lam)_Bao cao tinh hinh thuc hien KH 2009 den 31-01-10_Ke hoach 2012 theo doi (giai ngan 30.6.12) 3 2" xfId="38721" xr:uid="{00000000-0005-0000-0000-0000DE9C0000}"/>
    <cellStyle name="1_Theo doi von TPCP (dang lam)_Bao cao tinh hinh thuc hien KH 2009 den 31-01-10_Ke hoach 2012 theo doi (giai ngan 30.6.12) 3 2 2" xfId="38722" xr:uid="{00000000-0005-0000-0000-0000DF9C0000}"/>
    <cellStyle name="1_Theo doi von TPCP (dang lam)_Bao cao tinh hinh thuc hien KH 2009 den 31-01-10_Ke hoach 2012 theo doi (giai ngan 30.6.12) 3 2 3" xfId="38723" xr:uid="{00000000-0005-0000-0000-0000E09C0000}"/>
    <cellStyle name="1_Theo doi von TPCP (dang lam)_Bao cao tinh hinh thuc hien KH 2009 den 31-01-10_Ke hoach 2012 theo doi (giai ngan 30.6.12) 3 3" xfId="38724" xr:uid="{00000000-0005-0000-0000-0000E19C0000}"/>
    <cellStyle name="1_Theo doi von TPCP (dang lam)_Bao cao tinh hinh thuc hien KH 2009 den 31-01-10_Ke hoach 2012 theo doi (giai ngan 30.6.12) 3 3 2" xfId="38725" xr:uid="{00000000-0005-0000-0000-0000E29C0000}"/>
    <cellStyle name="1_Theo doi von TPCP (dang lam)_Bao cao tinh hinh thuc hien KH 2009 den 31-01-10_Ke hoach 2012 theo doi (giai ngan 30.6.12) 3 3 3" xfId="38726" xr:uid="{00000000-0005-0000-0000-0000E39C0000}"/>
    <cellStyle name="1_Theo doi von TPCP (dang lam)_Bao cao tinh hinh thuc hien KH 2009 den 31-01-10_Ke hoach 2012 theo doi (giai ngan 30.6.12) 3 4" xfId="38727" xr:uid="{00000000-0005-0000-0000-0000E49C0000}"/>
    <cellStyle name="1_Theo doi von TPCP (dang lam)_Bao cao tinh hinh thuc hien KH 2009 den 31-01-10_Ke hoach 2012 theo doi (giai ngan 30.6.12) 3 4 2" xfId="38728" xr:uid="{00000000-0005-0000-0000-0000E59C0000}"/>
    <cellStyle name="1_Theo doi von TPCP (dang lam)_Bao cao tinh hinh thuc hien KH 2009 den 31-01-10_Ke hoach 2012 theo doi (giai ngan 30.6.12) 3 4 3" xfId="38729" xr:uid="{00000000-0005-0000-0000-0000E69C0000}"/>
    <cellStyle name="1_Theo doi von TPCP (dang lam)_Bao cao tinh hinh thuc hien KH 2009 den 31-01-10_Ke hoach 2012 theo doi (giai ngan 30.6.12) 3 5" xfId="38730" xr:uid="{00000000-0005-0000-0000-0000E79C0000}"/>
    <cellStyle name="1_Theo doi von TPCP (dang lam)_Bao cao tinh hinh thuc hien KH 2009 den 31-01-10_Ke hoach 2012 theo doi (giai ngan 30.6.12) 3 6" xfId="38731" xr:uid="{00000000-0005-0000-0000-0000E89C0000}"/>
    <cellStyle name="1_Theo doi von TPCP (dang lam)_Bao cao tinh hinh thuc hien KH 2009 den 31-01-10_Ke hoach 2012 theo doi (giai ngan 30.6.12) 4" xfId="38732" xr:uid="{00000000-0005-0000-0000-0000E99C0000}"/>
    <cellStyle name="1_Theo doi von TPCP (dang lam)_Bao cao tinh hinh thuc hien KH 2009 den 31-01-10_Ke hoach 2012 theo doi (giai ngan 30.6.12) 4 2" xfId="38733" xr:uid="{00000000-0005-0000-0000-0000EA9C0000}"/>
    <cellStyle name="1_Theo doi von TPCP (dang lam)_Bao cao tinh hinh thuc hien KH 2009 den 31-01-10_Ke hoach 2012 theo doi (giai ngan 30.6.12) 4 3" xfId="38734" xr:uid="{00000000-0005-0000-0000-0000EB9C0000}"/>
    <cellStyle name="1_Theo doi von TPCP (dang lam)_Bao cao tinh hinh thuc hien KH 2009 den 31-01-10_Ke hoach 2012 theo doi (giai ngan 30.6.12) 5" xfId="38735" xr:uid="{00000000-0005-0000-0000-0000EC9C0000}"/>
    <cellStyle name="1_Theo doi von TPCP (dang lam)_Bao cao tinh hinh thuc hien KH 2009 den 31-01-10_Ke hoach 2012 theo doi (giai ngan 30.6.12) 5 2" xfId="38736" xr:uid="{00000000-0005-0000-0000-0000ED9C0000}"/>
    <cellStyle name="1_Theo doi von TPCP (dang lam)_Bao cao tinh hinh thuc hien KH 2009 den 31-01-10_Ke hoach 2012 theo doi (giai ngan 30.6.12) 5 3" xfId="38737" xr:uid="{00000000-0005-0000-0000-0000EE9C0000}"/>
    <cellStyle name="1_Theo doi von TPCP (dang lam)_Bao cao tinh hinh thuc hien KH 2009 den 31-01-10_Ke hoach 2012 theo doi (giai ngan 30.6.12) 6" xfId="38738" xr:uid="{00000000-0005-0000-0000-0000EF9C0000}"/>
    <cellStyle name="1_Theo doi von TPCP (dang lam)_Bao cao tinh hinh thuc hien KH 2009 den 31-01-10_Ke hoach 2012 theo doi (giai ngan 30.6.12) 6 2" xfId="38739" xr:uid="{00000000-0005-0000-0000-0000F09C0000}"/>
    <cellStyle name="1_Theo doi von TPCP (dang lam)_Bao cao tinh hinh thuc hien KH 2009 den 31-01-10_Ke hoach 2012 theo doi (giai ngan 30.6.12) 6 3" xfId="38740" xr:uid="{00000000-0005-0000-0000-0000F19C0000}"/>
    <cellStyle name="1_Theo doi von TPCP (dang lam)_Bao cao tinh hinh thuc hien KH 2009 den 31-01-10_Ke hoach 2012 theo doi (giai ngan 30.6.12) 7" xfId="38741" xr:uid="{00000000-0005-0000-0000-0000F29C0000}"/>
    <cellStyle name="1_Theo doi von TPCP (dang lam)_Bao cao tinh hinh thuc hien KH 2009 den 31-01-10_Ke hoach 2012 theo doi (giai ngan 30.6.12) 8" xfId="53728" xr:uid="{00000000-0005-0000-0000-0000F39C0000}"/>
    <cellStyle name="1_Theo doi von TPCP (dang lam)_Bao cao tinh hinh thuc hien KH 2009 den 31-01-10_Ke hoach 2012 theo doi (giai ngan 30.6.12) 9" xfId="53729" xr:uid="{00000000-0005-0000-0000-0000F49C0000}"/>
    <cellStyle name="1_Theo doi von TPCP (dang lam)_BC von DTPT 6 thang 2012" xfId="5996" xr:uid="{00000000-0005-0000-0000-0000F59C0000}"/>
    <cellStyle name="1_Theo doi von TPCP (dang lam)_BC von DTPT 6 thang 2012 10" xfId="53730" xr:uid="{00000000-0005-0000-0000-0000F69C0000}"/>
    <cellStyle name="1_Theo doi von TPCP (dang lam)_BC von DTPT 6 thang 2012 11" xfId="53731" xr:uid="{00000000-0005-0000-0000-0000F79C0000}"/>
    <cellStyle name="1_Theo doi von TPCP (dang lam)_BC von DTPT 6 thang 2012 2" xfId="38742" xr:uid="{00000000-0005-0000-0000-0000F89C0000}"/>
    <cellStyle name="1_Theo doi von TPCP (dang lam)_BC von DTPT 6 thang 2012 2 2" xfId="38743" xr:uid="{00000000-0005-0000-0000-0000F99C0000}"/>
    <cellStyle name="1_Theo doi von TPCP (dang lam)_BC von DTPT 6 thang 2012 2 2 2" xfId="38744" xr:uid="{00000000-0005-0000-0000-0000FA9C0000}"/>
    <cellStyle name="1_Theo doi von TPCP (dang lam)_BC von DTPT 6 thang 2012 2 2 3" xfId="38745" xr:uid="{00000000-0005-0000-0000-0000FB9C0000}"/>
    <cellStyle name="1_Theo doi von TPCP (dang lam)_BC von DTPT 6 thang 2012 2 3" xfId="38746" xr:uid="{00000000-0005-0000-0000-0000FC9C0000}"/>
    <cellStyle name="1_Theo doi von TPCP (dang lam)_BC von DTPT 6 thang 2012 2 3 2" xfId="38747" xr:uid="{00000000-0005-0000-0000-0000FD9C0000}"/>
    <cellStyle name="1_Theo doi von TPCP (dang lam)_BC von DTPT 6 thang 2012 2 3 3" xfId="38748" xr:uid="{00000000-0005-0000-0000-0000FE9C0000}"/>
    <cellStyle name="1_Theo doi von TPCP (dang lam)_BC von DTPT 6 thang 2012 2 4" xfId="38749" xr:uid="{00000000-0005-0000-0000-0000FF9C0000}"/>
    <cellStyle name="1_Theo doi von TPCP (dang lam)_BC von DTPT 6 thang 2012 2 4 2" xfId="38750" xr:uid="{00000000-0005-0000-0000-0000009D0000}"/>
    <cellStyle name="1_Theo doi von TPCP (dang lam)_BC von DTPT 6 thang 2012 2 4 3" xfId="38751" xr:uid="{00000000-0005-0000-0000-0000019D0000}"/>
    <cellStyle name="1_Theo doi von TPCP (dang lam)_BC von DTPT 6 thang 2012 2 5" xfId="38752" xr:uid="{00000000-0005-0000-0000-0000029D0000}"/>
    <cellStyle name="1_Theo doi von TPCP (dang lam)_BC von DTPT 6 thang 2012 2 6" xfId="38753" xr:uid="{00000000-0005-0000-0000-0000039D0000}"/>
    <cellStyle name="1_Theo doi von TPCP (dang lam)_BC von DTPT 6 thang 2012 3" xfId="38754" xr:uid="{00000000-0005-0000-0000-0000049D0000}"/>
    <cellStyle name="1_Theo doi von TPCP (dang lam)_BC von DTPT 6 thang 2012 3 2" xfId="38755" xr:uid="{00000000-0005-0000-0000-0000059D0000}"/>
    <cellStyle name="1_Theo doi von TPCP (dang lam)_BC von DTPT 6 thang 2012 3 3" xfId="38756" xr:uid="{00000000-0005-0000-0000-0000069D0000}"/>
    <cellStyle name="1_Theo doi von TPCP (dang lam)_BC von DTPT 6 thang 2012 4" xfId="38757" xr:uid="{00000000-0005-0000-0000-0000079D0000}"/>
    <cellStyle name="1_Theo doi von TPCP (dang lam)_BC von DTPT 6 thang 2012 4 2" xfId="38758" xr:uid="{00000000-0005-0000-0000-0000089D0000}"/>
    <cellStyle name="1_Theo doi von TPCP (dang lam)_BC von DTPT 6 thang 2012 4 3" xfId="38759" xr:uid="{00000000-0005-0000-0000-0000099D0000}"/>
    <cellStyle name="1_Theo doi von TPCP (dang lam)_BC von DTPT 6 thang 2012 5" xfId="38760" xr:uid="{00000000-0005-0000-0000-00000A9D0000}"/>
    <cellStyle name="1_Theo doi von TPCP (dang lam)_BC von DTPT 6 thang 2012 5 2" xfId="38761" xr:uid="{00000000-0005-0000-0000-00000B9D0000}"/>
    <cellStyle name="1_Theo doi von TPCP (dang lam)_BC von DTPT 6 thang 2012 5 3" xfId="38762" xr:uid="{00000000-0005-0000-0000-00000C9D0000}"/>
    <cellStyle name="1_Theo doi von TPCP (dang lam)_BC von DTPT 6 thang 2012 6" xfId="38763" xr:uid="{00000000-0005-0000-0000-00000D9D0000}"/>
    <cellStyle name="1_Theo doi von TPCP (dang lam)_BC von DTPT 6 thang 2012 7" xfId="38764" xr:uid="{00000000-0005-0000-0000-00000E9D0000}"/>
    <cellStyle name="1_Theo doi von TPCP (dang lam)_BC von DTPT 6 thang 2012 8" xfId="53732" xr:uid="{00000000-0005-0000-0000-00000F9D0000}"/>
    <cellStyle name="1_Theo doi von TPCP (dang lam)_BC von DTPT 6 thang 2012 9" xfId="53733" xr:uid="{00000000-0005-0000-0000-0000109D0000}"/>
    <cellStyle name="1_Theo doi von TPCP (dang lam)_Bieu du thao QD von ho tro co MT" xfId="5997" xr:uid="{00000000-0005-0000-0000-0000119D0000}"/>
    <cellStyle name="1_Theo doi von TPCP (dang lam)_Bieu du thao QD von ho tro co MT 10" xfId="53734" xr:uid="{00000000-0005-0000-0000-0000129D0000}"/>
    <cellStyle name="1_Theo doi von TPCP (dang lam)_Bieu du thao QD von ho tro co MT 11" xfId="53735" xr:uid="{00000000-0005-0000-0000-0000139D0000}"/>
    <cellStyle name="1_Theo doi von TPCP (dang lam)_Bieu du thao QD von ho tro co MT 2" xfId="38765" xr:uid="{00000000-0005-0000-0000-0000149D0000}"/>
    <cellStyle name="1_Theo doi von TPCP (dang lam)_Bieu du thao QD von ho tro co MT 2 2" xfId="38766" xr:uid="{00000000-0005-0000-0000-0000159D0000}"/>
    <cellStyle name="1_Theo doi von TPCP (dang lam)_Bieu du thao QD von ho tro co MT 2 2 2" xfId="38767" xr:uid="{00000000-0005-0000-0000-0000169D0000}"/>
    <cellStyle name="1_Theo doi von TPCP (dang lam)_Bieu du thao QD von ho tro co MT 2 2 3" xfId="38768" xr:uid="{00000000-0005-0000-0000-0000179D0000}"/>
    <cellStyle name="1_Theo doi von TPCP (dang lam)_Bieu du thao QD von ho tro co MT 2 3" xfId="38769" xr:uid="{00000000-0005-0000-0000-0000189D0000}"/>
    <cellStyle name="1_Theo doi von TPCP (dang lam)_Bieu du thao QD von ho tro co MT 2 3 2" xfId="38770" xr:uid="{00000000-0005-0000-0000-0000199D0000}"/>
    <cellStyle name="1_Theo doi von TPCP (dang lam)_Bieu du thao QD von ho tro co MT 2 3 3" xfId="38771" xr:uid="{00000000-0005-0000-0000-00001A9D0000}"/>
    <cellStyle name="1_Theo doi von TPCP (dang lam)_Bieu du thao QD von ho tro co MT 2 4" xfId="38772" xr:uid="{00000000-0005-0000-0000-00001B9D0000}"/>
    <cellStyle name="1_Theo doi von TPCP (dang lam)_Bieu du thao QD von ho tro co MT 2 4 2" xfId="38773" xr:uid="{00000000-0005-0000-0000-00001C9D0000}"/>
    <cellStyle name="1_Theo doi von TPCP (dang lam)_Bieu du thao QD von ho tro co MT 2 4 3" xfId="38774" xr:uid="{00000000-0005-0000-0000-00001D9D0000}"/>
    <cellStyle name="1_Theo doi von TPCP (dang lam)_Bieu du thao QD von ho tro co MT 2 5" xfId="38775" xr:uid="{00000000-0005-0000-0000-00001E9D0000}"/>
    <cellStyle name="1_Theo doi von TPCP (dang lam)_Bieu du thao QD von ho tro co MT 2 6" xfId="38776" xr:uid="{00000000-0005-0000-0000-00001F9D0000}"/>
    <cellStyle name="1_Theo doi von TPCP (dang lam)_Bieu du thao QD von ho tro co MT 3" xfId="38777" xr:uid="{00000000-0005-0000-0000-0000209D0000}"/>
    <cellStyle name="1_Theo doi von TPCP (dang lam)_Bieu du thao QD von ho tro co MT 3 2" xfId="38778" xr:uid="{00000000-0005-0000-0000-0000219D0000}"/>
    <cellStyle name="1_Theo doi von TPCP (dang lam)_Bieu du thao QD von ho tro co MT 3 3" xfId="38779" xr:uid="{00000000-0005-0000-0000-0000229D0000}"/>
    <cellStyle name="1_Theo doi von TPCP (dang lam)_Bieu du thao QD von ho tro co MT 4" xfId="38780" xr:uid="{00000000-0005-0000-0000-0000239D0000}"/>
    <cellStyle name="1_Theo doi von TPCP (dang lam)_Bieu du thao QD von ho tro co MT 4 2" xfId="38781" xr:uid="{00000000-0005-0000-0000-0000249D0000}"/>
    <cellStyle name="1_Theo doi von TPCP (dang lam)_Bieu du thao QD von ho tro co MT 4 3" xfId="38782" xr:uid="{00000000-0005-0000-0000-0000259D0000}"/>
    <cellStyle name="1_Theo doi von TPCP (dang lam)_Bieu du thao QD von ho tro co MT 5" xfId="38783" xr:uid="{00000000-0005-0000-0000-0000269D0000}"/>
    <cellStyle name="1_Theo doi von TPCP (dang lam)_Bieu du thao QD von ho tro co MT 5 2" xfId="38784" xr:uid="{00000000-0005-0000-0000-0000279D0000}"/>
    <cellStyle name="1_Theo doi von TPCP (dang lam)_Bieu du thao QD von ho tro co MT 5 3" xfId="38785" xr:uid="{00000000-0005-0000-0000-0000289D0000}"/>
    <cellStyle name="1_Theo doi von TPCP (dang lam)_Bieu du thao QD von ho tro co MT 6" xfId="38786" xr:uid="{00000000-0005-0000-0000-0000299D0000}"/>
    <cellStyle name="1_Theo doi von TPCP (dang lam)_Bieu du thao QD von ho tro co MT 7" xfId="38787" xr:uid="{00000000-0005-0000-0000-00002A9D0000}"/>
    <cellStyle name="1_Theo doi von TPCP (dang lam)_Bieu du thao QD von ho tro co MT 8" xfId="53736" xr:uid="{00000000-0005-0000-0000-00002B9D0000}"/>
    <cellStyle name="1_Theo doi von TPCP (dang lam)_Bieu du thao QD von ho tro co MT 9" xfId="53737" xr:uid="{00000000-0005-0000-0000-00002C9D0000}"/>
    <cellStyle name="1_Theo doi von TPCP (dang lam)_Book1" xfId="5998" xr:uid="{00000000-0005-0000-0000-00002D9D0000}"/>
    <cellStyle name="1_Theo doi von TPCP (dang lam)_Book1 10" xfId="53738" xr:uid="{00000000-0005-0000-0000-00002E9D0000}"/>
    <cellStyle name="1_Theo doi von TPCP (dang lam)_Book1 11" xfId="53739" xr:uid="{00000000-0005-0000-0000-00002F9D0000}"/>
    <cellStyle name="1_Theo doi von TPCP (dang lam)_Book1 12" xfId="53740" xr:uid="{00000000-0005-0000-0000-0000309D0000}"/>
    <cellStyle name="1_Theo doi von TPCP (dang lam)_Book1 2" xfId="5999" xr:uid="{00000000-0005-0000-0000-0000319D0000}"/>
    <cellStyle name="1_Theo doi von TPCP (dang lam)_Book1 2 10" xfId="53741" xr:uid="{00000000-0005-0000-0000-0000329D0000}"/>
    <cellStyle name="1_Theo doi von TPCP (dang lam)_Book1 2 2" xfId="38788" xr:uid="{00000000-0005-0000-0000-0000339D0000}"/>
    <cellStyle name="1_Theo doi von TPCP (dang lam)_Book1 2 2 2" xfId="38789" xr:uid="{00000000-0005-0000-0000-0000349D0000}"/>
    <cellStyle name="1_Theo doi von TPCP (dang lam)_Book1 2 2 3" xfId="38790" xr:uid="{00000000-0005-0000-0000-0000359D0000}"/>
    <cellStyle name="1_Theo doi von TPCP (dang lam)_Book1 2 3" xfId="38791" xr:uid="{00000000-0005-0000-0000-0000369D0000}"/>
    <cellStyle name="1_Theo doi von TPCP (dang lam)_Book1 2 3 2" xfId="38792" xr:uid="{00000000-0005-0000-0000-0000379D0000}"/>
    <cellStyle name="1_Theo doi von TPCP (dang lam)_Book1 2 3 3" xfId="38793" xr:uid="{00000000-0005-0000-0000-0000389D0000}"/>
    <cellStyle name="1_Theo doi von TPCP (dang lam)_Book1 2 4" xfId="38794" xr:uid="{00000000-0005-0000-0000-0000399D0000}"/>
    <cellStyle name="1_Theo doi von TPCP (dang lam)_Book1 2 4 2" xfId="38795" xr:uid="{00000000-0005-0000-0000-00003A9D0000}"/>
    <cellStyle name="1_Theo doi von TPCP (dang lam)_Book1 2 4 3" xfId="38796" xr:uid="{00000000-0005-0000-0000-00003B9D0000}"/>
    <cellStyle name="1_Theo doi von TPCP (dang lam)_Book1 2 5" xfId="38797" xr:uid="{00000000-0005-0000-0000-00003C9D0000}"/>
    <cellStyle name="1_Theo doi von TPCP (dang lam)_Book1 2 6" xfId="38798" xr:uid="{00000000-0005-0000-0000-00003D9D0000}"/>
    <cellStyle name="1_Theo doi von TPCP (dang lam)_Book1 2 7" xfId="53742" xr:uid="{00000000-0005-0000-0000-00003E9D0000}"/>
    <cellStyle name="1_Theo doi von TPCP (dang lam)_Book1 2 8" xfId="53743" xr:uid="{00000000-0005-0000-0000-00003F9D0000}"/>
    <cellStyle name="1_Theo doi von TPCP (dang lam)_Book1 2 9" xfId="53744" xr:uid="{00000000-0005-0000-0000-0000409D0000}"/>
    <cellStyle name="1_Theo doi von TPCP (dang lam)_Book1 3" xfId="38799" xr:uid="{00000000-0005-0000-0000-0000419D0000}"/>
    <cellStyle name="1_Theo doi von TPCP (dang lam)_Book1 3 2" xfId="38800" xr:uid="{00000000-0005-0000-0000-0000429D0000}"/>
    <cellStyle name="1_Theo doi von TPCP (dang lam)_Book1 3 2 2" xfId="38801" xr:uid="{00000000-0005-0000-0000-0000439D0000}"/>
    <cellStyle name="1_Theo doi von TPCP (dang lam)_Book1 3 2 3" xfId="38802" xr:uid="{00000000-0005-0000-0000-0000449D0000}"/>
    <cellStyle name="1_Theo doi von TPCP (dang lam)_Book1 3 3" xfId="38803" xr:uid="{00000000-0005-0000-0000-0000459D0000}"/>
    <cellStyle name="1_Theo doi von TPCP (dang lam)_Book1 3 3 2" xfId="38804" xr:uid="{00000000-0005-0000-0000-0000469D0000}"/>
    <cellStyle name="1_Theo doi von TPCP (dang lam)_Book1 3 3 3" xfId="38805" xr:uid="{00000000-0005-0000-0000-0000479D0000}"/>
    <cellStyle name="1_Theo doi von TPCP (dang lam)_Book1 3 4" xfId="38806" xr:uid="{00000000-0005-0000-0000-0000489D0000}"/>
    <cellStyle name="1_Theo doi von TPCP (dang lam)_Book1 3 4 2" xfId="38807" xr:uid="{00000000-0005-0000-0000-0000499D0000}"/>
    <cellStyle name="1_Theo doi von TPCP (dang lam)_Book1 3 4 3" xfId="38808" xr:uid="{00000000-0005-0000-0000-00004A9D0000}"/>
    <cellStyle name="1_Theo doi von TPCP (dang lam)_Book1 3 5" xfId="38809" xr:uid="{00000000-0005-0000-0000-00004B9D0000}"/>
    <cellStyle name="1_Theo doi von TPCP (dang lam)_Book1 3 6" xfId="38810" xr:uid="{00000000-0005-0000-0000-00004C9D0000}"/>
    <cellStyle name="1_Theo doi von TPCP (dang lam)_Book1 4" xfId="38811" xr:uid="{00000000-0005-0000-0000-00004D9D0000}"/>
    <cellStyle name="1_Theo doi von TPCP (dang lam)_Book1 4 2" xfId="38812" xr:uid="{00000000-0005-0000-0000-00004E9D0000}"/>
    <cellStyle name="1_Theo doi von TPCP (dang lam)_Book1 4 3" xfId="38813" xr:uid="{00000000-0005-0000-0000-00004F9D0000}"/>
    <cellStyle name="1_Theo doi von TPCP (dang lam)_Book1 5" xfId="38814" xr:uid="{00000000-0005-0000-0000-0000509D0000}"/>
    <cellStyle name="1_Theo doi von TPCP (dang lam)_Book1 5 2" xfId="38815" xr:uid="{00000000-0005-0000-0000-0000519D0000}"/>
    <cellStyle name="1_Theo doi von TPCP (dang lam)_Book1 5 3" xfId="38816" xr:uid="{00000000-0005-0000-0000-0000529D0000}"/>
    <cellStyle name="1_Theo doi von TPCP (dang lam)_Book1 6" xfId="38817" xr:uid="{00000000-0005-0000-0000-0000539D0000}"/>
    <cellStyle name="1_Theo doi von TPCP (dang lam)_Book1 6 2" xfId="38818" xr:uid="{00000000-0005-0000-0000-0000549D0000}"/>
    <cellStyle name="1_Theo doi von TPCP (dang lam)_Book1 6 3" xfId="38819" xr:uid="{00000000-0005-0000-0000-0000559D0000}"/>
    <cellStyle name="1_Theo doi von TPCP (dang lam)_Book1 7" xfId="38820" xr:uid="{00000000-0005-0000-0000-0000569D0000}"/>
    <cellStyle name="1_Theo doi von TPCP (dang lam)_Book1 8" xfId="38821" xr:uid="{00000000-0005-0000-0000-0000579D0000}"/>
    <cellStyle name="1_Theo doi von TPCP (dang lam)_Book1 9" xfId="53745" xr:uid="{00000000-0005-0000-0000-0000589D0000}"/>
    <cellStyle name="1_Theo doi von TPCP (dang lam)_Book1_BC von DTPT 6 thang 2012" xfId="6000" xr:uid="{00000000-0005-0000-0000-0000599D0000}"/>
    <cellStyle name="1_Theo doi von TPCP (dang lam)_Book1_BC von DTPT 6 thang 2012 10" xfId="53746" xr:uid="{00000000-0005-0000-0000-00005A9D0000}"/>
    <cellStyle name="1_Theo doi von TPCP (dang lam)_Book1_BC von DTPT 6 thang 2012 11" xfId="53747" xr:uid="{00000000-0005-0000-0000-00005B9D0000}"/>
    <cellStyle name="1_Theo doi von TPCP (dang lam)_Book1_BC von DTPT 6 thang 2012 12" xfId="53748" xr:uid="{00000000-0005-0000-0000-00005C9D0000}"/>
    <cellStyle name="1_Theo doi von TPCP (dang lam)_Book1_BC von DTPT 6 thang 2012 2" xfId="6001" xr:uid="{00000000-0005-0000-0000-00005D9D0000}"/>
    <cellStyle name="1_Theo doi von TPCP (dang lam)_Book1_BC von DTPT 6 thang 2012 2 10" xfId="53749" xr:uid="{00000000-0005-0000-0000-00005E9D0000}"/>
    <cellStyle name="1_Theo doi von TPCP (dang lam)_Book1_BC von DTPT 6 thang 2012 2 2" xfId="38822" xr:uid="{00000000-0005-0000-0000-00005F9D0000}"/>
    <cellStyle name="1_Theo doi von TPCP (dang lam)_Book1_BC von DTPT 6 thang 2012 2 2 2" xfId="38823" xr:uid="{00000000-0005-0000-0000-0000609D0000}"/>
    <cellStyle name="1_Theo doi von TPCP (dang lam)_Book1_BC von DTPT 6 thang 2012 2 2 3" xfId="38824" xr:uid="{00000000-0005-0000-0000-0000619D0000}"/>
    <cellStyle name="1_Theo doi von TPCP (dang lam)_Book1_BC von DTPT 6 thang 2012 2 3" xfId="38825" xr:uid="{00000000-0005-0000-0000-0000629D0000}"/>
    <cellStyle name="1_Theo doi von TPCP (dang lam)_Book1_BC von DTPT 6 thang 2012 2 3 2" xfId="38826" xr:uid="{00000000-0005-0000-0000-0000639D0000}"/>
    <cellStyle name="1_Theo doi von TPCP (dang lam)_Book1_BC von DTPT 6 thang 2012 2 3 3" xfId="38827" xr:uid="{00000000-0005-0000-0000-0000649D0000}"/>
    <cellStyle name="1_Theo doi von TPCP (dang lam)_Book1_BC von DTPT 6 thang 2012 2 4" xfId="38828" xr:uid="{00000000-0005-0000-0000-0000659D0000}"/>
    <cellStyle name="1_Theo doi von TPCP (dang lam)_Book1_BC von DTPT 6 thang 2012 2 4 2" xfId="38829" xr:uid="{00000000-0005-0000-0000-0000669D0000}"/>
    <cellStyle name="1_Theo doi von TPCP (dang lam)_Book1_BC von DTPT 6 thang 2012 2 4 3" xfId="38830" xr:uid="{00000000-0005-0000-0000-0000679D0000}"/>
    <cellStyle name="1_Theo doi von TPCP (dang lam)_Book1_BC von DTPT 6 thang 2012 2 5" xfId="38831" xr:uid="{00000000-0005-0000-0000-0000689D0000}"/>
    <cellStyle name="1_Theo doi von TPCP (dang lam)_Book1_BC von DTPT 6 thang 2012 2 6" xfId="38832" xr:uid="{00000000-0005-0000-0000-0000699D0000}"/>
    <cellStyle name="1_Theo doi von TPCP (dang lam)_Book1_BC von DTPT 6 thang 2012 2 7" xfId="53750" xr:uid="{00000000-0005-0000-0000-00006A9D0000}"/>
    <cellStyle name="1_Theo doi von TPCP (dang lam)_Book1_BC von DTPT 6 thang 2012 2 8" xfId="53751" xr:uid="{00000000-0005-0000-0000-00006B9D0000}"/>
    <cellStyle name="1_Theo doi von TPCP (dang lam)_Book1_BC von DTPT 6 thang 2012 2 9" xfId="53752" xr:uid="{00000000-0005-0000-0000-00006C9D0000}"/>
    <cellStyle name="1_Theo doi von TPCP (dang lam)_Book1_BC von DTPT 6 thang 2012 3" xfId="38833" xr:uid="{00000000-0005-0000-0000-00006D9D0000}"/>
    <cellStyle name="1_Theo doi von TPCP (dang lam)_Book1_BC von DTPT 6 thang 2012 3 2" xfId="38834" xr:uid="{00000000-0005-0000-0000-00006E9D0000}"/>
    <cellStyle name="1_Theo doi von TPCP (dang lam)_Book1_BC von DTPT 6 thang 2012 3 2 2" xfId="38835" xr:uid="{00000000-0005-0000-0000-00006F9D0000}"/>
    <cellStyle name="1_Theo doi von TPCP (dang lam)_Book1_BC von DTPT 6 thang 2012 3 2 3" xfId="38836" xr:uid="{00000000-0005-0000-0000-0000709D0000}"/>
    <cellStyle name="1_Theo doi von TPCP (dang lam)_Book1_BC von DTPT 6 thang 2012 3 3" xfId="38837" xr:uid="{00000000-0005-0000-0000-0000719D0000}"/>
    <cellStyle name="1_Theo doi von TPCP (dang lam)_Book1_BC von DTPT 6 thang 2012 3 3 2" xfId="38838" xr:uid="{00000000-0005-0000-0000-0000729D0000}"/>
    <cellStyle name="1_Theo doi von TPCP (dang lam)_Book1_BC von DTPT 6 thang 2012 3 3 3" xfId="38839" xr:uid="{00000000-0005-0000-0000-0000739D0000}"/>
    <cellStyle name="1_Theo doi von TPCP (dang lam)_Book1_BC von DTPT 6 thang 2012 3 4" xfId="38840" xr:uid="{00000000-0005-0000-0000-0000749D0000}"/>
    <cellStyle name="1_Theo doi von TPCP (dang lam)_Book1_BC von DTPT 6 thang 2012 3 4 2" xfId="38841" xr:uid="{00000000-0005-0000-0000-0000759D0000}"/>
    <cellStyle name="1_Theo doi von TPCP (dang lam)_Book1_BC von DTPT 6 thang 2012 3 4 3" xfId="38842" xr:uid="{00000000-0005-0000-0000-0000769D0000}"/>
    <cellStyle name="1_Theo doi von TPCP (dang lam)_Book1_BC von DTPT 6 thang 2012 3 5" xfId="38843" xr:uid="{00000000-0005-0000-0000-0000779D0000}"/>
    <cellStyle name="1_Theo doi von TPCP (dang lam)_Book1_BC von DTPT 6 thang 2012 3 6" xfId="38844" xr:uid="{00000000-0005-0000-0000-0000789D0000}"/>
    <cellStyle name="1_Theo doi von TPCP (dang lam)_Book1_BC von DTPT 6 thang 2012 4" xfId="38845" xr:uid="{00000000-0005-0000-0000-0000799D0000}"/>
    <cellStyle name="1_Theo doi von TPCP (dang lam)_Book1_BC von DTPT 6 thang 2012 4 2" xfId="38846" xr:uid="{00000000-0005-0000-0000-00007A9D0000}"/>
    <cellStyle name="1_Theo doi von TPCP (dang lam)_Book1_BC von DTPT 6 thang 2012 4 3" xfId="38847" xr:uid="{00000000-0005-0000-0000-00007B9D0000}"/>
    <cellStyle name="1_Theo doi von TPCP (dang lam)_Book1_BC von DTPT 6 thang 2012 5" xfId="38848" xr:uid="{00000000-0005-0000-0000-00007C9D0000}"/>
    <cellStyle name="1_Theo doi von TPCP (dang lam)_Book1_BC von DTPT 6 thang 2012 5 2" xfId="38849" xr:uid="{00000000-0005-0000-0000-00007D9D0000}"/>
    <cellStyle name="1_Theo doi von TPCP (dang lam)_Book1_BC von DTPT 6 thang 2012 5 3" xfId="38850" xr:uid="{00000000-0005-0000-0000-00007E9D0000}"/>
    <cellStyle name="1_Theo doi von TPCP (dang lam)_Book1_BC von DTPT 6 thang 2012 6" xfId="38851" xr:uid="{00000000-0005-0000-0000-00007F9D0000}"/>
    <cellStyle name="1_Theo doi von TPCP (dang lam)_Book1_BC von DTPT 6 thang 2012 6 2" xfId="38852" xr:uid="{00000000-0005-0000-0000-0000809D0000}"/>
    <cellStyle name="1_Theo doi von TPCP (dang lam)_Book1_BC von DTPT 6 thang 2012 6 3" xfId="38853" xr:uid="{00000000-0005-0000-0000-0000819D0000}"/>
    <cellStyle name="1_Theo doi von TPCP (dang lam)_Book1_BC von DTPT 6 thang 2012 7" xfId="38854" xr:uid="{00000000-0005-0000-0000-0000829D0000}"/>
    <cellStyle name="1_Theo doi von TPCP (dang lam)_Book1_BC von DTPT 6 thang 2012 8" xfId="38855" xr:uid="{00000000-0005-0000-0000-0000839D0000}"/>
    <cellStyle name="1_Theo doi von TPCP (dang lam)_Book1_BC von DTPT 6 thang 2012 9" xfId="53753" xr:uid="{00000000-0005-0000-0000-0000849D0000}"/>
    <cellStyle name="1_Theo doi von TPCP (dang lam)_Book1_Bieu du thao QD von ho tro co MT" xfId="6002" xr:uid="{00000000-0005-0000-0000-0000859D0000}"/>
    <cellStyle name="1_Theo doi von TPCP (dang lam)_Book1_Bieu du thao QD von ho tro co MT 10" xfId="53754" xr:uid="{00000000-0005-0000-0000-0000869D0000}"/>
    <cellStyle name="1_Theo doi von TPCP (dang lam)_Book1_Bieu du thao QD von ho tro co MT 11" xfId="53755" xr:uid="{00000000-0005-0000-0000-0000879D0000}"/>
    <cellStyle name="1_Theo doi von TPCP (dang lam)_Book1_Bieu du thao QD von ho tro co MT 12" xfId="53756" xr:uid="{00000000-0005-0000-0000-0000889D0000}"/>
    <cellStyle name="1_Theo doi von TPCP (dang lam)_Book1_Bieu du thao QD von ho tro co MT 2" xfId="6003" xr:uid="{00000000-0005-0000-0000-0000899D0000}"/>
    <cellStyle name="1_Theo doi von TPCP (dang lam)_Book1_Bieu du thao QD von ho tro co MT 2 10" xfId="53757" xr:uid="{00000000-0005-0000-0000-00008A9D0000}"/>
    <cellStyle name="1_Theo doi von TPCP (dang lam)_Book1_Bieu du thao QD von ho tro co MT 2 2" xfId="38856" xr:uid="{00000000-0005-0000-0000-00008B9D0000}"/>
    <cellStyle name="1_Theo doi von TPCP (dang lam)_Book1_Bieu du thao QD von ho tro co MT 2 2 2" xfId="38857" xr:uid="{00000000-0005-0000-0000-00008C9D0000}"/>
    <cellStyle name="1_Theo doi von TPCP (dang lam)_Book1_Bieu du thao QD von ho tro co MT 2 2 3" xfId="38858" xr:uid="{00000000-0005-0000-0000-00008D9D0000}"/>
    <cellStyle name="1_Theo doi von TPCP (dang lam)_Book1_Bieu du thao QD von ho tro co MT 2 3" xfId="38859" xr:uid="{00000000-0005-0000-0000-00008E9D0000}"/>
    <cellStyle name="1_Theo doi von TPCP (dang lam)_Book1_Bieu du thao QD von ho tro co MT 2 3 2" xfId="38860" xr:uid="{00000000-0005-0000-0000-00008F9D0000}"/>
    <cellStyle name="1_Theo doi von TPCP (dang lam)_Book1_Bieu du thao QD von ho tro co MT 2 3 3" xfId="38861" xr:uid="{00000000-0005-0000-0000-0000909D0000}"/>
    <cellStyle name="1_Theo doi von TPCP (dang lam)_Book1_Bieu du thao QD von ho tro co MT 2 4" xfId="38862" xr:uid="{00000000-0005-0000-0000-0000919D0000}"/>
    <cellStyle name="1_Theo doi von TPCP (dang lam)_Book1_Bieu du thao QD von ho tro co MT 2 4 2" xfId="38863" xr:uid="{00000000-0005-0000-0000-0000929D0000}"/>
    <cellStyle name="1_Theo doi von TPCP (dang lam)_Book1_Bieu du thao QD von ho tro co MT 2 4 3" xfId="38864" xr:uid="{00000000-0005-0000-0000-0000939D0000}"/>
    <cellStyle name="1_Theo doi von TPCP (dang lam)_Book1_Bieu du thao QD von ho tro co MT 2 5" xfId="38865" xr:uid="{00000000-0005-0000-0000-0000949D0000}"/>
    <cellStyle name="1_Theo doi von TPCP (dang lam)_Book1_Bieu du thao QD von ho tro co MT 2 6" xfId="38866" xr:uid="{00000000-0005-0000-0000-0000959D0000}"/>
    <cellStyle name="1_Theo doi von TPCP (dang lam)_Book1_Bieu du thao QD von ho tro co MT 2 7" xfId="53758" xr:uid="{00000000-0005-0000-0000-0000969D0000}"/>
    <cellStyle name="1_Theo doi von TPCP (dang lam)_Book1_Bieu du thao QD von ho tro co MT 2 8" xfId="53759" xr:uid="{00000000-0005-0000-0000-0000979D0000}"/>
    <cellStyle name="1_Theo doi von TPCP (dang lam)_Book1_Bieu du thao QD von ho tro co MT 2 9" xfId="53760" xr:uid="{00000000-0005-0000-0000-0000989D0000}"/>
    <cellStyle name="1_Theo doi von TPCP (dang lam)_Book1_Bieu du thao QD von ho tro co MT 3" xfId="38867" xr:uid="{00000000-0005-0000-0000-0000999D0000}"/>
    <cellStyle name="1_Theo doi von TPCP (dang lam)_Book1_Bieu du thao QD von ho tro co MT 3 2" xfId="38868" xr:uid="{00000000-0005-0000-0000-00009A9D0000}"/>
    <cellStyle name="1_Theo doi von TPCP (dang lam)_Book1_Bieu du thao QD von ho tro co MT 3 2 2" xfId="38869" xr:uid="{00000000-0005-0000-0000-00009B9D0000}"/>
    <cellStyle name="1_Theo doi von TPCP (dang lam)_Book1_Bieu du thao QD von ho tro co MT 3 2 3" xfId="38870" xr:uid="{00000000-0005-0000-0000-00009C9D0000}"/>
    <cellStyle name="1_Theo doi von TPCP (dang lam)_Book1_Bieu du thao QD von ho tro co MT 3 3" xfId="38871" xr:uid="{00000000-0005-0000-0000-00009D9D0000}"/>
    <cellStyle name="1_Theo doi von TPCP (dang lam)_Book1_Bieu du thao QD von ho tro co MT 3 3 2" xfId="38872" xr:uid="{00000000-0005-0000-0000-00009E9D0000}"/>
    <cellStyle name="1_Theo doi von TPCP (dang lam)_Book1_Bieu du thao QD von ho tro co MT 3 3 3" xfId="38873" xr:uid="{00000000-0005-0000-0000-00009F9D0000}"/>
    <cellStyle name="1_Theo doi von TPCP (dang lam)_Book1_Bieu du thao QD von ho tro co MT 3 4" xfId="38874" xr:uid="{00000000-0005-0000-0000-0000A09D0000}"/>
    <cellStyle name="1_Theo doi von TPCP (dang lam)_Book1_Bieu du thao QD von ho tro co MT 3 4 2" xfId="38875" xr:uid="{00000000-0005-0000-0000-0000A19D0000}"/>
    <cellStyle name="1_Theo doi von TPCP (dang lam)_Book1_Bieu du thao QD von ho tro co MT 3 4 3" xfId="38876" xr:uid="{00000000-0005-0000-0000-0000A29D0000}"/>
    <cellStyle name="1_Theo doi von TPCP (dang lam)_Book1_Bieu du thao QD von ho tro co MT 3 5" xfId="38877" xr:uid="{00000000-0005-0000-0000-0000A39D0000}"/>
    <cellStyle name="1_Theo doi von TPCP (dang lam)_Book1_Bieu du thao QD von ho tro co MT 3 6" xfId="38878" xr:uid="{00000000-0005-0000-0000-0000A49D0000}"/>
    <cellStyle name="1_Theo doi von TPCP (dang lam)_Book1_Bieu du thao QD von ho tro co MT 4" xfId="38879" xr:uid="{00000000-0005-0000-0000-0000A59D0000}"/>
    <cellStyle name="1_Theo doi von TPCP (dang lam)_Book1_Bieu du thao QD von ho tro co MT 4 2" xfId="38880" xr:uid="{00000000-0005-0000-0000-0000A69D0000}"/>
    <cellStyle name="1_Theo doi von TPCP (dang lam)_Book1_Bieu du thao QD von ho tro co MT 4 3" xfId="38881" xr:uid="{00000000-0005-0000-0000-0000A79D0000}"/>
    <cellStyle name="1_Theo doi von TPCP (dang lam)_Book1_Bieu du thao QD von ho tro co MT 5" xfId="38882" xr:uid="{00000000-0005-0000-0000-0000A89D0000}"/>
    <cellStyle name="1_Theo doi von TPCP (dang lam)_Book1_Bieu du thao QD von ho tro co MT 5 2" xfId="38883" xr:uid="{00000000-0005-0000-0000-0000A99D0000}"/>
    <cellStyle name="1_Theo doi von TPCP (dang lam)_Book1_Bieu du thao QD von ho tro co MT 5 3" xfId="38884" xr:uid="{00000000-0005-0000-0000-0000AA9D0000}"/>
    <cellStyle name="1_Theo doi von TPCP (dang lam)_Book1_Bieu du thao QD von ho tro co MT 6" xfId="38885" xr:uid="{00000000-0005-0000-0000-0000AB9D0000}"/>
    <cellStyle name="1_Theo doi von TPCP (dang lam)_Book1_Bieu du thao QD von ho tro co MT 6 2" xfId="38886" xr:uid="{00000000-0005-0000-0000-0000AC9D0000}"/>
    <cellStyle name="1_Theo doi von TPCP (dang lam)_Book1_Bieu du thao QD von ho tro co MT 6 3" xfId="38887" xr:uid="{00000000-0005-0000-0000-0000AD9D0000}"/>
    <cellStyle name="1_Theo doi von TPCP (dang lam)_Book1_Bieu du thao QD von ho tro co MT 7" xfId="38888" xr:uid="{00000000-0005-0000-0000-0000AE9D0000}"/>
    <cellStyle name="1_Theo doi von TPCP (dang lam)_Book1_Bieu du thao QD von ho tro co MT 8" xfId="38889" xr:uid="{00000000-0005-0000-0000-0000AF9D0000}"/>
    <cellStyle name="1_Theo doi von TPCP (dang lam)_Book1_Bieu du thao QD von ho tro co MT 9" xfId="53761" xr:uid="{00000000-0005-0000-0000-0000B09D0000}"/>
    <cellStyle name="1_Theo doi von TPCP (dang lam)_Book1_Hoan chinh KH 2012 (o nha)" xfId="6004" xr:uid="{00000000-0005-0000-0000-0000B19D0000}"/>
    <cellStyle name="1_Theo doi von TPCP (dang lam)_Book1_Hoan chinh KH 2012 (o nha) 10" xfId="53762" xr:uid="{00000000-0005-0000-0000-0000B29D0000}"/>
    <cellStyle name="1_Theo doi von TPCP (dang lam)_Book1_Hoan chinh KH 2012 (o nha) 11" xfId="53763" xr:uid="{00000000-0005-0000-0000-0000B39D0000}"/>
    <cellStyle name="1_Theo doi von TPCP (dang lam)_Book1_Hoan chinh KH 2012 (o nha) 12" xfId="53764" xr:uid="{00000000-0005-0000-0000-0000B49D0000}"/>
    <cellStyle name="1_Theo doi von TPCP (dang lam)_Book1_Hoan chinh KH 2012 (o nha) 2" xfId="6005" xr:uid="{00000000-0005-0000-0000-0000B59D0000}"/>
    <cellStyle name="1_Theo doi von TPCP (dang lam)_Book1_Hoan chinh KH 2012 (o nha) 2 10" xfId="53765" xr:uid="{00000000-0005-0000-0000-0000B69D0000}"/>
    <cellStyle name="1_Theo doi von TPCP (dang lam)_Book1_Hoan chinh KH 2012 (o nha) 2 2" xfId="38890" xr:uid="{00000000-0005-0000-0000-0000B79D0000}"/>
    <cellStyle name="1_Theo doi von TPCP (dang lam)_Book1_Hoan chinh KH 2012 (o nha) 2 2 2" xfId="38891" xr:uid="{00000000-0005-0000-0000-0000B89D0000}"/>
    <cellStyle name="1_Theo doi von TPCP (dang lam)_Book1_Hoan chinh KH 2012 (o nha) 2 2 3" xfId="38892" xr:uid="{00000000-0005-0000-0000-0000B99D0000}"/>
    <cellStyle name="1_Theo doi von TPCP (dang lam)_Book1_Hoan chinh KH 2012 (o nha) 2 3" xfId="38893" xr:uid="{00000000-0005-0000-0000-0000BA9D0000}"/>
    <cellStyle name="1_Theo doi von TPCP (dang lam)_Book1_Hoan chinh KH 2012 (o nha) 2 3 2" xfId="38894" xr:uid="{00000000-0005-0000-0000-0000BB9D0000}"/>
    <cellStyle name="1_Theo doi von TPCP (dang lam)_Book1_Hoan chinh KH 2012 (o nha) 2 3 3" xfId="38895" xr:uid="{00000000-0005-0000-0000-0000BC9D0000}"/>
    <cellStyle name="1_Theo doi von TPCP (dang lam)_Book1_Hoan chinh KH 2012 (o nha) 2 4" xfId="38896" xr:uid="{00000000-0005-0000-0000-0000BD9D0000}"/>
    <cellStyle name="1_Theo doi von TPCP (dang lam)_Book1_Hoan chinh KH 2012 (o nha) 2 4 2" xfId="38897" xr:uid="{00000000-0005-0000-0000-0000BE9D0000}"/>
    <cellStyle name="1_Theo doi von TPCP (dang lam)_Book1_Hoan chinh KH 2012 (o nha) 2 4 3" xfId="38898" xr:uid="{00000000-0005-0000-0000-0000BF9D0000}"/>
    <cellStyle name="1_Theo doi von TPCP (dang lam)_Book1_Hoan chinh KH 2012 (o nha) 2 5" xfId="38899" xr:uid="{00000000-0005-0000-0000-0000C09D0000}"/>
    <cellStyle name="1_Theo doi von TPCP (dang lam)_Book1_Hoan chinh KH 2012 (o nha) 2 6" xfId="38900" xr:uid="{00000000-0005-0000-0000-0000C19D0000}"/>
    <cellStyle name="1_Theo doi von TPCP (dang lam)_Book1_Hoan chinh KH 2012 (o nha) 2 7" xfId="53766" xr:uid="{00000000-0005-0000-0000-0000C29D0000}"/>
    <cellStyle name="1_Theo doi von TPCP (dang lam)_Book1_Hoan chinh KH 2012 (o nha) 2 8" xfId="53767" xr:uid="{00000000-0005-0000-0000-0000C39D0000}"/>
    <cellStyle name="1_Theo doi von TPCP (dang lam)_Book1_Hoan chinh KH 2012 (o nha) 2 9" xfId="53768" xr:uid="{00000000-0005-0000-0000-0000C49D0000}"/>
    <cellStyle name="1_Theo doi von TPCP (dang lam)_Book1_Hoan chinh KH 2012 (o nha) 3" xfId="38901" xr:uid="{00000000-0005-0000-0000-0000C59D0000}"/>
    <cellStyle name="1_Theo doi von TPCP (dang lam)_Book1_Hoan chinh KH 2012 (o nha) 3 2" xfId="38902" xr:uid="{00000000-0005-0000-0000-0000C69D0000}"/>
    <cellStyle name="1_Theo doi von TPCP (dang lam)_Book1_Hoan chinh KH 2012 (o nha) 3 2 2" xfId="38903" xr:uid="{00000000-0005-0000-0000-0000C79D0000}"/>
    <cellStyle name="1_Theo doi von TPCP (dang lam)_Book1_Hoan chinh KH 2012 (o nha) 3 2 3" xfId="38904" xr:uid="{00000000-0005-0000-0000-0000C89D0000}"/>
    <cellStyle name="1_Theo doi von TPCP (dang lam)_Book1_Hoan chinh KH 2012 (o nha) 3 3" xfId="38905" xr:uid="{00000000-0005-0000-0000-0000C99D0000}"/>
    <cellStyle name="1_Theo doi von TPCP (dang lam)_Book1_Hoan chinh KH 2012 (o nha) 3 3 2" xfId="38906" xr:uid="{00000000-0005-0000-0000-0000CA9D0000}"/>
    <cellStyle name="1_Theo doi von TPCP (dang lam)_Book1_Hoan chinh KH 2012 (o nha) 3 3 3" xfId="38907" xr:uid="{00000000-0005-0000-0000-0000CB9D0000}"/>
    <cellStyle name="1_Theo doi von TPCP (dang lam)_Book1_Hoan chinh KH 2012 (o nha) 3 4" xfId="38908" xr:uid="{00000000-0005-0000-0000-0000CC9D0000}"/>
    <cellStyle name="1_Theo doi von TPCP (dang lam)_Book1_Hoan chinh KH 2012 (o nha) 3 4 2" xfId="38909" xr:uid="{00000000-0005-0000-0000-0000CD9D0000}"/>
    <cellStyle name="1_Theo doi von TPCP (dang lam)_Book1_Hoan chinh KH 2012 (o nha) 3 4 3" xfId="38910" xr:uid="{00000000-0005-0000-0000-0000CE9D0000}"/>
    <cellStyle name="1_Theo doi von TPCP (dang lam)_Book1_Hoan chinh KH 2012 (o nha) 3 5" xfId="38911" xr:uid="{00000000-0005-0000-0000-0000CF9D0000}"/>
    <cellStyle name="1_Theo doi von TPCP (dang lam)_Book1_Hoan chinh KH 2012 (o nha) 3 6" xfId="38912" xr:uid="{00000000-0005-0000-0000-0000D09D0000}"/>
    <cellStyle name="1_Theo doi von TPCP (dang lam)_Book1_Hoan chinh KH 2012 (o nha) 4" xfId="38913" xr:uid="{00000000-0005-0000-0000-0000D19D0000}"/>
    <cellStyle name="1_Theo doi von TPCP (dang lam)_Book1_Hoan chinh KH 2012 (o nha) 4 2" xfId="38914" xr:uid="{00000000-0005-0000-0000-0000D29D0000}"/>
    <cellStyle name="1_Theo doi von TPCP (dang lam)_Book1_Hoan chinh KH 2012 (o nha) 4 3" xfId="38915" xr:uid="{00000000-0005-0000-0000-0000D39D0000}"/>
    <cellStyle name="1_Theo doi von TPCP (dang lam)_Book1_Hoan chinh KH 2012 (o nha) 5" xfId="38916" xr:uid="{00000000-0005-0000-0000-0000D49D0000}"/>
    <cellStyle name="1_Theo doi von TPCP (dang lam)_Book1_Hoan chinh KH 2012 (o nha) 5 2" xfId="38917" xr:uid="{00000000-0005-0000-0000-0000D59D0000}"/>
    <cellStyle name="1_Theo doi von TPCP (dang lam)_Book1_Hoan chinh KH 2012 (o nha) 5 3" xfId="38918" xr:uid="{00000000-0005-0000-0000-0000D69D0000}"/>
    <cellStyle name="1_Theo doi von TPCP (dang lam)_Book1_Hoan chinh KH 2012 (o nha) 6" xfId="38919" xr:uid="{00000000-0005-0000-0000-0000D79D0000}"/>
    <cellStyle name="1_Theo doi von TPCP (dang lam)_Book1_Hoan chinh KH 2012 (o nha) 6 2" xfId="38920" xr:uid="{00000000-0005-0000-0000-0000D89D0000}"/>
    <cellStyle name="1_Theo doi von TPCP (dang lam)_Book1_Hoan chinh KH 2012 (o nha) 6 3" xfId="38921" xr:uid="{00000000-0005-0000-0000-0000D99D0000}"/>
    <cellStyle name="1_Theo doi von TPCP (dang lam)_Book1_Hoan chinh KH 2012 (o nha) 7" xfId="38922" xr:uid="{00000000-0005-0000-0000-0000DA9D0000}"/>
    <cellStyle name="1_Theo doi von TPCP (dang lam)_Book1_Hoan chinh KH 2012 (o nha) 8" xfId="38923" xr:uid="{00000000-0005-0000-0000-0000DB9D0000}"/>
    <cellStyle name="1_Theo doi von TPCP (dang lam)_Book1_Hoan chinh KH 2012 (o nha) 9" xfId="53769"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770" xr:uid="{00000000-0005-0000-0000-0000DE9D0000}"/>
    <cellStyle name="1_Theo doi von TPCP (dang lam)_Book1_Hoan chinh KH 2012 (o nha)_Bao cao giai ngan quy I 11" xfId="53771" xr:uid="{00000000-0005-0000-0000-0000DF9D0000}"/>
    <cellStyle name="1_Theo doi von TPCP (dang lam)_Book1_Hoan chinh KH 2012 (o nha)_Bao cao giai ngan quy I 12" xfId="53772"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773" xr:uid="{00000000-0005-0000-0000-0000E29D0000}"/>
    <cellStyle name="1_Theo doi von TPCP (dang lam)_Book1_Hoan chinh KH 2012 (o nha)_Bao cao giai ngan quy I 2 2" xfId="38924" xr:uid="{00000000-0005-0000-0000-0000E39D0000}"/>
    <cellStyle name="1_Theo doi von TPCP (dang lam)_Book1_Hoan chinh KH 2012 (o nha)_Bao cao giai ngan quy I 2 2 2" xfId="38925" xr:uid="{00000000-0005-0000-0000-0000E49D0000}"/>
    <cellStyle name="1_Theo doi von TPCP (dang lam)_Book1_Hoan chinh KH 2012 (o nha)_Bao cao giai ngan quy I 2 2 3" xfId="38926" xr:uid="{00000000-0005-0000-0000-0000E59D0000}"/>
    <cellStyle name="1_Theo doi von TPCP (dang lam)_Book1_Hoan chinh KH 2012 (o nha)_Bao cao giai ngan quy I 2 3" xfId="38927" xr:uid="{00000000-0005-0000-0000-0000E69D0000}"/>
    <cellStyle name="1_Theo doi von TPCP (dang lam)_Book1_Hoan chinh KH 2012 (o nha)_Bao cao giai ngan quy I 2 3 2" xfId="38928" xr:uid="{00000000-0005-0000-0000-0000E79D0000}"/>
    <cellStyle name="1_Theo doi von TPCP (dang lam)_Book1_Hoan chinh KH 2012 (o nha)_Bao cao giai ngan quy I 2 3 3" xfId="38929" xr:uid="{00000000-0005-0000-0000-0000E89D0000}"/>
    <cellStyle name="1_Theo doi von TPCP (dang lam)_Book1_Hoan chinh KH 2012 (o nha)_Bao cao giai ngan quy I 2 4" xfId="38930" xr:uid="{00000000-0005-0000-0000-0000E99D0000}"/>
    <cellStyle name="1_Theo doi von TPCP (dang lam)_Book1_Hoan chinh KH 2012 (o nha)_Bao cao giai ngan quy I 2 4 2" xfId="38931" xr:uid="{00000000-0005-0000-0000-0000EA9D0000}"/>
    <cellStyle name="1_Theo doi von TPCP (dang lam)_Book1_Hoan chinh KH 2012 (o nha)_Bao cao giai ngan quy I 2 4 3" xfId="38932" xr:uid="{00000000-0005-0000-0000-0000EB9D0000}"/>
    <cellStyle name="1_Theo doi von TPCP (dang lam)_Book1_Hoan chinh KH 2012 (o nha)_Bao cao giai ngan quy I 2 5" xfId="38933" xr:uid="{00000000-0005-0000-0000-0000EC9D0000}"/>
    <cellStyle name="1_Theo doi von TPCP (dang lam)_Book1_Hoan chinh KH 2012 (o nha)_Bao cao giai ngan quy I 2 6" xfId="38934" xr:uid="{00000000-0005-0000-0000-0000ED9D0000}"/>
    <cellStyle name="1_Theo doi von TPCP (dang lam)_Book1_Hoan chinh KH 2012 (o nha)_Bao cao giai ngan quy I 2 7" xfId="53774" xr:uid="{00000000-0005-0000-0000-0000EE9D0000}"/>
    <cellStyle name="1_Theo doi von TPCP (dang lam)_Book1_Hoan chinh KH 2012 (o nha)_Bao cao giai ngan quy I 2 8" xfId="53775" xr:uid="{00000000-0005-0000-0000-0000EF9D0000}"/>
    <cellStyle name="1_Theo doi von TPCP (dang lam)_Book1_Hoan chinh KH 2012 (o nha)_Bao cao giai ngan quy I 2 9" xfId="53776" xr:uid="{00000000-0005-0000-0000-0000F09D0000}"/>
    <cellStyle name="1_Theo doi von TPCP (dang lam)_Book1_Hoan chinh KH 2012 (o nha)_Bao cao giai ngan quy I 3" xfId="38935" xr:uid="{00000000-0005-0000-0000-0000F19D0000}"/>
    <cellStyle name="1_Theo doi von TPCP (dang lam)_Book1_Hoan chinh KH 2012 (o nha)_Bao cao giai ngan quy I 3 2" xfId="38936" xr:uid="{00000000-0005-0000-0000-0000F29D0000}"/>
    <cellStyle name="1_Theo doi von TPCP (dang lam)_Book1_Hoan chinh KH 2012 (o nha)_Bao cao giai ngan quy I 3 2 2" xfId="38937" xr:uid="{00000000-0005-0000-0000-0000F39D0000}"/>
    <cellStyle name="1_Theo doi von TPCP (dang lam)_Book1_Hoan chinh KH 2012 (o nha)_Bao cao giai ngan quy I 3 2 3" xfId="38938" xr:uid="{00000000-0005-0000-0000-0000F49D0000}"/>
    <cellStyle name="1_Theo doi von TPCP (dang lam)_Book1_Hoan chinh KH 2012 (o nha)_Bao cao giai ngan quy I 3 3" xfId="38939" xr:uid="{00000000-0005-0000-0000-0000F59D0000}"/>
    <cellStyle name="1_Theo doi von TPCP (dang lam)_Book1_Hoan chinh KH 2012 (o nha)_Bao cao giai ngan quy I 3 3 2" xfId="38940" xr:uid="{00000000-0005-0000-0000-0000F69D0000}"/>
    <cellStyle name="1_Theo doi von TPCP (dang lam)_Book1_Hoan chinh KH 2012 (o nha)_Bao cao giai ngan quy I 3 3 3" xfId="38941" xr:uid="{00000000-0005-0000-0000-0000F79D0000}"/>
    <cellStyle name="1_Theo doi von TPCP (dang lam)_Book1_Hoan chinh KH 2012 (o nha)_Bao cao giai ngan quy I 3 4" xfId="38942" xr:uid="{00000000-0005-0000-0000-0000F89D0000}"/>
    <cellStyle name="1_Theo doi von TPCP (dang lam)_Book1_Hoan chinh KH 2012 (o nha)_Bao cao giai ngan quy I 3 4 2" xfId="38943" xr:uid="{00000000-0005-0000-0000-0000F99D0000}"/>
    <cellStyle name="1_Theo doi von TPCP (dang lam)_Book1_Hoan chinh KH 2012 (o nha)_Bao cao giai ngan quy I 3 4 3" xfId="38944" xr:uid="{00000000-0005-0000-0000-0000FA9D0000}"/>
    <cellStyle name="1_Theo doi von TPCP (dang lam)_Book1_Hoan chinh KH 2012 (o nha)_Bao cao giai ngan quy I 3 5" xfId="38945" xr:uid="{00000000-0005-0000-0000-0000FB9D0000}"/>
    <cellStyle name="1_Theo doi von TPCP (dang lam)_Book1_Hoan chinh KH 2012 (o nha)_Bao cao giai ngan quy I 3 6" xfId="38946" xr:uid="{00000000-0005-0000-0000-0000FC9D0000}"/>
    <cellStyle name="1_Theo doi von TPCP (dang lam)_Book1_Hoan chinh KH 2012 (o nha)_Bao cao giai ngan quy I 4" xfId="38947" xr:uid="{00000000-0005-0000-0000-0000FD9D0000}"/>
    <cellStyle name="1_Theo doi von TPCP (dang lam)_Book1_Hoan chinh KH 2012 (o nha)_Bao cao giai ngan quy I 4 2" xfId="38948" xr:uid="{00000000-0005-0000-0000-0000FE9D0000}"/>
    <cellStyle name="1_Theo doi von TPCP (dang lam)_Book1_Hoan chinh KH 2012 (o nha)_Bao cao giai ngan quy I 4 3" xfId="38949" xr:uid="{00000000-0005-0000-0000-0000FF9D0000}"/>
    <cellStyle name="1_Theo doi von TPCP (dang lam)_Book1_Hoan chinh KH 2012 (o nha)_Bao cao giai ngan quy I 5" xfId="38950" xr:uid="{00000000-0005-0000-0000-0000009E0000}"/>
    <cellStyle name="1_Theo doi von TPCP (dang lam)_Book1_Hoan chinh KH 2012 (o nha)_Bao cao giai ngan quy I 5 2" xfId="38951" xr:uid="{00000000-0005-0000-0000-0000019E0000}"/>
    <cellStyle name="1_Theo doi von TPCP (dang lam)_Book1_Hoan chinh KH 2012 (o nha)_Bao cao giai ngan quy I 5 3" xfId="38952" xr:uid="{00000000-0005-0000-0000-0000029E0000}"/>
    <cellStyle name="1_Theo doi von TPCP (dang lam)_Book1_Hoan chinh KH 2012 (o nha)_Bao cao giai ngan quy I 6" xfId="38953" xr:uid="{00000000-0005-0000-0000-0000039E0000}"/>
    <cellStyle name="1_Theo doi von TPCP (dang lam)_Book1_Hoan chinh KH 2012 (o nha)_Bao cao giai ngan quy I 6 2" xfId="38954" xr:uid="{00000000-0005-0000-0000-0000049E0000}"/>
    <cellStyle name="1_Theo doi von TPCP (dang lam)_Book1_Hoan chinh KH 2012 (o nha)_Bao cao giai ngan quy I 6 3" xfId="38955" xr:uid="{00000000-0005-0000-0000-0000059E0000}"/>
    <cellStyle name="1_Theo doi von TPCP (dang lam)_Book1_Hoan chinh KH 2012 (o nha)_Bao cao giai ngan quy I 7" xfId="38956" xr:uid="{00000000-0005-0000-0000-0000069E0000}"/>
    <cellStyle name="1_Theo doi von TPCP (dang lam)_Book1_Hoan chinh KH 2012 (o nha)_Bao cao giai ngan quy I 8" xfId="38957" xr:uid="{00000000-0005-0000-0000-0000079E0000}"/>
    <cellStyle name="1_Theo doi von TPCP (dang lam)_Book1_Hoan chinh KH 2012 (o nha)_Bao cao giai ngan quy I 9" xfId="53777"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778" xr:uid="{00000000-0005-0000-0000-00000A9E0000}"/>
    <cellStyle name="1_Theo doi von TPCP (dang lam)_Book1_Hoan chinh KH 2012 (o nha)_BC von DTPT 6 thang 2012 11" xfId="53779" xr:uid="{00000000-0005-0000-0000-00000B9E0000}"/>
    <cellStyle name="1_Theo doi von TPCP (dang lam)_Book1_Hoan chinh KH 2012 (o nha)_BC von DTPT 6 thang 2012 12" xfId="53780"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781" xr:uid="{00000000-0005-0000-0000-00000E9E0000}"/>
    <cellStyle name="1_Theo doi von TPCP (dang lam)_Book1_Hoan chinh KH 2012 (o nha)_BC von DTPT 6 thang 2012 2 2" xfId="38958" xr:uid="{00000000-0005-0000-0000-00000F9E0000}"/>
    <cellStyle name="1_Theo doi von TPCP (dang lam)_Book1_Hoan chinh KH 2012 (o nha)_BC von DTPT 6 thang 2012 2 2 2" xfId="38959" xr:uid="{00000000-0005-0000-0000-0000109E0000}"/>
    <cellStyle name="1_Theo doi von TPCP (dang lam)_Book1_Hoan chinh KH 2012 (o nha)_BC von DTPT 6 thang 2012 2 2 3" xfId="38960" xr:uid="{00000000-0005-0000-0000-0000119E0000}"/>
    <cellStyle name="1_Theo doi von TPCP (dang lam)_Book1_Hoan chinh KH 2012 (o nha)_BC von DTPT 6 thang 2012 2 3" xfId="38961" xr:uid="{00000000-0005-0000-0000-0000129E0000}"/>
    <cellStyle name="1_Theo doi von TPCP (dang lam)_Book1_Hoan chinh KH 2012 (o nha)_BC von DTPT 6 thang 2012 2 3 2" xfId="38962" xr:uid="{00000000-0005-0000-0000-0000139E0000}"/>
    <cellStyle name="1_Theo doi von TPCP (dang lam)_Book1_Hoan chinh KH 2012 (o nha)_BC von DTPT 6 thang 2012 2 3 3" xfId="38963" xr:uid="{00000000-0005-0000-0000-0000149E0000}"/>
    <cellStyle name="1_Theo doi von TPCP (dang lam)_Book1_Hoan chinh KH 2012 (o nha)_BC von DTPT 6 thang 2012 2 4" xfId="38964" xr:uid="{00000000-0005-0000-0000-0000159E0000}"/>
    <cellStyle name="1_Theo doi von TPCP (dang lam)_Book1_Hoan chinh KH 2012 (o nha)_BC von DTPT 6 thang 2012 2 4 2" xfId="38965" xr:uid="{00000000-0005-0000-0000-0000169E0000}"/>
    <cellStyle name="1_Theo doi von TPCP (dang lam)_Book1_Hoan chinh KH 2012 (o nha)_BC von DTPT 6 thang 2012 2 4 3" xfId="38966" xr:uid="{00000000-0005-0000-0000-0000179E0000}"/>
    <cellStyle name="1_Theo doi von TPCP (dang lam)_Book1_Hoan chinh KH 2012 (o nha)_BC von DTPT 6 thang 2012 2 5" xfId="38967" xr:uid="{00000000-0005-0000-0000-0000189E0000}"/>
    <cellStyle name="1_Theo doi von TPCP (dang lam)_Book1_Hoan chinh KH 2012 (o nha)_BC von DTPT 6 thang 2012 2 6" xfId="38968" xr:uid="{00000000-0005-0000-0000-0000199E0000}"/>
    <cellStyle name="1_Theo doi von TPCP (dang lam)_Book1_Hoan chinh KH 2012 (o nha)_BC von DTPT 6 thang 2012 2 7" xfId="53782" xr:uid="{00000000-0005-0000-0000-00001A9E0000}"/>
    <cellStyle name="1_Theo doi von TPCP (dang lam)_Book1_Hoan chinh KH 2012 (o nha)_BC von DTPT 6 thang 2012 2 8" xfId="53783" xr:uid="{00000000-0005-0000-0000-00001B9E0000}"/>
    <cellStyle name="1_Theo doi von TPCP (dang lam)_Book1_Hoan chinh KH 2012 (o nha)_BC von DTPT 6 thang 2012 2 9" xfId="53784" xr:uid="{00000000-0005-0000-0000-00001C9E0000}"/>
    <cellStyle name="1_Theo doi von TPCP (dang lam)_Book1_Hoan chinh KH 2012 (o nha)_BC von DTPT 6 thang 2012 3" xfId="38969" xr:uid="{00000000-0005-0000-0000-00001D9E0000}"/>
    <cellStyle name="1_Theo doi von TPCP (dang lam)_Book1_Hoan chinh KH 2012 (o nha)_BC von DTPT 6 thang 2012 3 2" xfId="38970" xr:uid="{00000000-0005-0000-0000-00001E9E0000}"/>
    <cellStyle name="1_Theo doi von TPCP (dang lam)_Book1_Hoan chinh KH 2012 (o nha)_BC von DTPT 6 thang 2012 3 2 2" xfId="38971" xr:uid="{00000000-0005-0000-0000-00001F9E0000}"/>
    <cellStyle name="1_Theo doi von TPCP (dang lam)_Book1_Hoan chinh KH 2012 (o nha)_BC von DTPT 6 thang 2012 3 2 3" xfId="38972" xr:uid="{00000000-0005-0000-0000-0000209E0000}"/>
    <cellStyle name="1_Theo doi von TPCP (dang lam)_Book1_Hoan chinh KH 2012 (o nha)_BC von DTPT 6 thang 2012 3 3" xfId="38973" xr:uid="{00000000-0005-0000-0000-0000219E0000}"/>
    <cellStyle name="1_Theo doi von TPCP (dang lam)_Book1_Hoan chinh KH 2012 (o nha)_BC von DTPT 6 thang 2012 3 3 2" xfId="38974" xr:uid="{00000000-0005-0000-0000-0000229E0000}"/>
    <cellStyle name="1_Theo doi von TPCP (dang lam)_Book1_Hoan chinh KH 2012 (o nha)_BC von DTPT 6 thang 2012 3 3 3" xfId="38975" xr:uid="{00000000-0005-0000-0000-0000239E0000}"/>
    <cellStyle name="1_Theo doi von TPCP (dang lam)_Book1_Hoan chinh KH 2012 (o nha)_BC von DTPT 6 thang 2012 3 4" xfId="38976" xr:uid="{00000000-0005-0000-0000-0000249E0000}"/>
    <cellStyle name="1_Theo doi von TPCP (dang lam)_Book1_Hoan chinh KH 2012 (o nha)_BC von DTPT 6 thang 2012 3 4 2" xfId="38977" xr:uid="{00000000-0005-0000-0000-0000259E0000}"/>
    <cellStyle name="1_Theo doi von TPCP (dang lam)_Book1_Hoan chinh KH 2012 (o nha)_BC von DTPT 6 thang 2012 3 4 3" xfId="38978" xr:uid="{00000000-0005-0000-0000-0000269E0000}"/>
    <cellStyle name="1_Theo doi von TPCP (dang lam)_Book1_Hoan chinh KH 2012 (o nha)_BC von DTPT 6 thang 2012 3 5" xfId="38979" xr:uid="{00000000-0005-0000-0000-0000279E0000}"/>
    <cellStyle name="1_Theo doi von TPCP (dang lam)_Book1_Hoan chinh KH 2012 (o nha)_BC von DTPT 6 thang 2012 3 6" xfId="38980" xr:uid="{00000000-0005-0000-0000-0000289E0000}"/>
    <cellStyle name="1_Theo doi von TPCP (dang lam)_Book1_Hoan chinh KH 2012 (o nha)_BC von DTPT 6 thang 2012 4" xfId="38981" xr:uid="{00000000-0005-0000-0000-0000299E0000}"/>
    <cellStyle name="1_Theo doi von TPCP (dang lam)_Book1_Hoan chinh KH 2012 (o nha)_BC von DTPT 6 thang 2012 4 2" xfId="38982" xr:uid="{00000000-0005-0000-0000-00002A9E0000}"/>
    <cellStyle name="1_Theo doi von TPCP (dang lam)_Book1_Hoan chinh KH 2012 (o nha)_BC von DTPT 6 thang 2012 4 3" xfId="38983" xr:uid="{00000000-0005-0000-0000-00002B9E0000}"/>
    <cellStyle name="1_Theo doi von TPCP (dang lam)_Book1_Hoan chinh KH 2012 (o nha)_BC von DTPT 6 thang 2012 5" xfId="38984" xr:uid="{00000000-0005-0000-0000-00002C9E0000}"/>
    <cellStyle name="1_Theo doi von TPCP (dang lam)_Book1_Hoan chinh KH 2012 (o nha)_BC von DTPT 6 thang 2012 5 2" xfId="38985" xr:uid="{00000000-0005-0000-0000-00002D9E0000}"/>
    <cellStyle name="1_Theo doi von TPCP (dang lam)_Book1_Hoan chinh KH 2012 (o nha)_BC von DTPT 6 thang 2012 5 3" xfId="38986" xr:uid="{00000000-0005-0000-0000-00002E9E0000}"/>
    <cellStyle name="1_Theo doi von TPCP (dang lam)_Book1_Hoan chinh KH 2012 (o nha)_BC von DTPT 6 thang 2012 6" xfId="38987" xr:uid="{00000000-0005-0000-0000-00002F9E0000}"/>
    <cellStyle name="1_Theo doi von TPCP (dang lam)_Book1_Hoan chinh KH 2012 (o nha)_BC von DTPT 6 thang 2012 6 2" xfId="38988" xr:uid="{00000000-0005-0000-0000-0000309E0000}"/>
    <cellStyle name="1_Theo doi von TPCP (dang lam)_Book1_Hoan chinh KH 2012 (o nha)_BC von DTPT 6 thang 2012 6 3" xfId="38989" xr:uid="{00000000-0005-0000-0000-0000319E0000}"/>
    <cellStyle name="1_Theo doi von TPCP (dang lam)_Book1_Hoan chinh KH 2012 (o nha)_BC von DTPT 6 thang 2012 7" xfId="38990" xr:uid="{00000000-0005-0000-0000-0000329E0000}"/>
    <cellStyle name="1_Theo doi von TPCP (dang lam)_Book1_Hoan chinh KH 2012 (o nha)_BC von DTPT 6 thang 2012 8" xfId="38991" xr:uid="{00000000-0005-0000-0000-0000339E0000}"/>
    <cellStyle name="1_Theo doi von TPCP (dang lam)_Book1_Hoan chinh KH 2012 (o nha)_BC von DTPT 6 thang 2012 9" xfId="53785"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786" xr:uid="{00000000-0005-0000-0000-0000369E0000}"/>
    <cellStyle name="1_Theo doi von TPCP (dang lam)_Book1_Hoan chinh KH 2012 (o nha)_Bieu du thao QD von ho tro co MT 11" xfId="53787" xr:uid="{00000000-0005-0000-0000-0000379E0000}"/>
    <cellStyle name="1_Theo doi von TPCP (dang lam)_Book1_Hoan chinh KH 2012 (o nha)_Bieu du thao QD von ho tro co MT 12" xfId="53788"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789" xr:uid="{00000000-0005-0000-0000-00003A9E0000}"/>
    <cellStyle name="1_Theo doi von TPCP (dang lam)_Book1_Hoan chinh KH 2012 (o nha)_Bieu du thao QD von ho tro co MT 2 2" xfId="38992" xr:uid="{00000000-0005-0000-0000-00003B9E0000}"/>
    <cellStyle name="1_Theo doi von TPCP (dang lam)_Book1_Hoan chinh KH 2012 (o nha)_Bieu du thao QD von ho tro co MT 2 2 2" xfId="38993" xr:uid="{00000000-0005-0000-0000-00003C9E0000}"/>
    <cellStyle name="1_Theo doi von TPCP (dang lam)_Book1_Hoan chinh KH 2012 (o nha)_Bieu du thao QD von ho tro co MT 2 2 3" xfId="38994" xr:uid="{00000000-0005-0000-0000-00003D9E0000}"/>
    <cellStyle name="1_Theo doi von TPCP (dang lam)_Book1_Hoan chinh KH 2012 (o nha)_Bieu du thao QD von ho tro co MT 2 3" xfId="38995" xr:uid="{00000000-0005-0000-0000-00003E9E0000}"/>
    <cellStyle name="1_Theo doi von TPCP (dang lam)_Book1_Hoan chinh KH 2012 (o nha)_Bieu du thao QD von ho tro co MT 2 3 2" xfId="38996" xr:uid="{00000000-0005-0000-0000-00003F9E0000}"/>
    <cellStyle name="1_Theo doi von TPCP (dang lam)_Book1_Hoan chinh KH 2012 (o nha)_Bieu du thao QD von ho tro co MT 2 3 3" xfId="38997" xr:uid="{00000000-0005-0000-0000-0000409E0000}"/>
    <cellStyle name="1_Theo doi von TPCP (dang lam)_Book1_Hoan chinh KH 2012 (o nha)_Bieu du thao QD von ho tro co MT 2 4" xfId="38998" xr:uid="{00000000-0005-0000-0000-0000419E0000}"/>
    <cellStyle name="1_Theo doi von TPCP (dang lam)_Book1_Hoan chinh KH 2012 (o nha)_Bieu du thao QD von ho tro co MT 2 4 2" xfId="38999" xr:uid="{00000000-0005-0000-0000-0000429E0000}"/>
    <cellStyle name="1_Theo doi von TPCP (dang lam)_Book1_Hoan chinh KH 2012 (o nha)_Bieu du thao QD von ho tro co MT 2 4 3" xfId="39000" xr:uid="{00000000-0005-0000-0000-0000439E0000}"/>
    <cellStyle name="1_Theo doi von TPCP (dang lam)_Book1_Hoan chinh KH 2012 (o nha)_Bieu du thao QD von ho tro co MT 2 5" xfId="39001" xr:uid="{00000000-0005-0000-0000-0000449E0000}"/>
    <cellStyle name="1_Theo doi von TPCP (dang lam)_Book1_Hoan chinh KH 2012 (o nha)_Bieu du thao QD von ho tro co MT 2 6" xfId="39002" xr:uid="{00000000-0005-0000-0000-0000459E0000}"/>
    <cellStyle name="1_Theo doi von TPCP (dang lam)_Book1_Hoan chinh KH 2012 (o nha)_Bieu du thao QD von ho tro co MT 2 7" xfId="53790" xr:uid="{00000000-0005-0000-0000-0000469E0000}"/>
    <cellStyle name="1_Theo doi von TPCP (dang lam)_Book1_Hoan chinh KH 2012 (o nha)_Bieu du thao QD von ho tro co MT 2 8" xfId="53791" xr:uid="{00000000-0005-0000-0000-0000479E0000}"/>
    <cellStyle name="1_Theo doi von TPCP (dang lam)_Book1_Hoan chinh KH 2012 (o nha)_Bieu du thao QD von ho tro co MT 2 9" xfId="53792" xr:uid="{00000000-0005-0000-0000-0000489E0000}"/>
    <cellStyle name="1_Theo doi von TPCP (dang lam)_Book1_Hoan chinh KH 2012 (o nha)_Bieu du thao QD von ho tro co MT 3" xfId="39003" xr:uid="{00000000-0005-0000-0000-0000499E0000}"/>
    <cellStyle name="1_Theo doi von TPCP (dang lam)_Book1_Hoan chinh KH 2012 (o nha)_Bieu du thao QD von ho tro co MT 3 2" xfId="39004" xr:uid="{00000000-0005-0000-0000-00004A9E0000}"/>
    <cellStyle name="1_Theo doi von TPCP (dang lam)_Book1_Hoan chinh KH 2012 (o nha)_Bieu du thao QD von ho tro co MT 3 2 2" xfId="39005" xr:uid="{00000000-0005-0000-0000-00004B9E0000}"/>
    <cellStyle name="1_Theo doi von TPCP (dang lam)_Book1_Hoan chinh KH 2012 (o nha)_Bieu du thao QD von ho tro co MT 3 2 3" xfId="39006" xr:uid="{00000000-0005-0000-0000-00004C9E0000}"/>
    <cellStyle name="1_Theo doi von TPCP (dang lam)_Book1_Hoan chinh KH 2012 (o nha)_Bieu du thao QD von ho tro co MT 3 3" xfId="39007" xr:uid="{00000000-0005-0000-0000-00004D9E0000}"/>
    <cellStyle name="1_Theo doi von TPCP (dang lam)_Book1_Hoan chinh KH 2012 (o nha)_Bieu du thao QD von ho tro co MT 3 3 2" xfId="39008" xr:uid="{00000000-0005-0000-0000-00004E9E0000}"/>
    <cellStyle name="1_Theo doi von TPCP (dang lam)_Book1_Hoan chinh KH 2012 (o nha)_Bieu du thao QD von ho tro co MT 3 3 3" xfId="39009" xr:uid="{00000000-0005-0000-0000-00004F9E0000}"/>
    <cellStyle name="1_Theo doi von TPCP (dang lam)_Book1_Hoan chinh KH 2012 (o nha)_Bieu du thao QD von ho tro co MT 3 4" xfId="39010" xr:uid="{00000000-0005-0000-0000-0000509E0000}"/>
    <cellStyle name="1_Theo doi von TPCP (dang lam)_Book1_Hoan chinh KH 2012 (o nha)_Bieu du thao QD von ho tro co MT 3 4 2" xfId="39011" xr:uid="{00000000-0005-0000-0000-0000519E0000}"/>
    <cellStyle name="1_Theo doi von TPCP (dang lam)_Book1_Hoan chinh KH 2012 (o nha)_Bieu du thao QD von ho tro co MT 3 4 3" xfId="39012" xr:uid="{00000000-0005-0000-0000-0000529E0000}"/>
    <cellStyle name="1_Theo doi von TPCP (dang lam)_Book1_Hoan chinh KH 2012 (o nha)_Bieu du thao QD von ho tro co MT 3 5" xfId="39013" xr:uid="{00000000-0005-0000-0000-0000539E0000}"/>
    <cellStyle name="1_Theo doi von TPCP (dang lam)_Book1_Hoan chinh KH 2012 (o nha)_Bieu du thao QD von ho tro co MT 3 6" xfId="39014" xr:uid="{00000000-0005-0000-0000-0000549E0000}"/>
    <cellStyle name="1_Theo doi von TPCP (dang lam)_Book1_Hoan chinh KH 2012 (o nha)_Bieu du thao QD von ho tro co MT 4" xfId="39015" xr:uid="{00000000-0005-0000-0000-0000559E0000}"/>
    <cellStyle name="1_Theo doi von TPCP (dang lam)_Book1_Hoan chinh KH 2012 (o nha)_Bieu du thao QD von ho tro co MT 4 2" xfId="39016" xr:uid="{00000000-0005-0000-0000-0000569E0000}"/>
    <cellStyle name="1_Theo doi von TPCP (dang lam)_Book1_Hoan chinh KH 2012 (o nha)_Bieu du thao QD von ho tro co MT 4 3" xfId="39017" xr:uid="{00000000-0005-0000-0000-0000579E0000}"/>
    <cellStyle name="1_Theo doi von TPCP (dang lam)_Book1_Hoan chinh KH 2012 (o nha)_Bieu du thao QD von ho tro co MT 5" xfId="39018" xr:uid="{00000000-0005-0000-0000-0000589E0000}"/>
    <cellStyle name="1_Theo doi von TPCP (dang lam)_Book1_Hoan chinh KH 2012 (o nha)_Bieu du thao QD von ho tro co MT 5 2" xfId="39019" xr:uid="{00000000-0005-0000-0000-0000599E0000}"/>
    <cellStyle name="1_Theo doi von TPCP (dang lam)_Book1_Hoan chinh KH 2012 (o nha)_Bieu du thao QD von ho tro co MT 5 3" xfId="39020" xr:uid="{00000000-0005-0000-0000-00005A9E0000}"/>
    <cellStyle name="1_Theo doi von TPCP (dang lam)_Book1_Hoan chinh KH 2012 (o nha)_Bieu du thao QD von ho tro co MT 6" xfId="39021" xr:uid="{00000000-0005-0000-0000-00005B9E0000}"/>
    <cellStyle name="1_Theo doi von TPCP (dang lam)_Book1_Hoan chinh KH 2012 (o nha)_Bieu du thao QD von ho tro co MT 6 2" xfId="39022" xr:uid="{00000000-0005-0000-0000-00005C9E0000}"/>
    <cellStyle name="1_Theo doi von TPCP (dang lam)_Book1_Hoan chinh KH 2012 (o nha)_Bieu du thao QD von ho tro co MT 6 3" xfId="39023" xr:uid="{00000000-0005-0000-0000-00005D9E0000}"/>
    <cellStyle name="1_Theo doi von TPCP (dang lam)_Book1_Hoan chinh KH 2012 (o nha)_Bieu du thao QD von ho tro co MT 7" xfId="39024" xr:uid="{00000000-0005-0000-0000-00005E9E0000}"/>
    <cellStyle name="1_Theo doi von TPCP (dang lam)_Book1_Hoan chinh KH 2012 (o nha)_Bieu du thao QD von ho tro co MT 8" xfId="39025" xr:uid="{00000000-0005-0000-0000-00005F9E0000}"/>
    <cellStyle name="1_Theo doi von TPCP (dang lam)_Book1_Hoan chinh KH 2012 (o nha)_Bieu du thao QD von ho tro co MT 9" xfId="53793"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794" xr:uid="{00000000-0005-0000-0000-0000629E0000}"/>
    <cellStyle name="1_Theo doi von TPCP (dang lam)_Book1_Hoan chinh KH 2012 (o nha)_Ke hoach 2012 theo doi (giai ngan 30.6.12) 11" xfId="53795" xr:uid="{00000000-0005-0000-0000-0000639E0000}"/>
    <cellStyle name="1_Theo doi von TPCP (dang lam)_Book1_Hoan chinh KH 2012 (o nha)_Ke hoach 2012 theo doi (giai ngan 30.6.12) 12" xfId="53796"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797" xr:uid="{00000000-0005-0000-0000-0000669E0000}"/>
    <cellStyle name="1_Theo doi von TPCP (dang lam)_Book1_Hoan chinh KH 2012 (o nha)_Ke hoach 2012 theo doi (giai ngan 30.6.12) 2 2" xfId="39026" xr:uid="{00000000-0005-0000-0000-0000679E0000}"/>
    <cellStyle name="1_Theo doi von TPCP (dang lam)_Book1_Hoan chinh KH 2012 (o nha)_Ke hoach 2012 theo doi (giai ngan 30.6.12) 2 2 2" xfId="39027" xr:uid="{00000000-0005-0000-0000-0000689E0000}"/>
    <cellStyle name="1_Theo doi von TPCP (dang lam)_Book1_Hoan chinh KH 2012 (o nha)_Ke hoach 2012 theo doi (giai ngan 30.6.12) 2 2 3" xfId="39028" xr:uid="{00000000-0005-0000-0000-0000699E0000}"/>
    <cellStyle name="1_Theo doi von TPCP (dang lam)_Book1_Hoan chinh KH 2012 (o nha)_Ke hoach 2012 theo doi (giai ngan 30.6.12) 2 3" xfId="39029" xr:uid="{00000000-0005-0000-0000-00006A9E0000}"/>
    <cellStyle name="1_Theo doi von TPCP (dang lam)_Book1_Hoan chinh KH 2012 (o nha)_Ke hoach 2012 theo doi (giai ngan 30.6.12) 2 3 2" xfId="39030" xr:uid="{00000000-0005-0000-0000-00006B9E0000}"/>
    <cellStyle name="1_Theo doi von TPCP (dang lam)_Book1_Hoan chinh KH 2012 (o nha)_Ke hoach 2012 theo doi (giai ngan 30.6.12) 2 3 3" xfId="39031" xr:uid="{00000000-0005-0000-0000-00006C9E0000}"/>
    <cellStyle name="1_Theo doi von TPCP (dang lam)_Book1_Hoan chinh KH 2012 (o nha)_Ke hoach 2012 theo doi (giai ngan 30.6.12) 2 4" xfId="39032" xr:uid="{00000000-0005-0000-0000-00006D9E0000}"/>
    <cellStyle name="1_Theo doi von TPCP (dang lam)_Book1_Hoan chinh KH 2012 (o nha)_Ke hoach 2012 theo doi (giai ngan 30.6.12) 2 4 2" xfId="39033" xr:uid="{00000000-0005-0000-0000-00006E9E0000}"/>
    <cellStyle name="1_Theo doi von TPCP (dang lam)_Book1_Hoan chinh KH 2012 (o nha)_Ke hoach 2012 theo doi (giai ngan 30.6.12) 2 4 3" xfId="39034" xr:uid="{00000000-0005-0000-0000-00006F9E0000}"/>
    <cellStyle name="1_Theo doi von TPCP (dang lam)_Book1_Hoan chinh KH 2012 (o nha)_Ke hoach 2012 theo doi (giai ngan 30.6.12) 2 5" xfId="39035" xr:uid="{00000000-0005-0000-0000-0000709E0000}"/>
    <cellStyle name="1_Theo doi von TPCP (dang lam)_Book1_Hoan chinh KH 2012 (o nha)_Ke hoach 2012 theo doi (giai ngan 30.6.12) 2 6" xfId="39036" xr:uid="{00000000-0005-0000-0000-0000719E0000}"/>
    <cellStyle name="1_Theo doi von TPCP (dang lam)_Book1_Hoan chinh KH 2012 (o nha)_Ke hoach 2012 theo doi (giai ngan 30.6.12) 2 7" xfId="53798" xr:uid="{00000000-0005-0000-0000-0000729E0000}"/>
    <cellStyle name="1_Theo doi von TPCP (dang lam)_Book1_Hoan chinh KH 2012 (o nha)_Ke hoach 2012 theo doi (giai ngan 30.6.12) 2 8" xfId="53799" xr:uid="{00000000-0005-0000-0000-0000739E0000}"/>
    <cellStyle name="1_Theo doi von TPCP (dang lam)_Book1_Hoan chinh KH 2012 (o nha)_Ke hoach 2012 theo doi (giai ngan 30.6.12) 2 9" xfId="53800" xr:uid="{00000000-0005-0000-0000-0000749E0000}"/>
    <cellStyle name="1_Theo doi von TPCP (dang lam)_Book1_Hoan chinh KH 2012 (o nha)_Ke hoach 2012 theo doi (giai ngan 30.6.12) 3" xfId="39037" xr:uid="{00000000-0005-0000-0000-0000759E0000}"/>
    <cellStyle name="1_Theo doi von TPCP (dang lam)_Book1_Hoan chinh KH 2012 (o nha)_Ke hoach 2012 theo doi (giai ngan 30.6.12) 3 2" xfId="39038" xr:uid="{00000000-0005-0000-0000-0000769E0000}"/>
    <cellStyle name="1_Theo doi von TPCP (dang lam)_Book1_Hoan chinh KH 2012 (o nha)_Ke hoach 2012 theo doi (giai ngan 30.6.12) 3 2 2" xfId="39039" xr:uid="{00000000-0005-0000-0000-0000779E0000}"/>
    <cellStyle name="1_Theo doi von TPCP (dang lam)_Book1_Hoan chinh KH 2012 (o nha)_Ke hoach 2012 theo doi (giai ngan 30.6.12) 3 2 3" xfId="39040" xr:uid="{00000000-0005-0000-0000-0000789E0000}"/>
    <cellStyle name="1_Theo doi von TPCP (dang lam)_Book1_Hoan chinh KH 2012 (o nha)_Ke hoach 2012 theo doi (giai ngan 30.6.12) 3 3" xfId="39041" xr:uid="{00000000-0005-0000-0000-0000799E0000}"/>
    <cellStyle name="1_Theo doi von TPCP (dang lam)_Book1_Hoan chinh KH 2012 (o nha)_Ke hoach 2012 theo doi (giai ngan 30.6.12) 3 3 2" xfId="39042" xr:uid="{00000000-0005-0000-0000-00007A9E0000}"/>
    <cellStyle name="1_Theo doi von TPCP (dang lam)_Book1_Hoan chinh KH 2012 (o nha)_Ke hoach 2012 theo doi (giai ngan 30.6.12) 3 3 3" xfId="39043" xr:uid="{00000000-0005-0000-0000-00007B9E0000}"/>
    <cellStyle name="1_Theo doi von TPCP (dang lam)_Book1_Hoan chinh KH 2012 (o nha)_Ke hoach 2012 theo doi (giai ngan 30.6.12) 3 4" xfId="39044" xr:uid="{00000000-0005-0000-0000-00007C9E0000}"/>
    <cellStyle name="1_Theo doi von TPCP (dang lam)_Book1_Hoan chinh KH 2012 (o nha)_Ke hoach 2012 theo doi (giai ngan 30.6.12) 3 4 2" xfId="39045" xr:uid="{00000000-0005-0000-0000-00007D9E0000}"/>
    <cellStyle name="1_Theo doi von TPCP (dang lam)_Book1_Hoan chinh KH 2012 (o nha)_Ke hoach 2012 theo doi (giai ngan 30.6.12) 3 4 3" xfId="39046" xr:uid="{00000000-0005-0000-0000-00007E9E0000}"/>
    <cellStyle name="1_Theo doi von TPCP (dang lam)_Book1_Hoan chinh KH 2012 (o nha)_Ke hoach 2012 theo doi (giai ngan 30.6.12) 3 5" xfId="39047" xr:uid="{00000000-0005-0000-0000-00007F9E0000}"/>
    <cellStyle name="1_Theo doi von TPCP (dang lam)_Book1_Hoan chinh KH 2012 (o nha)_Ke hoach 2012 theo doi (giai ngan 30.6.12) 3 6" xfId="39048" xr:uid="{00000000-0005-0000-0000-0000809E0000}"/>
    <cellStyle name="1_Theo doi von TPCP (dang lam)_Book1_Hoan chinh KH 2012 (o nha)_Ke hoach 2012 theo doi (giai ngan 30.6.12) 4" xfId="39049" xr:uid="{00000000-0005-0000-0000-0000819E0000}"/>
    <cellStyle name="1_Theo doi von TPCP (dang lam)_Book1_Hoan chinh KH 2012 (o nha)_Ke hoach 2012 theo doi (giai ngan 30.6.12) 4 2" xfId="39050" xr:uid="{00000000-0005-0000-0000-0000829E0000}"/>
    <cellStyle name="1_Theo doi von TPCP (dang lam)_Book1_Hoan chinh KH 2012 (o nha)_Ke hoach 2012 theo doi (giai ngan 30.6.12) 4 3" xfId="39051" xr:uid="{00000000-0005-0000-0000-0000839E0000}"/>
    <cellStyle name="1_Theo doi von TPCP (dang lam)_Book1_Hoan chinh KH 2012 (o nha)_Ke hoach 2012 theo doi (giai ngan 30.6.12) 5" xfId="39052" xr:uid="{00000000-0005-0000-0000-0000849E0000}"/>
    <cellStyle name="1_Theo doi von TPCP (dang lam)_Book1_Hoan chinh KH 2012 (o nha)_Ke hoach 2012 theo doi (giai ngan 30.6.12) 5 2" xfId="39053" xr:uid="{00000000-0005-0000-0000-0000859E0000}"/>
    <cellStyle name="1_Theo doi von TPCP (dang lam)_Book1_Hoan chinh KH 2012 (o nha)_Ke hoach 2012 theo doi (giai ngan 30.6.12) 5 3" xfId="39054" xr:uid="{00000000-0005-0000-0000-0000869E0000}"/>
    <cellStyle name="1_Theo doi von TPCP (dang lam)_Book1_Hoan chinh KH 2012 (o nha)_Ke hoach 2012 theo doi (giai ngan 30.6.12) 6" xfId="39055" xr:uid="{00000000-0005-0000-0000-0000879E0000}"/>
    <cellStyle name="1_Theo doi von TPCP (dang lam)_Book1_Hoan chinh KH 2012 (o nha)_Ke hoach 2012 theo doi (giai ngan 30.6.12) 6 2" xfId="39056" xr:uid="{00000000-0005-0000-0000-0000889E0000}"/>
    <cellStyle name="1_Theo doi von TPCP (dang lam)_Book1_Hoan chinh KH 2012 (o nha)_Ke hoach 2012 theo doi (giai ngan 30.6.12) 6 3" xfId="39057" xr:uid="{00000000-0005-0000-0000-0000899E0000}"/>
    <cellStyle name="1_Theo doi von TPCP (dang lam)_Book1_Hoan chinh KH 2012 (o nha)_Ke hoach 2012 theo doi (giai ngan 30.6.12) 7" xfId="39058" xr:uid="{00000000-0005-0000-0000-00008A9E0000}"/>
    <cellStyle name="1_Theo doi von TPCP (dang lam)_Book1_Hoan chinh KH 2012 (o nha)_Ke hoach 2012 theo doi (giai ngan 30.6.12) 8" xfId="39059" xr:uid="{00000000-0005-0000-0000-00008B9E0000}"/>
    <cellStyle name="1_Theo doi von TPCP (dang lam)_Book1_Hoan chinh KH 2012 (o nha)_Ke hoach 2012 theo doi (giai ngan 30.6.12) 9" xfId="53801"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802" xr:uid="{00000000-0005-0000-0000-00008F9E0000}"/>
    <cellStyle name="1_Theo doi von TPCP (dang lam)_Book1_Hoan chinh KH 2012 Von ho tro co MT (chi tiet) 11" xfId="53803" xr:uid="{00000000-0005-0000-0000-0000909E0000}"/>
    <cellStyle name="1_Theo doi von TPCP (dang lam)_Book1_Hoan chinh KH 2012 Von ho tro co MT (chi tiet) 12" xfId="53804"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805" xr:uid="{00000000-0005-0000-0000-0000939E0000}"/>
    <cellStyle name="1_Theo doi von TPCP (dang lam)_Book1_Hoan chinh KH 2012 Von ho tro co MT (chi tiet) 2 2" xfId="39060" xr:uid="{00000000-0005-0000-0000-0000949E0000}"/>
    <cellStyle name="1_Theo doi von TPCP (dang lam)_Book1_Hoan chinh KH 2012 Von ho tro co MT (chi tiet) 2 2 2" xfId="39061" xr:uid="{00000000-0005-0000-0000-0000959E0000}"/>
    <cellStyle name="1_Theo doi von TPCP (dang lam)_Book1_Hoan chinh KH 2012 Von ho tro co MT (chi tiet) 2 2 3" xfId="39062" xr:uid="{00000000-0005-0000-0000-0000969E0000}"/>
    <cellStyle name="1_Theo doi von TPCP (dang lam)_Book1_Hoan chinh KH 2012 Von ho tro co MT (chi tiet) 2 3" xfId="39063" xr:uid="{00000000-0005-0000-0000-0000979E0000}"/>
    <cellStyle name="1_Theo doi von TPCP (dang lam)_Book1_Hoan chinh KH 2012 Von ho tro co MT (chi tiet) 2 3 2" xfId="39064" xr:uid="{00000000-0005-0000-0000-0000989E0000}"/>
    <cellStyle name="1_Theo doi von TPCP (dang lam)_Book1_Hoan chinh KH 2012 Von ho tro co MT (chi tiet) 2 3 3" xfId="39065" xr:uid="{00000000-0005-0000-0000-0000999E0000}"/>
    <cellStyle name="1_Theo doi von TPCP (dang lam)_Book1_Hoan chinh KH 2012 Von ho tro co MT (chi tiet) 2 4" xfId="39066" xr:uid="{00000000-0005-0000-0000-00009A9E0000}"/>
    <cellStyle name="1_Theo doi von TPCP (dang lam)_Book1_Hoan chinh KH 2012 Von ho tro co MT (chi tiet) 2 4 2" xfId="39067" xr:uid="{00000000-0005-0000-0000-00009B9E0000}"/>
    <cellStyle name="1_Theo doi von TPCP (dang lam)_Book1_Hoan chinh KH 2012 Von ho tro co MT (chi tiet) 2 4 3" xfId="39068" xr:uid="{00000000-0005-0000-0000-00009C9E0000}"/>
    <cellStyle name="1_Theo doi von TPCP (dang lam)_Book1_Hoan chinh KH 2012 Von ho tro co MT (chi tiet) 2 5" xfId="39069" xr:uid="{00000000-0005-0000-0000-00009D9E0000}"/>
    <cellStyle name="1_Theo doi von TPCP (dang lam)_Book1_Hoan chinh KH 2012 Von ho tro co MT (chi tiet) 2 6" xfId="39070" xr:uid="{00000000-0005-0000-0000-00009E9E0000}"/>
    <cellStyle name="1_Theo doi von TPCP (dang lam)_Book1_Hoan chinh KH 2012 Von ho tro co MT (chi tiet) 2 7" xfId="53806" xr:uid="{00000000-0005-0000-0000-00009F9E0000}"/>
    <cellStyle name="1_Theo doi von TPCP (dang lam)_Book1_Hoan chinh KH 2012 Von ho tro co MT (chi tiet) 2 8" xfId="53807" xr:uid="{00000000-0005-0000-0000-0000A09E0000}"/>
    <cellStyle name="1_Theo doi von TPCP (dang lam)_Book1_Hoan chinh KH 2012 Von ho tro co MT (chi tiet) 2 9" xfId="53808" xr:uid="{00000000-0005-0000-0000-0000A19E0000}"/>
    <cellStyle name="1_Theo doi von TPCP (dang lam)_Book1_Hoan chinh KH 2012 Von ho tro co MT (chi tiet) 3" xfId="39071" xr:uid="{00000000-0005-0000-0000-0000A29E0000}"/>
    <cellStyle name="1_Theo doi von TPCP (dang lam)_Book1_Hoan chinh KH 2012 Von ho tro co MT (chi tiet) 3 2" xfId="39072" xr:uid="{00000000-0005-0000-0000-0000A39E0000}"/>
    <cellStyle name="1_Theo doi von TPCP (dang lam)_Book1_Hoan chinh KH 2012 Von ho tro co MT (chi tiet) 3 2 2" xfId="39073" xr:uid="{00000000-0005-0000-0000-0000A49E0000}"/>
    <cellStyle name="1_Theo doi von TPCP (dang lam)_Book1_Hoan chinh KH 2012 Von ho tro co MT (chi tiet) 3 2 3" xfId="39074" xr:uid="{00000000-0005-0000-0000-0000A59E0000}"/>
    <cellStyle name="1_Theo doi von TPCP (dang lam)_Book1_Hoan chinh KH 2012 Von ho tro co MT (chi tiet) 3 3" xfId="39075" xr:uid="{00000000-0005-0000-0000-0000A69E0000}"/>
    <cellStyle name="1_Theo doi von TPCP (dang lam)_Book1_Hoan chinh KH 2012 Von ho tro co MT (chi tiet) 3 3 2" xfId="39076" xr:uid="{00000000-0005-0000-0000-0000A79E0000}"/>
    <cellStyle name="1_Theo doi von TPCP (dang lam)_Book1_Hoan chinh KH 2012 Von ho tro co MT (chi tiet) 3 3 3" xfId="39077" xr:uid="{00000000-0005-0000-0000-0000A89E0000}"/>
    <cellStyle name="1_Theo doi von TPCP (dang lam)_Book1_Hoan chinh KH 2012 Von ho tro co MT (chi tiet) 3 4" xfId="39078" xr:uid="{00000000-0005-0000-0000-0000A99E0000}"/>
    <cellStyle name="1_Theo doi von TPCP (dang lam)_Book1_Hoan chinh KH 2012 Von ho tro co MT (chi tiet) 3 4 2" xfId="39079" xr:uid="{00000000-0005-0000-0000-0000AA9E0000}"/>
    <cellStyle name="1_Theo doi von TPCP (dang lam)_Book1_Hoan chinh KH 2012 Von ho tro co MT (chi tiet) 3 4 3" xfId="39080" xr:uid="{00000000-0005-0000-0000-0000AB9E0000}"/>
    <cellStyle name="1_Theo doi von TPCP (dang lam)_Book1_Hoan chinh KH 2012 Von ho tro co MT (chi tiet) 3 5" xfId="39081" xr:uid="{00000000-0005-0000-0000-0000AC9E0000}"/>
    <cellStyle name="1_Theo doi von TPCP (dang lam)_Book1_Hoan chinh KH 2012 Von ho tro co MT (chi tiet) 3 6" xfId="39082" xr:uid="{00000000-0005-0000-0000-0000AD9E0000}"/>
    <cellStyle name="1_Theo doi von TPCP (dang lam)_Book1_Hoan chinh KH 2012 Von ho tro co MT (chi tiet) 4" xfId="39083" xr:uid="{00000000-0005-0000-0000-0000AE9E0000}"/>
    <cellStyle name="1_Theo doi von TPCP (dang lam)_Book1_Hoan chinh KH 2012 Von ho tro co MT (chi tiet) 4 2" xfId="39084" xr:uid="{00000000-0005-0000-0000-0000AF9E0000}"/>
    <cellStyle name="1_Theo doi von TPCP (dang lam)_Book1_Hoan chinh KH 2012 Von ho tro co MT (chi tiet) 4 3" xfId="39085" xr:uid="{00000000-0005-0000-0000-0000B09E0000}"/>
    <cellStyle name="1_Theo doi von TPCP (dang lam)_Book1_Hoan chinh KH 2012 Von ho tro co MT (chi tiet) 5" xfId="39086" xr:uid="{00000000-0005-0000-0000-0000B19E0000}"/>
    <cellStyle name="1_Theo doi von TPCP (dang lam)_Book1_Hoan chinh KH 2012 Von ho tro co MT (chi tiet) 5 2" xfId="39087" xr:uid="{00000000-0005-0000-0000-0000B29E0000}"/>
    <cellStyle name="1_Theo doi von TPCP (dang lam)_Book1_Hoan chinh KH 2012 Von ho tro co MT (chi tiet) 5 3" xfId="39088" xr:uid="{00000000-0005-0000-0000-0000B39E0000}"/>
    <cellStyle name="1_Theo doi von TPCP (dang lam)_Book1_Hoan chinh KH 2012 Von ho tro co MT (chi tiet) 6" xfId="39089" xr:uid="{00000000-0005-0000-0000-0000B49E0000}"/>
    <cellStyle name="1_Theo doi von TPCP (dang lam)_Book1_Hoan chinh KH 2012 Von ho tro co MT (chi tiet) 6 2" xfId="39090" xr:uid="{00000000-0005-0000-0000-0000B59E0000}"/>
    <cellStyle name="1_Theo doi von TPCP (dang lam)_Book1_Hoan chinh KH 2012 Von ho tro co MT (chi tiet) 6 3" xfId="39091" xr:uid="{00000000-0005-0000-0000-0000B69E0000}"/>
    <cellStyle name="1_Theo doi von TPCP (dang lam)_Book1_Hoan chinh KH 2012 Von ho tro co MT (chi tiet) 7" xfId="39092" xr:uid="{00000000-0005-0000-0000-0000B79E0000}"/>
    <cellStyle name="1_Theo doi von TPCP (dang lam)_Book1_Hoan chinh KH 2012 Von ho tro co MT (chi tiet) 8" xfId="39093" xr:uid="{00000000-0005-0000-0000-0000B89E0000}"/>
    <cellStyle name="1_Theo doi von TPCP (dang lam)_Book1_Hoan chinh KH 2012 Von ho tro co MT (chi tiet) 9" xfId="53809" xr:uid="{00000000-0005-0000-0000-0000B99E0000}"/>
    <cellStyle name="1_Theo doi von TPCP (dang lam)_Book1_Hoan chinh KH 2012 Von ho tro co MT 10" xfId="39094" xr:uid="{00000000-0005-0000-0000-0000BA9E0000}"/>
    <cellStyle name="1_Theo doi von TPCP (dang lam)_Book1_Hoan chinh KH 2012 Von ho tro co MT 10 2" xfId="39095" xr:uid="{00000000-0005-0000-0000-0000BB9E0000}"/>
    <cellStyle name="1_Theo doi von TPCP (dang lam)_Book1_Hoan chinh KH 2012 Von ho tro co MT 10 2 2" xfId="39096" xr:uid="{00000000-0005-0000-0000-0000BC9E0000}"/>
    <cellStyle name="1_Theo doi von TPCP (dang lam)_Book1_Hoan chinh KH 2012 Von ho tro co MT 10 2 3" xfId="39097" xr:uid="{00000000-0005-0000-0000-0000BD9E0000}"/>
    <cellStyle name="1_Theo doi von TPCP (dang lam)_Book1_Hoan chinh KH 2012 Von ho tro co MT 10 3" xfId="39098" xr:uid="{00000000-0005-0000-0000-0000BE9E0000}"/>
    <cellStyle name="1_Theo doi von TPCP (dang lam)_Book1_Hoan chinh KH 2012 Von ho tro co MT 10 3 2" xfId="39099" xr:uid="{00000000-0005-0000-0000-0000BF9E0000}"/>
    <cellStyle name="1_Theo doi von TPCP (dang lam)_Book1_Hoan chinh KH 2012 Von ho tro co MT 10 3 3" xfId="39100" xr:uid="{00000000-0005-0000-0000-0000C09E0000}"/>
    <cellStyle name="1_Theo doi von TPCP (dang lam)_Book1_Hoan chinh KH 2012 Von ho tro co MT 10 4" xfId="39101" xr:uid="{00000000-0005-0000-0000-0000C19E0000}"/>
    <cellStyle name="1_Theo doi von TPCP (dang lam)_Book1_Hoan chinh KH 2012 Von ho tro co MT 10 4 2" xfId="39102" xr:uid="{00000000-0005-0000-0000-0000C29E0000}"/>
    <cellStyle name="1_Theo doi von TPCP (dang lam)_Book1_Hoan chinh KH 2012 Von ho tro co MT 10 4 3" xfId="39103" xr:uid="{00000000-0005-0000-0000-0000C39E0000}"/>
    <cellStyle name="1_Theo doi von TPCP (dang lam)_Book1_Hoan chinh KH 2012 Von ho tro co MT 10 5" xfId="39104" xr:uid="{00000000-0005-0000-0000-0000C49E0000}"/>
    <cellStyle name="1_Theo doi von TPCP (dang lam)_Book1_Hoan chinh KH 2012 Von ho tro co MT 10 6" xfId="39105" xr:uid="{00000000-0005-0000-0000-0000C59E0000}"/>
    <cellStyle name="1_Theo doi von TPCP (dang lam)_Book1_Hoan chinh KH 2012 Von ho tro co MT 11" xfId="39106" xr:uid="{00000000-0005-0000-0000-0000C69E0000}"/>
    <cellStyle name="1_Theo doi von TPCP (dang lam)_Book1_Hoan chinh KH 2012 Von ho tro co MT 11 2" xfId="39107" xr:uid="{00000000-0005-0000-0000-0000C79E0000}"/>
    <cellStyle name="1_Theo doi von TPCP (dang lam)_Book1_Hoan chinh KH 2012 Von ho tro co MT 11 2 2" xfId="39108" xr:uid="{00000000-0005-0000-0000-0000C89E0000}"/>
    <cellStyle name="1_Theo doi von TPCP (dang lam)_Book1_Hoan chinh KH 2012 Von ho tro co MT 11 2 3" xfId="39109" xr:uid="{00000000-0005-0000-0000-0000C99E0000}"/>
    <cellStyle name="1_Theo doi von TPCP (dang lam)_Book1_Hoan chinh KH 2012 Von ho tro co MT 11 3" xfId="39110" xr:uid="{00000000-0005-0000-0000-0000CA9E0000}"/>
    <cellStyle name="1_Theo doi von TPCP (dang lam)_Book1_Hoan chinh KH 2012 Von ho tro co MT 11 3 2" xfId="39111" xr:uid="{00000000-0005-0000-0000-0000CB9E0000}"/>
    <cellStyle name="1_Theo doi von TPCP (dang lam)_Book1_Hoan chinh KH 2012 Von ho tro co MT 11 3 3" xfId="39112" xr:uid="{00000000-0005-0000-0000-0000CC9E0000}"/>
    <cellStyle name="1_Theo doi von TPCP (dang lam)_Book1_Hoan chinh KH 2012 Von ho tro co MT 11 4" xfId="39113" xr:uid="{00000000-0005-0000-0000-0000CD9E0000}"/>
    <cellStyle name="1_Theo doi von TPCP (dang lam)_Book1_Hoan chinh KH 2012 Von ho tro co MT 11 4 2" xfId="39114" xr:uid="{00000000-0005-0000-0000-0000CE9E0000}"/>
    <cellStyle name="1_Theo doi von TPCP (dang lam)_Book1_Hoan chinh KH 2012 Von ho tro co MT 11 4 3" xfId="39115" xr:uid="{00000000-0005-0000-0000-0000CF9E0000}"/>
    <cellStyle name="1_Theo doi von TPCP (dang lam)_Book1_Hoan chinh KH 2012 Von ho tro co MT 11 5" xfId="39116" xr:uid="{00000000-0005-0000-0000-0000D09E0000}"/>
    <cellStyle name="1_Theo doi von TPCP (dang lam)_Book1_Hoan chinh KH 2012 Von ho tro co MT 11 6" xfId="39117" xr:uid="{00000000-0005-0000-0000-0000D19E0000}"/>
    <cellStyle name="1_Theo doi von TPCP (dang lam)_Book1_Hoan chinh KH 2012 Von ho tro co MT 12" xfId="39118" xr:uid="{00000000-0005-0000-0000-0000D29E0000}"/>
    <cellStyle name="1_Theo doi von TPCP (dang lam)_Book1_Hoan chinh KH 2012 Von ho tro co MT 12 2" xfId="39119" xr:uid="{00000000-0005-0000-0000-0000D39E0000}"/>
    <cellStyle name="1_Theo doi von TPCP (dang lam)_Book1_Hoan chinh KH 2012 Von ho tro co MT 12 2 2" xfId="39120" xr:uid="{00000000-0005-0000-0000-0000D49E0000}"/>
    <cellStyle name="1_Theo doi von TPCP (dang lam)_Book1_Hoan chinh KH 2012 Von ho tro co MT 12 2 3" xfId="39121" xr:uid="{00000000-0005-0000-0000-0000D59E0000}"/>
    <cellStyle name="1_Theo doi von TPCP (dang lam)_Book1_Hoan chinh KH 2012 Von ho tro co MT 12 3" xfId="39122" xr:uid="{00000000-0005-0000-0000-0000D69E0000}"/>
    <cellStyle name="1_Theo doi von TPCP (dang lam)_Book1_Hoan chinh KH 2012 Von ho tro co MT 12 3 2" xfId="39123" xr:uid="{00000000-0005-0000-0000-0000D79E0000}"/>
    <cellStyle name="1_Theo doi von TPCP (dang lam)_Book1_Hoan chinh KH 2012 Von ho tro co MT 12 3 3" xfId="39124" xr:uid="{00000000-0005-0000-0000-0000D89E0000}"/>
    <cellStyle name="1_Theo doi von TPCP (dang lam)_Book1_Hoan chinh KH 2012 Von ho tro co MT 12 4" xfId="39125" xr:uid="{00000000-0005-0000-0000-0000D99E0000}"/>
    <cellStyle name="1_Theo doi von TPCP (dang lam)_Book1_Hoan chinh KH 2012 Von ho tro co MT 12 4 2" xfId="39126" xr:uid="{00000000-0005-0000-0000-0000DA9E0000}"/>
    <cellStyle name="1_Theo doi von TPCP (dang lam)_Book1_Hoan chinh KH 2012 Von ho tro co MT 12 4 3" xfId="39127" xr:uid="{00000000-0005-0000-0000-0000DB9E0000}"/>
    <cellStyle name="1_Theo doi von TPCP (dang lam)_Book1_Hoan chinh KH 2012 Von ho tro co MT 12 5" xfId="39128" xr:uid="{00000000-0005-0000-0000-0000DC9E0000}"/>
    <cellStyle name="1_Theo doi von TPCP (dang lam)_Book1_Hoan chinh KH 2012 Von ho tro co MT 12 6" xfId="39129" xr:uid="{00000000-0005-0000-0000-0000DD9E0000}"/>
    <cellStyle name="1_Theo doi von TPCP (dang lam)_Book1_Hoan chinh KH 2012 Von ho tro co MT 13" xfId="39130" xr:uid="{00000000-0005-0000-0000-0000DE9E0000}"/>
    <cellStyle name="1_Theo doi von TPCP (dang lam)_Book1_Hoan chinh KH 2012 Von ho tro co MT 13 2" xfId="39131" xr:uid="{00000000-0005-0000-0000-0000DF9E0000}"/>
    <cellStyle name="1_Theo doi von TPCP (dang lam)_Book1_Hoan chinh KH 2012 Von ho tro co MT 13 2 2" xfId="39132" xr:uid="{00000000-0005-0000-0000-0000E09E0000}"/>
    <cellStyle name="1_Theo doi von TPCP (dang lam)_Book1_Hoan chinh KH 2012 Von ho tro co MT 13 2 3" xfId="39133" xr:uid="{00000000-0005-0000-0000-0000E19E0000}"/>
    <cellStyle name="1_Theo doi von TPCP (dang lam)_Book1_Hoan chinh KH 2012 Von ho tro co MT 13 3" xfId="39134" xr:uid="{00000000-0005-0000-0000-0000E29E0000}"/>
    <cellStyle name="1_Theo doi von TPCP (dang lam)_Book1_Hoan chinh KH 2012 Von ho tro co MT 13 3 2" xfId="39135" xr:uid="{00000000-0005-0000-0000-0000E39E0000}"/>
    <cellStyle name="1_Theo doi von TPCP (dang lam)_Book1_Hoan chinh KH 2012 Von ho tro co MT 13 3 3" xfId="39136" xr:uid="{00000000-0005-0000-0000-0000E49E0000}"/>
    <cellStyle name="1_Theo doi von TPCP (dang lam)_Book1_Hoan chinh KH 2012 Von ho tro co MT 13 4" xfId="39137" xr:uid="{00000000-0005-0000-0000-0000E59E0000}"/>
    <cellStyle name="1_Theo doi von TPCP (dang lam)_Book1_Hoan chinh KH 2012 Von ho tro co MT 13 4 2" xfId="39138" xr:uid="{00000000-0005-0000-0000-0000E69E0000}"/>
    <cellStyle name="1_Theo doi von TPCP (dang lam)_Book1_Hoan chinh KH 2012 Von ho tro co MT 13 4 3" xfId="39139" xr:uid="{00000000-0005-0000-0000-0000E79E0000}"/>
    <cellStyle name="1_Theo doi von TPCP (dang lam)_Book1_Hoan chinh KH 2012 Von ho tro co MT 13 5" xfId="39140" xr:uid="{00000000-0005-0000-0000-0000E89E0000}"/>
    <cellStyle name="1_Theo doi von TPCP (dang lam)_Book1_Hoan chinh KH 2012 Von ho tro co MT 13 6" xfId="39141" xr:uid="{00000000-0005-0000-0000-0000E99E0000}"/>
    <cellStyle name="1_Theo doi von TPCP (dang lam)_Book1_Hoan chinh KH 2012 Von ho tro co MT 14" xfId="39142" xr:uid="{00000000-0005-0000-0000-0000EA9E0000}"/>
    <cellStyle name="1_Theo doi von TPCP (dang lam)_Book1_Hoan chinh KH 2012 Von ho tro co MT 14 2" xfId="39143" xr:uid="{00000000-0005-0000-0000-0000EB9E0000}"/>
    <cellStyle name="1_Theo doi von TPCP (dang lam)_Book1_Hoan chinh KH 2012 Von ho tro co MT 14 2 2" xfId="39144" xr:uid="{00000000-0005-0000-0000-0000EC9E0000}"/>
    <cellStyle name="1_Theo doi von TPCP (dang lam)_Book1_Hoan chinh KH 2012 Von ho tro co MT 14 2 3" xfId="39145" xr:uid="{00000000-0005-0000-0000-0000ED9E0000}"/>
    <cellStyle name="1_Theo doi von TPCP (dang lam)_Book1_Hoan chinh KH 2012 Von ho tro co MT 14 3" xfId="39146" xr:uid="{00000000-0005-0000-0000-0000EE9E0000}"/>
    <cellStyle name="1_Theo doi von TPCP (dang lam)_Book1_Hoan chinh KH 2012 Von ho tro co MT 14 3 2" xfId="39147" xr:uid="{00000000-0005-0000-0000-0000EF9E0000}"/>
    <cellStyle name="1_Theo doi von TPCP (dang lam)_Book1_Hoan chinh KH 2012 Von ho tro co MT 14 3 3" xfId="39148" xr:uid="{00000000-0005-0000-0000-0000F09E0000}"/>
    <cellStyle name="1_Theo doi von TPCP (dang lam)_Book1_Hoan chinh KH 2012 Von ho tro co MT 14 4" xfId="39149" xr:uid="{00000000-0005-0000-0000-0000F19E0000}"/>
    <cellStyle name="1_Theo doi von TPCP (dang lam)_Book1_Hoan chinh KH 2012 Von ho tro co MT 14 4 2" xfId="39150" xr:uid="{00000000-0005-0000-0000-0000F29E0000}"/>
    <cellStyle name="1_Theo doi von TPCP (dang lam)_Book1_Hoan chinh KH 2012 Von ho tro co MT 14 4 3" xfId="39151" xr:uid="{00000000-0005-0000-0000-0000F39E0000}"/>
    <cellStyle name="1_Theo doi von TPCP (dang lam)_Book1_Hoan chinh KH 2012 Von ho tro co MT 14 5" xfId="39152" xr:uid="{00000000-0005-0000-0000-0000F49E0000}"/>
    <cellStyle name="1_Theo doi von TPCP (dang lam)_Book1_Hoan chinh KH 2012 Von ho tro co MT 14 6" xfId="39153" xr:uid="{00000000-0005-0000-0000-0000F59E0000}"/>
    <cellStyle name="1_Theo doi von TPCP (dang lam)_Book1_Hoan chinh KH 2012 Von ho tro co MT 15" xfId="39154" xr:uid="{00000000-0005-0000-0000-0000F69E0000}"/>
    <cellStyle name="1_Theo doi von TPCP (dang lam)_Book1_Hoan chinh KH 2012 Von ho tro co MT 15 2" xfId="39155" xr:uid="{00000000-0005-0000-0000-0000F79E0000}"/>
    <cellStyle name="1_Theo doi von TPCP (dang lam)_Book1_Hoan chinh KH 2012 Von ho tro co MT 15 2 2" xfId="39156" xr:uid="{00000000-0005-0000-0000-0000F89E0000}"/>
    <cellStyle name="1_Theo doi von TPCP (dang lam)_Book1_Hoan chinh KH 2012 Von ho tro co MT 15 2 3" xfId="39157" xr:uid="{00000000-0005-0000-0000-0000F99E0000}"/>
    <cellStyle name="1_Theo doi von TPCP (dang lam)_Book1_Hoan chinh KH 2012 Von ho tro co MT 15 3" xfId="39158" xr:uid="{00000000-0005-0000-0000-0000FA9E0000}"/>
    <cellStyle name="1_Theo doi von TPCP (dang lam)_Book1_Hoan chinh KH 2012 Von ho tro co MT 15 3 2" xfId="39159" xr:uid="{00000000-0005-0000-0000-0000FB9E0000}"/>
    <cellStyle name="1_Theo doi von TPCP (dang lam)_Book1_Hoan chinh KH 2012 Von ho tro co MT 15 3 3" xfId="39160" xr:uid="{00000000-0005-0000-0000-0000FC9E0000}"/>
    <cellStyle name="1_Theo doi von TPCP (dang lam)_Book1_Hoan chinh KH 2012 Von ho tro co MT 15 4" xfId="39161" xr:uid="{00000000-0005-0000-0000-0000FD9E0000}"/>
    <cellStyle name="1_Theo doi von TPCP (dang lam)_Book1_Hoan chinh KH 2012 Von ho tro co MT 15 4 2" xfId="39162" xr:uid="{00000000-0005-0000-0000-0000FE9E0000}"/>
    <cellStyle name="1_Theo doi von TPCP (dang lam)_Book1_Hoan chinh KH 2012 Von ho tro co MT 15 4 3" xfId="39163" xr:uid="{00000000-0005-0000-0000-0000FF9E0000}"/>
    <cellStyle name="1_Theo doi von TPCP (dang lam)_Book1_Hoan chinh KH 2012 Von ho tro co MT 15 5" xfId="39164" xr:uid="{00000000-0005-0000-0000-0000009F0000}"/>
    <cellStyle name="1_Theo doi von TPCP (dang lam)_Book1_Hoan chinh KH 2012 Von ho tro co MT 15 6" xfId="39165" xr:uid="{00000000-0005-0000-0000-0000019F0000}"/>
    <cellStyle name="1_Theo doi von TPCP (dang lam)_Book1_Hoan chinh KH 2012 Von ho tro co MT 16" xfId="39166" xr:uid="{00000000-0005-0000-0000-0000029F0000}"/>
    <cellStyle name="1_Theo doi von TPCP (dang lam)_Book1_Hoan chinh KH 2012 Von ho tro co MT 16 2" xfId="39167" xr:uid="{00000000-0005-0000-0000-0000039F0000}"/>
    <cellStyle name="1_Theo doi von TPCP (dang lam)_Book1_Hoan chinh KH 2012 Von ho tro co MT 16 2 2" xfId="39168" xr:uid="{00000000-0005-0000-0000-0000049F0000}"/>
    <cellStyle name="1_Theo doi von TPCP (dang lam)_Book1_Hoan chinh KH 2012 Von ho tro co MT 16 2 3" xfId="39169" xr:uid="{00000000-0005-0000-0000-0000059F0000}"/>
    <cellStyle name="1_Theo doi von TPCP (dang lam)_Book1_Hoan chinh KH 2012 Von ho tro co MT 16 3" xfId="39170" xr:uid="{00000000-0005-0000-0000-0000069F0000}"/>
    <cellStyle name="1_Theo doi von TPCP (dang lam)_Book1_Hoan chinh KH 2012 Von ho tro co MT 16 3 2" xfId="39171" xr:uid="{00000000-0005-0000-0000-0000079F0000}"/>
    <cellStyle name="1_Theo doi von TPCP (dang lam)_Book1_Hoan chinh KH 2012 Von ho tro co MT 16 3 3" xfId="39172" xr:uid="{00000000-0005-0000-0000-0000089F0000}"/>
    <cellStyle name="1_Theo doi von TPCP (dang lam)_Book1_Hoan chinh KH 2012 Von ho tro co MT 16 4" xfId="39173" xr:uid="{00000000-0005-0000-0000-0000099F0000}"/>
    <cellStyle name="1_Theo doi von TPCP (dang lam)_Book1_Hoan chinh KH 2012 Von ho tro co MT 16 4 2" xfId="39174" xr:uid="{00000000-0005-0000-0000-00000A9F0000}"/>
    <cellStyle name="1_Theo doi von TPCP (dang lam)_Book1_Hoan chinh KH 2012 Von ho tro co MT 16 4 3" xfId="39175" xr:uid="{00000000-0005-0000-0000-00000B9F0000}"/>
    <cellStyle name="1_Theo doi von TPCP (dang lam)_Book1_Hoan chinh KH 2012 Von ho tro co MT 16 5" xfId="39176" xr:uid="{00000000-0005-0000-0000-00000C9F0000}"/>
    <cellStyle name="1_Theo doi von TPCP (dang lam)_Book1_Hoan chinh KH 2012 Von ho tro co MT 16 6" xfId="39177" xr:uid="{00000000-0005-0000-0000-00000D9F0000}"/>
    <cellStyle name="1_Theo doi von TPCP (dang lam)_Book1_Hoan chinh KH 2012 Von ho tro co MT 17" xfId="39178" xr:uid="{00000000-0005-0000-0000-00000E9F0000}"/>
    <cellStyle name="1_Theo doi von TPCP (dang lam)_Book1_Hoan chinh KH 2012 Von ho tro co MT 17 2" xfId="39179" xr:uid="{00000000-0005-0000-0000-00000F9F0000}"/>
    <cellStyle name="1_Theo doi von TPCP (dang lam)_Book1_Hoan chinh KH 2012 Von ho tro co MT 17 2 2" xfId="39180" xr:uid="{00000000-0005-0000-0000-0000109F0000}"/>
    <cellStyle name="1_Theo doi von TPCP (dang lam)_Book1_Hoan chinh KH 2012 Von ho tro co MT 17 2 3" xfId="39181" xr:uid="{00000000-0005-0000-0000-0000119F0000}"/>
    <cellStyle name="1_Theo doi von TPCP (dang lam)_Book1_Hoan chinh KH 2012 Von ho tro co MT 17 3" xfId="39182" xr:uid="{00000000-0005-0000-0000-0000129F0000}"/>
    <cellStyle name="1_Theo doi von TPCP (dang lam)_Book1_Hoan chinh KH 2012 Von ho tro co MT 17 3 2" xfId="39183" xr:uid="{00000000-0005-0000-0000-0000139F0000}"/>
    <cellStyle name="1_Theo doi von TPCP (dang lam)_Book1_Hoan chinh KH 2012 Von ho tro co MT 17 3 3" xfId="39184" xr:uid="{00000000-0005-0000-0000-0000149F0000}"/>
    <cellStyle name="1_Theo doi von TPCP (dang lam)_Book1_Hoan chinh KH 2012 Von ho tro co MT 17 4" xfId="39185" xr:uid="{00000000-0005-0000-0000-0000159F0000}"/>
    <cellStyle name="1_Theo doi von TPCP (dang lam)_Book1_Hoan chinh KH 2012 Von ho tro co MT 17 4 2" xfId="39186" xr:uid="{00000000-0005-0000-0000-0000169F0000}"/>
    <cellStyle name="1_Theo doi von TPCP (dang lam)_Book1_Hoan chinh KH 2012 Von ho tro co MT 17 4 3" xfId="39187" xr:uid="{00000000-0005-0000-0000-0000179F0000}"/>
    <cellStyle name="1_Theo doi von TPCP (dang lam)_Book1_Hoan chinh KH 2012 Von ho tro co MT 17 5" xfId="39188" xr:uid="{00000000-0005-0000-0000-0000189F0000}"/>
    <cellStyle name="1_Theo doi von TPCP (dang lam)_Book1_Hoan chinh KH 2012 Von ho tro co MT 17 6" xfId="39189" xr:uid="{00000000-0005-0000-0000-0000199F0000}"/>
    <cellStyle name="1_Theo doi von TPCP (dang lam)_Book1_Hoan chinh KH 2012 Von ho tro co MT 18" xfId="39190" xr:uid="{00000000-0005-0000-0000-00001A9F0000}"/>
    <cellStyle name="1_Theo doi von TPCP (dang lam)_Book1_Hoan chinh KH 2012 Von ho tro co MT 18 2" xfId="39191" xr:uid="{00000000-0005-0000-0000-00001B9F0000}"/>
    <cellStyle name="1_Theo doi von TPCP (dang lam)_Book1_Hoan chinh KH 2012 Von ho tro co MT 18 3" xfId="39192" xr:uid="{00000000-0005-0000-0000-00001C9F0000}"/>
    <cellStyle name="1_Theo doi von TPCP (dang lam)_Book1_Hoan chinh KH 2012 Von ho tro co MT 19" xfId="39193" xr:uid="{00000000-0005-0000-0000-00001D9F0000}"/>
    <cellStyle name="1_Theo doi von TPCP (dang lam)_Book1_Hoan chinh KH 2012 Von ho tro co MT 19 2" xfId="39194" xr:uid="{00000000-0005-0000-0000-00001E9F0000}"/>
    <cellStyle name="1_Theo doi von TPCP (dang lam)_Book1_Hoan chinh KH 2012 Von ho tro co MT 19 3" xfId="39195" xr:uid="{00000000-0005-0000-0000-00001F9F0000}"/>
    <cellStyle name="1_Theo doi von TPCP (dang lam)_Book1_Hoan chinh KH 2012 Von ho tro co MT 2" xfId="6017" xr:uid="{00000000-0005-0000-0000-0000209F0000}"/>
    <cellStyle name="1_Theo doi von TPCP (dang lam)_Book1_Hoan chinh KH 2012 Von ho tro co MT 2 10" xfId="53810" xr:uid="{00000000-0005-0000-0000-0000219F0000}"/>
    <cellStyle name="1_Theo doi von TPCP (dang lam)_Book1_Hoan chinh KH 2012 Von ho tro co MT 2 2" xfId="39196" xr:uid="{00000000-0005-0000-0000-0000229F0000}"/>
    <cellStyle name="1_Theo doi von TPCP (dang lam)_Book1_Hoan chinh KH 2012 Von ho tro co MT 2 2 2" xfId="39197" xr:uid="{00000000-0005-0000-0000-0000239F0000}"/>
    <cellStyle name="1_Theo doi von TPCP (dang lam)_Book1_Hoan chinh KH 2012 Von ho tro co MT 2 2 3" xfId="39198" xr:uid="{00000000-0005-0000-0000-0000249F0000}"/>
    <cellStyle name="1_Theo doi von TPCP (dang lam)_Book1_Hoan chinh KH 2012 Von ho tro co MT 2 3" xfId="39199" xr:uid="{00000000-0005-0000-0000-0000259F0000}"/>
    <cellStyle name="1_Theo doi von TPCP (dang lam)_Book1_Hoan chinh KH 2012 Von ho tro co MT 2 3 2" xfId="39200" xr:uid="{00000000-0005-0000-0000-0000269F0000}"/>
    <cellStyle name="1_Theo doi von TPCP (dang lam)_Book1_Hoan chinh KH 2012 Von ho tro co MT 2 3 3" xfId="39201" xr:uid="{00000000-0005-0000-0000-0000279F0000}"/>
    <cellStyle name="1_Theo doi von TPCP (dang lam)_Book1_Hoan chinh KH 2012 Von ho tro co MT 2 4" xfId="39202" xr:uid="{00000000-0005-0000-0000-0000289F0000}"/>
    <cellStyle name="1_Theo doi von TPCP (dang lam)_Book1_Hoan chinh KH 2012 Von ho tro co MT 2 4 2" xfId="39203" xr:uid="{00000000-0005-0000-0000-0000299F0000}"/>
    <cellStyle name="1_Theo doi von TPCP (dang lam)_Book1_Hoan chinh KH 2012 Von ho tro co MT 2 4 3" xfId="39204" xr:uid="{00000000-0005-0000-0000-00002A9F0000}"/>
    <cellStyle name="1_Theo doi von TPCP (dang lam)_Book1_Hoan chinh KH 2012 Von ho tro co MT 2 5" xfId="39205" xr:uid="{00000000-0005-0000-0000-00002B9F0000}"/>
    <cellStyle name="1_Theo doi von TPCP (dang lam)_Book1_Hoan chinh KH 2012 Von ho tro co MT 2 6" xfId="39206" xr:uid="{00000000-0005-0000-0000-00002C9F0000}"/>
    <cellStyle name="1_Theo doi von TPCP (dang lam)_Book1_Hoan chinh KH 2012 Von ho tro co MT 2 7" xfId="53811" xr:uid="{00000000-0005-0000-0000-00002D9F0000}"/>
    <cellStyle name="1_Theo doi von TPCP (dang lam)_Book1_Hoan chinh KH 2012 Von ho tro co MT 2 8" xfId="53812" xr:uid="{00000000-0005-0000-0000-00002E9F0000}"/>
    <cellStyle name="1_Theo doi von TPCP (dang lam)_Book1_Hoan chinh KH 2012 Von ho tro co MT 2 9" xfId="53813" xr:uid="{00000000-0005-0000-0000-00002F9F0000}"/>
    <cellStyle name="1_Theo doi von TPCP (dang lam)_Book1_Hoan chinh KH 2012 Von ho tro co MT 20" xfId="39207" xr:uid="{00000000-0005-0000-0000-0000309F0000}"/>
    <cellStyle name="1_Theo doi von TPCP (dang lam)_Book1_Hoan chinh KH 2012 Von ho tro co MT 20 2" xfId="39208" xr:uid="{00000000-0005-0000-0000-0000319F0000}"/>
    <cellStyle name="1_Theo doi von TPCP (dang lam)_Book1_Hoan chinh KH 2012 Von ho tro co MT 20 3" xfId="39209" xr:uid="{00000000-0005-0000-0000-0000329F0000}"/>
    <cellStyle name="1_Theo doi von TPCP (dang lam)_Book1_Hoan chinh KH 2012 Von ho tro co MT 21" xfId="39210" xr:uid="{00000000-0005-0000-0000-0000339F0000}"/>
    <cellStyle name="1_Theo doi von TPCP (dang lam)_Book1_Hoan chinh KH 2012 Von ho tro co MT 22" xfId="39211" xr:uid="{00000000-0005-0000-0000-0000349F0000}"/>
    <cellStyle name="1_Theo doi von TPCP (dang lam)_Book1_Hoan chinh KH 2012 Von ho tro co MT 23" xfId="53814" xr:uid="{00000000-0005-0000-0000-0000359F0000}"/>
    <cellStyle name="1_Theo doi von TPCP (dang lam)_Book1_Hoan chinh KH 2012 Von ho tro co MT 24" xfId="53815" xr:uid="{00000000-0005-0000-0000-0000369F0000}"/>
    <cellStyle name="1_Theo doi von TPCP (dang lam)_Book1_Hoan chinh KH 2012 Von ho tro co MT 25" xfId="53816" xr:uid="{00000000-0005-0000-0000-0000379F0000}"/>
    <cellStyle name="1_Theo doi von TPCP (dang lam)_Book1_Hoan chinh KH 2012 Von ho tro co MT 26" xfId="53817" xr:uid="{00000000-0005-0000-0000-0000389F0000}"/>
    <cellStyle name="1_Theo doi von TPCP (dang lam)_Book1_Hoan chinh KH 2012 Von ho tro co MT 3" xfId="39212" xr:uid="{00000000-0005-0000-0000-0000399F0000}"/>
    <cellStyle name="1_Theo doi von TPCP (dang lam)_Book1_Hoan chinh KH 2012 Von ho tro co MT 3 2" xfId="39213" xr:uid="{00000000-0005-0000-0000-00003A9F0000}"/>
    <cellStyle name="1_Theo doi von TPCP (dang lam)_Book1_Hoan chinh KH 2012 Von ho tro co MT 3 2 2" xfId="39214" xr:uid="{00000000-0005-0000-0000-00003B9F0000}"/>
    <cellStyle name="1_Theo doi von TPCP (dang lam)_Book1_Hoan chinh KH 2012 Von ho tro co MT 3 2 3" xfId="39215" xr:uid="{00000000-0005-0000-0000-00003C9F0000}"/>
    <cellStyle name="1_Theo doi von TPCP (dang lam)_Book1_Hoan chinh KH 2012 Von ho tro co MT 3 3" xfId="39216" xr:uid="{00000000-0005-0000-0000-00003D9F0000}"/>
    <cellStyle name="1_Theo doi von TPCP (dang lam)_Book1_Hoan chinh KH 2012 Von ho tro co MT 3 3 2" xfId="39217" xr:uid="{00000000-0005-0000-0000-00003E9F0000}"/>
    <cellStyle name="1_Theo doi von TPCP (dang lam)_Book1_Hoan chinh KH 2012 Von ho tro co MT 3 3 3" xfId="39218" xr:uid="{00000000-0005-0000-0000-00003F9F0000}"/>
    <cellStyle name="1_Theo doi von TPCP (dang lam)_Book1_Hoan chinh KH 2012 Von ho tro co MT 3 4" xfId="39219" xr:uid="{00000000-0005-0000-0000-0000409F0000}"/>
    <cellStyle name="1_Theo doi von TPCP (dang lam)_Book1_Hoan chinh KH 2012 Von ho tro co MT 3 4 2" xfId="39220" xr:uid="{00000000-0005-0000-0000-0000419F0000}"/>
    <cellStyle name="1_Theo doi von TPCP (dang lam)_Book1_Hoan chinh KH 2012 Von ho tro co MT 3 4 3" xfId="39221" xr:uid="{00000000-0005-0000-0000-0000429F0000}"/>
    <cellStyle name="1_Theo doi von TPCP (dang lam)_Book1_Hoan chinh KH 2012 Von ho tro co MT 3 5" xfId="39222" xr:uid="{00000000-0005-0000-0000-0000439F0000}"/>
    <cellStyle name="1_Theo doi von TPCP (dang lam)_Book1_Hoan chinh KH 2012 Von ho tro co MT 3 6" xfId="39223" xr:uid="{00000000-0005-0000-0000-0000449F0000}"/>
    <cellStyle name="1_Theo doi von TPCP (dang lam)_Book1_Hoan chinh KH 2012 Von ho tro co MT 4" xfId="39224" xr:uid="{00000000-0005-0000-0000-0000459F0000}"/>
    <cellStyle name="1_Theo doi von TPCP (dang lam)_Book1_Hoan chinh KH 2012 Von ho tro co MT 4 2" xfId="39225" xr:uid="{00000000-0005-0000-0000-0000469F0000}"/>
    <cellStyle name="1_Theo doi von TPCP (dang lam)_Book1_Hoan chinh KH 2012 Von ho tro co MT 4 2 2" xfId="39226" xr:uid="{00000000-0005-0000-0000-0000479F0000}"/>
    <cellStyle name="1_Theo doi von TPCP (dang lam)_Book1_Hoan chinh KH 2012 Von ho tro co MT 4 2 3" xfId="39227" xr:uid="{00000000-0005-0000-0000-0000489F0000}"/>
    <cellStyle name="1_Theo doi von TPCP (dang lam)_Book1_Hoan chinh KH 2012 Von ho tro co MT 4 3" xfId="39228" xr:uid="{00000000-0005-0000-0000-0000499F0000}"/>
    <cellStyle name="1_Theo doi von TPCP (dang lam)_Book1_Hoan chinh KH 2012 Von ho tro co MT 4 3 2" xfId="39229" xr:uid="{00000000-0005-0000-0000-00004A9F0000}"/>
    <cellStyle name="1_Theo doi von TPCP (dang lam)_Book1_Hoan chinh KH 2012 Von ho tro co MT 4 3 3" xfId="39230" xr:uid="{00000000-0005-0000-0000-00004B9F0000}"/>
    <cellStyle name="1_Theo doi von TPCP (dang lam)_Book1_Hoan chinh KH 2012 Von ho tro co MT 4 4" xfId="39231" xr:uid="{00000000-0005-0000-0000-00004C9F0000}"/>
    <cellStyle name="1_Theo doi von TPCP (dang lam)_Book1_Hoan chinh KH 2012 Von ho tro co MT 4 4 2" xfId="39232" xr:uid="{00000000-0005-0000-0000-00004D9F0000}"/>
    <cellStyle name="1_Theo doi von TPCP (dang lam)_Book1_Hoan chinh KH 2012 Von ho tro co MT 4 4 3" xfId="39233" xr:uid="{00000000-0005-0000-0000-00004E9F0000}"/>
    <cellStyle name="1_Theo doi von TPCP (dang lam)_Book1_Hoan chinh KH 2012 Von ho tro co MT 4 5" xfId="39234" xr:uid="{00000000-0005-0000-0000-00004F9F0000}"/>
    <cellStyle name="1_Theo doi von TPCP (dang lam)_Book1_Hoan chinh KH 2012 Von ho tro co MT 4 6" xfId="39235" xr:uid="{00000000-0005-0000-0000-0000509F0000}"/>
    <cellStyle name="1_Theo doi von TPCP (dang lam)_Book1_Hoan chinh KH 2012 Von ho tro co MT 5" xfId="39236" xr:uid="{00000000-0005-0000-0000-0000519F0000}"/>
    <cellStyle name="1_Theo doi von TPCP (dang lam)_Book1_Hoan chinh KH 2012 Von ho tro co MT 5 2" xfId="39237" xr:uid="{00000000-0005-0000-0000-0000529F0000}"/>
    <cellStyle name="1_Theo doi von TPCP (dang lam)_Book1_Hoan chinh KH 2012 Von ho tro co MT 5 2 2" xfId="39238" xr:uid="{00000000-0005-0000-0000-0000539F0000}"/>
    <cellStyle name="1_Theo doi von TPCP (dang lam)_Book1_Hoan chinh KH 2012 Von ho tro co MT 5 2 3" xfId="39239" xr:uid="{00000000-0005-0000-0000-0000549F0000}"/>
    <cellStyle name="1_Theo doi von TPCP (dang lam)_Book1_Hoan chinh KH 2012 Von ho tro co MT 5 3" xfId="39240" xr:uid="{00000000-0005-0000-0000-0000559F0000}"/>
    <cellStyle name="1_Theo doi von TPCP (dang lam)_Book1_Hoan chinh KH 2012 Von ho tro co MT 5 3 2" xfId="39241" xr:uid="{00000000-0005-0000-0000-0000569F0000}"/>
    <cellStyle name="1_Theo doi von TPCP (dang lam)_Book1_Hoan chinh KH 2012 Von ho tro co MT 5 3 3" xfId="39242" xr:uid="{00000000-0005-0000-0000-0000579F0000}"/>
    <cellStyle name="1_Theo doi von TPCP (dang lam)_Book1_Hoan chinh KH 2012 Von ho tro co MT 5 4" xfId="39243" xr:uid="{00000000-0005-0000-0000-0000589F0000}"/>
    <cellStyle name="1_Theo doi von TPCP (dang lam)_Book1_Hoan chinh KH 2012 Von ho tro co MT 5 4 2" xfId="39244" xr:uid="{00000000-0005-0000-0000-0000599F0000}"/>
    <cellStyle name="1_Theo doi von TPCP (dang lam)_Book1_Hoan chinh KH 2012 Von ho tro co MT 5 4 3" xfId="39245" xr:uid="{00000000-0005-0000-0000-00005A9F0000}"/>
    <cellStyle name="1_Theo doi von TPCP (dang lam)_Book1_Hoan chinh KH 2012 Von ho tro co MT 5 5" xfId="39246" xr:uid="{00000000-0005-0000-0000-00005B9F0000}"/>
    <cellStyle name="1_Theo doi von TPCP (dang lam)_Book1_Hoan chinh KH 2012 Von ho tro co MT 5 6" xfId="39247" xr:uid="{00000000-0005-0000-0000-00005C9F0000}"/>
    <cellStyle name="1_Theo doi von TPCP (dang lam)_Book1_Hoan chinh KH 2012 Von ho tro co MT 6" xfId="39248" xr:uid="{00000000-0005-0000-0000-00005D9F0000}"/>
    <cellStyle name="1_Theo doi von TPCP (dang lam)_Book1_Hoan chinh KH 2012 Von ho tro co MT 6 2" xfId="39249" xr:uid="{00000000-0005-0000-0000-00005E9F0000}"/>
    <cellStyle name="1_Theo doi von TPCP (dang lam)_Book1_Hoan chinh KH 2012 Von ho tro co MT 6 2 2" xfId="39250" xr:uid="{00000000-0005-0000-0000-00005F9F0000}"/>
    <cellStyle name="1_Theo doi von TPCP (dang lam)_Book1_Hoan chinh KH 2012 Von ho tro co MT 6 2 3" xfId="39251" xr:uid="{00000000-0005-0000-0000-0000609F0000}"/>
    <cellStyle name="1_Theo doi von TPCP (dang lam)_Book1_Hoan chinh KH 2012 Von ho tro co MT 6 3" xfId="39252" xr:uid="{00000000-0005-0000-0000-0000619F0000}"/>
    <cellStyle name="1_Theo doi von TPCP (dang lam)_Book1_Hoan chinh KH 2012 Von ho tro co MT 6 3 2" xfId="39253" xr:uid="{00000000-0005-0000-0000-0000629F0000}"/>
    <cellStyle name="1_Theo doi von TPCP (dang lam)_Book1_Hoan chinh KH 2012 Von ho tro co MT 6 3 3" xfId="39254" xr:uid="{00000000-0005-0000-0000-0000639F0000}"/>
    <cellStyle name="1_Theo doi von TPCP (dang lam)_Book1_Hoan chinh KH 2012 Von ho tro co MT 6 4" xfId="39255" xr:uid="{00000000-0005-0000-0000-0000649F0000}"/>
    <cellStyle name="1_Theo doi von TPCP (dang lam)_Book1_Hoan chinh KH 2012 Von ho tro co MT 6 4 2" xfId="39256" xr:uid="{00000000-0005-0000-0000-0000659F0000}"/>
    <cellStyle name="1_Theo doi von TPCP (dang lam)_Book1_Hoan chinh KH 2012 Von ho tro co MT 6 4 3" xfId="39257" xr:uid="{00000000-0005-0000-0000-0000669F0000}"/>
    <cellStyle name="1_Theo doi von TPCP (dang lam)_Book1_Hoan chinh KH 2012 Von ho tro co MT 6 5" xfId="39258" xr:uid="{00000000-0005-0000-0000-0000679F0000}"/>
    <cellStyle name="1_Theo doi von TPCP (dang lam)_Book1_Hoan chinh KH 2012 Von ho tro co MT 6 6" xfId="39259" xr:uid="{00000000-0005-0000-0000-0000689F0000}"/>
    <cellStyle name="1_Theo doi von TPCP (dang lam)_Book1_Hoan chinh KH 2012 Von ho tro co MT 7" xfId="39260" xr:uid="{00000000-0005-0000-0000-0000699F0000}"/>
    <cellStyle name="1_Theo doi von TPCP (dang lam)_Book1_Hoan chinh KH 2012 Von ho tro co MT 7 2" xfId="39261" xr:uid="{00000000-0005-0000-0000-00006A9F0000}"/>
    <cellStyle name="1_Theo doi von TPCP (dang lam)_Book1_Hoan chinh KH 2012 Von ho tro co MT 7 2 2" xfId="39262" xr:uid="{00000000-0005-0000-0000-00006B9F0000}"/>
    <cellStyle name="1_Theo doi von TPCP (dang lam)_Book1_Hoan chinh KH 2012 Von ho tro co MT 7 2 3" xfId="39263" xr:uid="{00000000-0005-0000-0000-00006C9F0000}"/>
    <cellStyle name="1_Theo doi von TPCP (dang lam)_Book1_Hoan chinh KH 2012 Von ho tro co MT 7 3" xfId="39264" xr:uid="{00000000-0005-0000-0000-00006D9F0000}"/>
    <cellStyle name="1_Theo doi von TPCP (dang lam)_Book1_Hoan chinh KH 2012 Von ho tro co MT 7 3 2" xfId="39265" xr:uid="{00000000-0005-0000-0000-00006E9F0000}"/>
    <cellStyle name="1_Theo doi von TPCP (dang lam)_Book1_Hoan chinh KH 2012 Von ho tro co MT 7 3 3" xfId="39266" xr:uid="{00000000-0005-0000-0000-00006F9F0000}"/>
    <cellStyle name="1_Theo doi von TPCP (dang lam)_Book1_Hoan chinh KH 2012 Von ho tro co MT 7 4" xfId="39267" xr:uid="{00000000-0005-0000-0000-0000709F0000}"/>
    <cellStyle name="1_Theo doi von TPCP (dang lam)_Book1_Hoan chinh KH 2012 Von ho tro co MT 7 4 2" xfId="39268" xr:uid="{00000000-0005-0000-0000-0000719F0000}"/>
    <cellStyle name="1_Theo doi von TPCP (dang lam)_Book1_Hoan chinh KH 2012 Von ho tro co MT 7 4 3" xfId="39269" xr:uid="{00000000-0005-0000-0000-0000729F0000}"/>
    <cellStyle name="1_Theo doi von TPCP (dang lam)_Book1_Hoan chinh KH 2012 Von ho tro co MT 7 5" xfId="39270" xr:uid="{00000000-0005-0000-0000-0000739F0000}"/>
    <cellStyle name="1_Theo doi von TPCP (dang lam)_Book1_Hoan chinh KH 2012 Von ho tro co MT 7 6" xfId="39271" xr:uid="{00000000-0005-0000-0000-0000749F0000}"/>
    <cellStyle name="1_Theo doi von TPCP (dang lam)_Book1_Hoan chinh KH 2012 Von ho tro co MT 8" xfId="39272" xr:uid="{00000000-0005-0000-0000-0000759F0000}"/>
    <cellStyle name="1_Theo doi von TPCP (dang lam)_Book1_Hoan chinh KH 2012 Von ho tro co MT 8 2" xfId="39273" xr:uid="{00000000-0005-0000-0000-0000769F0000}"/>
    <cellStyle name="1_Theo doi von TPCP (dang lam)_Book1_Hoan chinh KH 2012 Von ho tro co MT 8 2 2" xfId="39274" xr:uid="{00000000-0005-0000-0000-0000779F0000}"/>
    <cellStyle name="1_Theo doi von TPCP (dang lam)_Book1_Hoan chinh KH 2012 Von ho tro co MT 8 2 3" xfId="39275" xr:uid="{00000000-0005-0000-0000-0000789F0000}"/>
    <cellStyle name="1_Theo doi von TPCP (dang lam)_Book1_Hoan chinh KH 2012 Von ho tro co MT 8 3" xfId="39276" xr:uid="{00000000-0005-0000-0000-0000799F0000}"/>
    <cellStyle name="1_Theo doi von TPCP (dang lam)_Book1_Hoan chinh KH 2012 Von ho tro co MT 8 3 2" xfId="39277" xr:uid="{00000000-0005-0000-0000-00007A9F0000}"/>
    <cellStyle name="1_Theo doi von TPCP (dang lam)_Book1_Hoan chinh KH 2012 Von ho tro co MT 8 3 3" xfId="39278" xr:uid="{00000000-0005-0000-0000-00007B9F0000}"/>
    <cellStyle name="1_Theo doi von TPCP (dang lam)_Book1_Hoan chinh KH 2012 Von ho tro co MT 8 4" xfId="39279" xr:uid="{00000000-0005-0000-0000-00007C9F0000}"/>
    <cellStyle name="1_Theo doi von TPCP (dang lam)_Book1_Hoan chinh KH 2012 Von ho tro co MT 8 4 2" xfId="39280" xr:uid="{00000000-0005-0000-0000-00007D9F0000}"/>
    <cellStyle name="1_Theo doi von TPCP (dang lam)_Book1_Hoan chinh KH 2012 Von ho tro co MT 8 4 3" xfId="39281" xr:uid="{00000000-0005-0000-0000-00007E9F0000}"/>
    <cellStyle name="1_Theo doi von TPCP (dang lam)_Book1_Hoan chinh KH 2012 Von ho tro co MT 8 5" xfId="39282" xr:uid="{00000000-0005-0000-0000-00007F9F0000}"/>
    <cellStyle name="1_Theo doi von TPCP (dang lam)_Book1_Hoan chinh KH 2012 Von ho tro co MT 8 6" xfId="39283" xr:uid="{00000000-0005-0000-0000-0000809F0000}"/>
    <cellStyle name="1_Theo doi von TPCP (dang lam)_Book1_Hoan chinh KH 2012 Von ho tro co MT 9" xfId="39284" xr:uid="{00000000-0005-0000-0000-0000819F0000}"/>
    <cellStyle name="1_Theo doi von TPCP (dang lam)_Book1_Hoan chinh KH 2012 Von ho tro co MT 9 2" xfId="39285" xr:uid="{00000000-0005-0000-0000-0000829F0000}"/>
    <cellStyle name="1_Theo doi von TPCP (dang lam)_Book1_Hoan chinh KH 2012 Von ho tro co MT 9 2 2" xfId="39286" xr:uid="{00000000-0005-0000-0000-0000839F0000}"/>
    <cellStyle name="1_Theo doi von TPCP (dang lam)_Book1_Hoan chinh KH 2012 Von ho tro co MT 9 2 3" xfId="39287" xr:uid="{00000000-0005-0000-0000-0000849F0000}"/>
    <cellStyle name="1_Theo doi von TPCP (dang lam)_Book1_Hoan chinh KH 2012 Von ho tro co MT 9 3" xfId="39288" xr:uid="{00000000-0005-0000-0000-0000859F0000}"/>
    <cellStyle name="1_Theo doi von TPCP (dang lam)_Book1_Hoan chinh KH 2012 Von ho tro co MT 9 3 2" xfId="39289" xr:uid="{00000000-0005-0000-0000-0000869F0000}"/>
    <cellStyle name="1_Theo doi von TPCP (dang lam)_Book1_Hoan chinh KH 2012 Von ho tro co MT 9 3 3" xfId="39290" xr:uid="{00000000-0005-0000-0000-0000879F0000}"/>
    <cellStyle name="1_Theo doi von TPCP (dang lam)_Book1_Hoan chinh KH 2012 Von ho tro co MT 9 4" xfId="39291" xr:uid="{00000000-0005-0000-0000-0000889F0000}"/>
    <cellStyle name="1_Theo doi von TPCP (dang lam)_Book1_Hoan chinh KH 2012 Von ho tro co MT 9 4 2" xfId="39292" xr:uid="{00000000-0005-0000-0000-0000899F0000}"/>
    <cellStyle name="1_Theo doi von TPCP (dang lam)_Book1_Hoan chinh KH 2012 Von ho tro co MT 9 4 3" xfId="39293" xr:uid="{00000000-0005-0000-0000-00008A9F0000}"/>
    <cellStyle name="1_Theo doi von TPCP (dang lam)_Book1_Hoan chinh KH 2012 Von ho tro co MT 9 5" xfId="39294" xr:uid="{00000000-0005-0000-0000-00008B9F0000}"/>
    <cellStyle name="1_Theo doi von TPCP (dang lam)_Book1_Hoan chinh KH 2012 Von ho tro co MT 9 6" xfId="39295"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3818" xr:uid="{00000000-0005-0000-0000-00008E9F0000}"/>
    <cellStyle name="1_Theo doi von TPCP (dang lam)_Book1_Hoan chinh KH 2012 Von ho tro co MT_Bao cao giai ngan quy I 11" xfId="53819" xr:uid="{00000000-0005-0000-0000-00008F9F0000}"/>
    <cellStyle name="1_Theo doi von TPCP (dang lam)_Book1_Hoan chinh KH 2012 Von ho tro co MT_Bao cao giai ngan quy I 12" xfId="53820"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3821" xr:uid="{00000000-0005-0000-0000-0000929F0000}"/>
    <cellStyle name="1_Theo doi von TPCP (dang lam)_Book1_Hoan chinh KH 2012 Von ho tro co MT_Bao cao giai ngan quy I 2 2" xfId="39296" xr:uid="{00000000-0005-0000-0000-0000939F0000}"/>
    <cellStyle name="1_Theo doi von TPCP (dang lam)_Book1_Hoan chinh KH 2012 Von ho tro co MT_Bao cao giai ngan quy I 2 2 2" xfId="39297" xr:uid="{00000000-0005-0000-0000-0000949F0000}"/>
    <cellStyle name="1_Theo doi von TPCP (dang lam)_Book1_Hoan chinh KH 2012 Von ho tro co MT_Bao cao giai ngan quy I 2 2 3" xfId="39298" xr:uid="{00000000-0005-0000-0000-0000959F0000}"/>
    <cellStyle name="1_Theo doi von TPCP (dang lam)_Book1_Hoan chinh KH 2012 Von ho tro co MT_Bao cao giai ngan quy I 2 3" xfId="39299" xr:uid="{00000000-0005-0000-0000-0000969F0000}"/>
    <cellStyle name="1_Theo doi von TPCP (dang lam)_Book1_Hoan chinh KH 2012 Von ho tro co MT_Bao cao giai ngan quy I 2 3 2" xfId="39300" xr:uid="{00000000-0005-0000-0000-0000979F0000}"/>
    <cellStyle name="1_Theo doi von TPCP (dang lam)_Book1_Hoan chinh KH 2012 Von ho tro co MT_Bao cao giai ngan quy I 2 3 3" xfId="39301" xr:uid="{00000000-0005-0000-0000-0000989F0000}"/>
    <cellStyle name="1_Theo doi von TPCP (dang lam)_Book1_Hoan chinh KH 2012 Von ho tro co MT_Bao cao giai ngan quy I 2 4" xfId="39302" xr:uid="{00000000-0005-0000-0000-0000999F0000}"/>
    <cellStyle name="1_Theo doi von TPCP (dang lam)_Book1_Hoan chinh KH 2012 Von ho tro co MT_Bao cao giai ngan quy I 2 4 2" xfId="39303" xr:uid="{00000000-0005-0000-0000-00009A9F0000}"/>
    <cellStyle name="1_Theo doi von TPCP (dang lam)_Book1_Hoan chinh KH 2012 Von ho tro co MT_Bao cao giai ngan quy I 2 4 3" xfId="39304" xr:uid="{00000000-0005-0000-0000-00009B9F0000}"/>
    <cellStyle name="1_Theo doi von TPCP (dang lam)_Book1_Hoan chinh KH 2012 Von ho tro co MT_Bao cao giai ngan quy I 2 5" xfId="39305" xr:uid="{00000000-0005-0000-0000-00009C9F0000}"/>
    <cellStyle name="1_Theo doi von TPCP (dang lam)_Book1_Hoan chinh KH 2012 Von ho tro co MT_Bao cao giai ngan quy I 2 6" xfId="39306" xr:uid="{00000000-0005-0000-0000-00009D9F0000}"/>
    <cellStyle name="1_Theo doi von TPCP (dang lam)_Book1_Hoan chinh KH 2012 Von ho tro co MT_Bao cao giai ngan quy I 2 7" xfId="53822" xr:uid="{00000000-0005-0000-0000-00009E9F0000}"/>
    <cellStyle name="1_Theo doi von TPCP (dang lam)_Book1_Hoan chinh KH 2012 Von ho tro co MT_Bao cao giai ngan quy I 2 8" xfId="53823" xr:uid="{00000000-0005-0000-0000-00009F9F0000}"/>
    <cellStyle name="1_Theo doi von TPCP (dang lam)_Book1_Hoan chinh KH 2012 Von ho tro co MT_Bao cao giai ngan quy I 2 9" xfId="53824" xr:uid="{00000000-0005-0000-0000-0000A09F0000}"/>
    <cellStyle name="1_Theo doi von TPCP (dang lam)_Book1_Hoan chinh KH 2012 Von ho tro co MT_Bao cao giai ngan quy I 3" xfId="39307" xr:uid="{00000000-0005-0000-0000-0000A19F0000}"/>
    <cellStyle name="1_Theo doi von TPCP (dang lam)_Book1_Hoan chinh KH 2012 Von ho tro co MT_Bao cao giai ngan quy I 3 2" xfId="39308" xr:uid="{00000000-0005-0000-0000-0000A29F0000}"/>
    <cellStyle name="1_Theo doi von TPCP (dang lam)_Book1_Hoan chinh KH 2012 Von ho tro co MT_Bao cao giai ngan quy I 3 2 2" xfId="39309" xr:uid="{00000000-0005-0000-0000-0000A39F0000}"/>
    <cellStyle name="1_Theo doi von TPCP (dang lam)_Book1_Hoan chinh KH 2012 Von ho tro co MT_Bao cao giai ngan quy I 3 2 3" xfId="39310" xr:uid="{00000000-0005-0000-0000-0000A49F0000}"/>
    <cellStyle name="1_Theo doi von TPCP (dang lam)_Book1_Hoan chinh KH 2012 Von ho tro co MT_Bao cao giai ngan quy I 3 3" xfId="39311" xr:uid="{00000000-0005-0000-0000-0000A59F0000}"/>
    <cellStyle name="1_Theo doi von TPCP (dang lam)_Book1_Hoan chinh KH 2012 Von ho tro co MT_Bao cao giai ngan quy I 3 3 2" xfId="39312" xr:uid="{00000000-0005-0000-0000-0000A69F0000}"/>
    <cellStyle name="1_Theo doi von TPCP (dang lam)_Book1_Hoan chinh KH 2012 Von ho tro co MT_Bao cao giai ngan quy I 3 3 3" xfId="39313" xr:uid="{00000000-0005-0000-0000-0000A79F0000}"/>
    <cellStyle name="1_Theo doi von TPCP (dang lam)_Book1_Hoan chinh KH 2012 Von ho tro co MT_Bao cao giai ngan quy I 3 4" xfId="39314" xr:uid="{00000000-0005-0000-0000-0000A89F0000}"/>
    <cellStyle name="1_Theo doi von TPCP (dang lam)_Book1_Hoan chinh KH 2012 Von ho tro co MT_Bao cao giai ngan quy I 3 4 2" xfId="39315" xr:uid="{00000000-0005-0000-0000-0000A99F0000}"/>
    <cellStyle name="1_Theo doi von TPCP (dang lam)_Book1_Hoan chinh KH 2012 Von ho tro co MT_Bao cao giai ngan quy I 3 4 3" xfId="39316" xr:uid="{00000000-0005-0000-0000-0000AA9F0000}"/>
    <cellStyle name="1_Theo doi von TPCP (dang lam)_Book1_Hoan chinh KH 2012 Von ho tro co MT_Bao cao giai ngan quy I 3 5" xfId="39317" xr:uid="{00000000-0005-0000-0000-0000AB9F0000}"/>
    <cellStyle name="1_Theo doi von TPCP (dang lam)_Book1_Hoan chinh KH 2012 Von ho tro co MT_Bao cao giai ngan quy I 3 6" xfId="39318" xr:uid="{00000000-0005-0000-0000-0000AC9F0000}"/>
    <cellStyle name="1_Theo doi von TPCP (dang lam)_Book1_Hoan chinh KH 2012 Von ho tro co MT_Bao cao giai ngan quy I 4" xfId="39319" xr:uid="{00000000-0005-0000-0000-0000AD9F0000}"/>
    <cellStyle name="1_Theo doi von TPCP (dang lam)_Book1_Hoan chinh KH 2012 Von ho tro co MT_Bao cao giai ngan quy I 4 2" xfId="39320" xr:uid="{00000000-0005-0000-0000-0000AE9F0000}"/>
    <cellStyle name="1_Theo doi von TPCP (dang lam)_Book1_Hoan chinh KH 2012 Von ho tro co MT_Bao cao giai ngan quy I 4 3" xfId="39321" xr:uid="{00000000-0005-0000-0000-0000AF9F0000}"/>
    <cellStyle name="1_Theo doi von TPCP (dang lam)_Book1_Hoan chinh KH 2012 Von ho tro co MT_Bao cao giai ngan quy I 5" xfId="39322" xr:uid="{00000000-0005-0000-0000-0000B09F0000}"/>
    <cellStyle name="1_Theo doi von TPCP (dang lam)_Book1_Hoan chinh KH 2012 Von ho tro co MT_Bao cao giai ngan quy I 5 2" xfId="39323" xr:uid="{00000000-0005-0000-0000-0000B19F0000}"/>
    <cellStyle name="1_Theo doi von TPCP (dang lam)_Book1_Hoan chinh KH 2012 Von ho tro co MT_Bao cao giai ngan quy I 5 3" xfId="39324" xr:uid="{00000000-0005-0000-0000-0000B29F0000}"/>
    <cellStyle name="1_Theo doi von TPCP (dang lam)_Book1_Hoan chinh KH 2012 Von ho tro co MT_Bao cao giai ngan quy I 6" xfId="39325" xr:uid="{00000000-0005-0000-0000-0000B39F0000}"/>
    <cellStyle name="1_Theo doi von TPCP (dang lam)_Book1_Hoan chinh KH 2012 Von ho tro co MT_Bao cao giai ngan quy I 6 2" xfId="39326" xr:uid="{00000000-0005-0000-0000-0000B49F0000}"/>
    <cellStyle name="1_Theo doi von TPCP (dang lam)_Book1_Hoan chinh KH 2012 Von ho tro co MT_Bao cao giai ngan quy I 6 3" xfId="39327" xr:uid="{00000000-0005-0000-0000-0000B59F0000}"/>
    <cellStyle name="1_Theo doi von TPCP (dang lam)_Book1_Hoan chinh KH 2012 Von ho tro co MT_Bao cao giai ngan quy I 7" xfId="39328" xr:uid="{00000000-0005-0000-0000-0000B69F0000}"/>
    <cellStyle name="1_Theo doi von TPCP (dang lam)_Book1_Hoan chinh KH 2012 Von ho tro co MT_Bao cao giai ngan quy I 8" xfId="39329" xr:uid="{00000000-0005-0000-0000-0000B79F0000}"/>
    <cellStyle name="1_Theo doi von TPCP (dang lam)_Book1_Hoan chinh KH 2012 Von ho tro co MT_Bao cao giai ngan quy I 9" xfId="53825"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3826" xr:uid="{00000000-0005-0000-0000-0000BA9F0000}"/>
    <cellStyle name="1_Theo doi von TPCP (dang lam)_Book1_Hoan chinh KH 2012 Von ho tro co MT_BC von DTPT 6 thang 2012 11" xfId="53827" xr:uid="{00000000-0005-0000-0000-0000BB9F0000}"/>
    <cellStyle name="1_Theo doi von TPCP (dang lam)_Book1_Hoan chinh KH 2012 Von ho tro co MT_BC von DTPT 6 thang 2012 12" xfId="53828"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3829" xr:uid="{00000000-0005-0000-0000-0000BE9F0000}"/>
    <cellStyle name="1_Theo doi von TPCP (dang lam)_Book1_Hoan chinh KH 2012 Von ho tro co MT_BC von DTPT 6 thang 2012 2 2" xfId="39330" xr:uid="{00000000-0005-0000-0000-0000BF9F0000}"/>
    <cellStyle name="1_Theo doi von TPCP (dang lam)_Book1_Hoan chinh KH 2012 Von ho tro co MT_BC von DTPT 6 thang 2012 2 2 2" xfId="39331" xr:uid="{00000000-0005-0000-0000-0000C09F0000}"/>
    <cellStyle name="1_Theo doi von TPCP (dang lam)_Book1_Hoan chinh KH 2012 Von ho tro co MT_BC von DTPT 6 thang 2012 2 2 3" xfId="39332" xr:uid="{00000000-0005-0000-0000-0000C19F0000}"/>
    <cellStyle name="1_Theo doi von TPCP (dang lam)_Book1_Hoan chinh KH 2012 Von ho tro co MT_BC von DTPT 6 thang 2012 2 3" xfId="39333" xr:uid="{00000000-0005-0000-0000-0000C29F0000}"/>
    <cellStyle name="1_Theo doi von TPCP (dang lam)_Book1_Hoan chinh KH 2012 Von ho tro co MT_BC von DTPT 6 thang 2012 2 3 2" xfId="39334" xr:uid="{00000000-0005-0000-0000-0000C39F0000}"/>
    <cellStyle name="1_Theo doi von TPCP (dang lam)_Book1_Hoan chinh KH 2012 Von ho tro co MT_BC von DTPT 6 thang 2012 2 3 3" xfId="39335" xr:uid="{00000000-0005-0000-0000-0000C49F0000}"/>
    <cellStyle name="1_Theo doi von TPCP (dang lam)_Book1_Hoan chinh KH 2012 Von ho tro co MT_BC von DTPT 6 thang 2012 2 4" xfId="39336" xr:uid="{00000000-0005-0000-0000-0000C59F0000}"/>
    <cellStyle name="1_Theo doi von TPCP (dang lam)_Book1_Hoan chinh KH 2012 Von ho tro co MT_BC von DTPT 6 thang 2012 2 4 2" xfId="39337" xr:uid="{00000000-0005-0000-0000-0000C69F0000}"/>
    <cellStyle name="1_Theo doi von TPCP (dang lam)_Book1_Hoan chinh KH 2012 Von ho tro co MT_BC von DTPT 6 thang 2012 2 4 3" xfId="39338" xr:uid="{00000000-0005-0000-0000-0000C79F0000}"/>
    <cellStyle name="1_Theo doi von TPCP (dang lam)_Book1_Hoan chinh KH 2012 Von ho tro co MT_BC von DTPT 6 thang 2012 2 5" xfId="39339" xr:uid="{00000000-0005-0000-0000-0000C89F0000}"/>
    <cellStyle name="1_Theo doi von TPCP (dang lam)_Book1_Hoan chinh KH 2012 Von ho tro co MT_BC von DTPT 6 thang 2012 2 6" xfId="39340" xr:uid="{00000000-0005-0000-0000-0000C99F0000}"/>
    <cellStyle name="1_Theo doi von TPCP (dang lam)_Book1_Hoan chinh KH 2012 Von ho tro co MT_BC von DTPT 6 thang 2012 2 7" xfId="53830" xr:uid="{00000000-0005-0000-0000-0000CA9F0000}"/>
    <cellStyle name="1_Theo doi von TPCP (dang lam)_Book1_Hoan chinh KH 2012 Von ho tro co MT_BC von DTPT 6 thang 2012 2 8" xfId="53831" xr:uid="{00000000-0005-0000-0000-0000CB9F0000}"/>
    <cellStyle name="1_Theo doi von TPCP (dang lam)_Book1_Hoan chinh KH 2012 Von ho tro co MT_BC von DTPT 6 thang 2012 2 9" xfId="53832" xr:uid="{00000000-0005-0000-0000-0000CC9F0000}"/>
    <cellStyle name="1_Theo doi von TPCP (dang lam)_Book1_Hoan chinh KH 2012 Von ho tro co MT_BC von DTPT 6 thang 2012 3" xfId="39341" xr:uid="{00000000-0005-0000-0000-0000CD9F0000}"/>
    <cellStyle name="1_Theo doi von TPCP (dang lam)_Book1_Hoan chinh KH 2012 Von ho tro co MT_BC von DTPT 6 thang 2012 3 2" xfId="39342" xr:uid="{00000000-0005-0000-0000-0000CE9F0000}"/>
    <cellStyle name="1_Theo doi von TPCP (dang lam)_Book1_Hoan chinh KH 2012 Von ho tro co MT_BC von DTPT 6 thang 2012 3 2 2" xfId="39343" xr:uid="{00000000-0005-0000-0000-0000CF9F0000}"/>
    <cellStyle name="1_Theo doi von TPCP (dang lam)_Book1_Hoan chinh KH 2012 Von ho tro co MT_BC von DTPT 6 thang 2012 3 2 3" xfId="39344" xr:uid="{00000000-0005-0000-0000-0000D09F0000}"/>
    <cellStyle name="1_Theo doi von TPCP (dang lam)_Book1_Hoan chinh KH 2012 Von ho tro co MT_BC von DTPT 6 thang 2012 3 3" xfId="39345" xr:uid="{00000000-0005-0000-0000-0000D19F0000}"/>
    <cellStyle name="1_Theo doi von TPCP (dang lam)_Book1_Hoan chinh KH 2012 Von ho tro co MT_BC von DTPT 6 thang 2012 3 3 2" xfId="39346" xr:uid="{00000000-0005-0000-0000-0000D29F0000}"/>
    <cellStyle name="1_Theo doi von TPCP (dang lam)_Book1_Hoan chinh KH 2012 Von ho tro co MT_BC von DTPT 6 thang 2012 3 3 3" xfId="39347" xr:uid="{00000000-0005-0000-0000-0000D39F0000}"/>
    <cellStyle name="1_Theo doi von TPCP (dang lam)_Book1_Hoan chinh KH 2012 Von ho tro co MT_BC von DTPT 6 thang 2012 3 4" xfId="39348" xr:uid="{00000000-0005-0000-0000-0000D49F0000}"/>
    <cellStyle name="1_Theo doi von TPCP (dang lam)_Book1_Hoan chinh KH 2012 Von ho tro co MT_BC von DTPT 6 thang 2012 3 4 2" xfId="39349" xr:uid="{00000000-0005-0000-0000-0000D59F0000}"/>
    <cellStyle name="1_Theo doi von TPCP (dang lam)_Book1_Hoan chinh KH 2012 Von ho tro co MT_BC von DTPT 6 thang 2012 3 4 3" xfId="39350" xr:uid="{00000000-0005-0000-0000-0000D69F0000}"/>
    <cellStyle name="1_Theo doi von TPCP (dang lam)_Book1_Hoan chinh KH 2012 Von ho tro co MT_BC von DTPT 6 thang 2012 3 5" xfId="39351" xr:uid="{00000000-0005-0000-0000-0000D79F0000}"/>
    <cellStyle name="1_Theo doi von TPCP (dang lam)_Book1_Hoan chinh KH 2012 Von ho tro co MT_BC von DTPT 6 thang 2012 3 6" xfId="39352" xr:uid="{00000000-0005-0000-0000-0000D89F0000}"/>
    <cellStyle name="1_Theo doi von TPCP (dang lam)_Book1_Hoan chinh KH 2012 Von ho tro co MT_BC von DTPT 6 thang 2012 4" xfId="39353" xr:uid="{00000000-0005-0000-0000-0000D99F0000}"/>
    <cellStyle name="1_Theo doi von TPCP (dang lam)_Book1_Hoan chinh KH 2012 Von ho tro co MT_BC von DTPT 6 thang 2012 4 2" xfId="39354" xr:uid="{00000000-0005-0000-0000-0000DA9F0000}"/>
    <cellStyle name="1_Theo doi von TPCP (dang lam)_Book1_Hoan chinh KH 2012 Von ho tro co MT_BC von DTPT 6 thang 2012 4 3" xfId="39355" xr:uid="{00000000-0005-0000-0000-0000DB9F0000}"/>
    <cellStyle name="1_Theo doi von TPCP (dang lam)_Book1_Hoan chinh KH 2012 Von ho tro co MT_BC von DTPT 6 thang 2012 5" xfId="39356" xr:uid="{00000000-0005-0000-0000-0000DC9F0000}"/>
    <cellStyle name="1_Theo doi von TPCP (dang lam)_Book1_Hoan chinh KH 2012 Von ho tro co MT_BC von DTPT 6 thang 2012 5 2" xfId="39357" xr:uid="{00000000-0005-0000-0000-0000DD9F0000}"/>
    <cellStyle name="1_Theo doi von TPCP (dang lam)_Book1_Hoan chinh KH 2012 Von ho tro co MT_BC von DTPT 6 thang 2012 5 3" xfId="39358" xr:uid="{00000000-0005-0000-0000-0000DE9F0000}"/>
    <cellStyle name="1_Theo doi von TPCP (dang lam)_Book1_Hoan chinh KH 2012 Von ho tro co MT_BC von DTPT 6 thang 2012 6" xfId="39359" xr:uid="{00000000-0005-0000-0000-0000DF9F0000}"/>
    <cellStyle name="1_Theo doi von TPCP (dang lam)_Book1_Hoan chinh KH 2012 Von ho tro co MT_BC von DTPT 6 thang 2012 6 2" xfId="39360" xr:uid="{00000000-0005-0000-0000-0000E09F0000}"/>
    <cellStyle name="1_Theo doi von TPCP (dang lam)_Book1_Hoan chinh KH 2012 Von ho tro co MT_BC von DTPT 6 thang 2012 6 3" xfId="39361" xr:uid="{00000000-0005-0000-0000-0000E19F0000}"/>
    <cellStyle name="1_Theo doi von TPCP (dang lam)_Book1_Hoan chinh KH 2012 Von ho tro co MT_BC von DTPT 6 thang 2012 7" xfId="39362" xr:uid="{00000000-0005-0000-0000-0000E29F0000}"/>
    <cellStyle name="1_Theo doi von TPCP (dang lam)_Book1_Hoan chinh KH 2012 Von ho tro co MT_BC von DTPT 6 thang 2012 8" xfId="39363" xr:uid="{00000000-0005-0000-0000-0000E39F0000}"/>
    <cellStyle name="1_Theo doi von TPCP (dang lam)_Book1_Hoan chinh KH 2012 Von ho tro co MT_BC von DTPT 6 thang 2012 9" xfId="53833"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3834" xr:uid="{00000000-0005-0000-0000-0000E69F0000}"/>
    <cellStyle name="1_Theo doi von TPCP (dang lam)_Book1_Hoan chinh KH 2012 Von ho tro co MT_Bieu du thao QD von ho tro co MT 11" xfId="53835" xr:uid="{00000000-0005-0000-0000-0000E79F0000}"/>
    <cellStyle name="1_Theo doi von TPCP (dang lam)_Book1_Hoan chinh KH 2012 Von ho tro co MT_Bieu du thao QD von ho tro co MT 12" xfId="53836"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3837" xr:uid="{00000000-0005-0000-0000-0000EA9F0000}"/>
    <cellStyle name="1_Theo doi von TPCP (dang lam)_Book1_Hoan chinh KH 2012 Von ho tro co MT_Bieu du thao QD von ho tro co MT 2 2" xfId="39364" xr:uid="{00000000-0005-0000-0000-0000EB9F0000}"/>
    <cellStyle name="1_Theo doi von TPCP (dang lam)_Book1_Hoan chinh KH 2012 Von ho tro co MT_Bieu du thao QD von ho tro co MT 2 2 2" xfId="39365" xr:uid="{00000000-0005-0000-0000-0000EC9F0000}"/>
    <cellStyle name="1_Theo doi von TPCP (dang lam)_Book1_Hoan chinh KH 2012 Von ho tro co MT_Bieu du thao QD von ho tro co MT 2 2 3" xfId="39366" xr:uid="{00000000-0005-0000-0000-0000ED9F0000}"/>
    <cellStyle name="1_Theo doi von TPCP (dang lam)_Book1_Hoan chinh KH 2012 Von ho tro co MT_Bieu du thao QD von ho tro co MT 2 3" xfId="39367" xr:uid="{00000000-0005-0000-0000-0000EE9F0000}"/>
    <cellStyle name="1_Theo doi von TPCP (dang lam)_Book1_Hoan chinh KH 2012 Von ho tro co MT_Bieu du thao QD von ho tro co MT 2 3 2" xfId="39368" xr:uid="{00000000-0005-0000-0000-0000EF9F0000}"/>
    <cellStyle name="1_Theo doi von TPCP (dang lam)_Book1_Hoan chinh KH 2012 Von ho tro co MT_Bieu du thao QD von ho tro co MT 2 3 3" xfId="39369" xr:uid="{00000000-0005-0000-0000-0000F09F0000}"/>
    <cellStyle name="1_Theo doi von TPCP (dang lam)_Book1_Hoan chinh KH 2012 Von ho tro co MT_Bieu du thao QD von ho tro co MT 2 4" xfId="39370" xr:uid="{00000000-0005-0000-0000-0000F19F0000}"/>
    <cellStyle name="1_Theo doi von TPCP (dang lam)_Book1_Hoan chinh KH 2012 Von ho tro co MT_Bieu du thao QD von ho tro co MT 2 4 2" xfId="39371" xr:uid="{00000000-0005-0000-0000-0000F29F0000}"/>
    <cellStyle name="1_Theo doi von TPCP (dang lam)_Book1_Hoan chinh KH 2012 Von ho tro co MT_Bieu du thao QD von ho tro co MT 2 4 3" xfId="39372" xr:uid="{00000000-0005-0000-0000-0000F39F0000}"/>
    <cellStyle name="1_Theo doi von TPCP (dang lam)_Book1_Hoan chinh KH 2012 Von ho tro co MT_Bieu du thao QD von ho tro co MT 2 5" xfId="39373" xr:uid="{00000000-0005-0000-0000-0000F49F0000}"/>
    <cellStyle name="1_Theo doi von TPCP (dang lam)_Book1_Hoan chinh KH 2012 Von ho tro co MT_Bieu du thao QD von ho tro co MT 2 6" xfId="39374" xr:uid="{00000000-0005-0000-0000-0000F59F0000}"/>
    <cellStyle name="1_Theo doi von TPCP (dang lam)_Book1_Hoan chinh KH 2012 Von ho tro co MT_Bieu du thao QD von ho tro co MT 2 7" xfId="53838" xr:uid="{00000000-0005-0000-0000-0000F69F0000}"/>
    <cellStyle name="1_Theo doi von TPCP (dang lam)_Book1_Hoan chinh KH 2012 Von ho tro co MT_Bieu du thao QD von ho tro co MT 2 8" xfId="53839" xr:uid="{00000000-0005-0000-0000-0000F79F0000}"/>
    <cellStyle name="1_Theo doi von TPCP (dang lam)_Book1_Hoan chinh KH 2012 Von ho tro co MT_Bieu du thao QD von ho tro co MT 2 9" xfId="53840" xr:uid="{00000000-0005-0000-0000-0000F89F0000}"/>
    <cellStyle name="1_Theo doi von TPCP (dang lam)_Book1_Hoan chinh KH 2012 Von ho tro co MT_Bieu du thao QD von ho tro co MT 3" xfId="39375" xr:uid="{00000000-0005-0000-0000-0000F99F0000}"/>
    <cellStyle name="1_Theo doi von TPCP (dang lam)_Book1_Hoan chinh KH 2012 Von ho tro co MT_Bieu du thao QD von ho tro co MT 3 2" xfId="39376" xr:uid="{00000000-0005-0000-0000-0000FA9F0000}"/>
    <cellStyle name="1_Theo doi von TPCP (dang lam)_Book1_Hoan chinh KH 2012 Von ho tro co MT_Bieu du thao QD von ho tro co MT 3 2 2" xfId="39377" xr:uid="{00000000-0005-0000-0000-0000FB9F0000}"/>
    <cellStyle name="1_Theo doi von TPCP (dang lam)_Book1_Hoan chinh KH 2012 Von ho tro co MT_Bieu du thao QD von ho tro co MT 3 2 3" xfId="39378" xr:uid="{00000000-0005-0000-0000-0000FC9F0000}"/>
    <cellStyle name="1_Theo doi von TPCP (dang lam)_Book1_Hoan chinh KH 2012 Von ho tro co MT_Bieu du thao QD von ho tro co MT 3 3" xfId="39379" xr:uid="{00000000-0005-0000-0000-0000FD9F0000}"/>
    <cellStyle name="1_Theo doi von TPCP (dang lam)_Book1_Hoan chinh KH 2012 Von ho tro co MT_Bieu du thao QD von ho tro co MT 3 3 2" xfId="39380" xr:uid="{00000000-0005-0000-0000-0000FE9F0000}"/>
    <cellStyle name="1_Theo doi von TPCP (dang lam)_Book1_Hoan chinh KH 2012 Von ho tro co MT_Bieu du thao QD von ho tro co MT 3 3 3" xfId="39381" xr:uid="{00000000-0005-0000-0000-0000FF9F0000}"/>
    <cellStyle name="1_Theo doi von TPCP (dang lam)_Book1_Hoan chinh KH 2012 Von ho tro co MT_Bieu du thao QD von ho tro co MT 3 4" xfId="39382" xr:uid="{00000000-0005-0000-0000-000000A00000}"/>
    <cellStyle name="1_Theo doi von TPCP (dang lam)_Book1_Hoan chinh KH 2012 Von ho tro co MT_Bieu du thao QD von ho tro co MT 3 4 2" xfId="39383" xr:uid="{00000000-0005-0000-0000-000001A00000}"/>
    <cellStyle name="1_Theo doi von TPCP (dang lam)_Book1_Hoan chinh KH 2012 Von ho tro co MT_Bieu du thao QD von ho tro co MT 3 4 3" xfId="39384" xr:uid="{00000000-0005-0000-0000-000002A00000}"/>
    <cellStyle name="1_Theo doi von TPCP (dang lam)_Book1_Hoan chinh KH 2012 Von ho tro co MT_Bieu du thao QD von ho tro co MT 3 5" xfId="39385" xr:uid="{00000000-0005-0000-0000-000003A00000}"/>
    <cellStyle name="1_Theo doi von TPCP (dang lam)_Book1_Hoan chinh KH 2012 Von ho tro co MT_Bieu du thao QD von ho tro co MT 3 6" xfId="39386" xr:uid="{00000000-0005-0000-0000-000004A00000}"/>
    <cellStyle name="1_Theo doi von TPCP (dang lam)_Book1_Hoan chinh KH 2012 Von ho tro co MT_Bieu du thao QD von ho tro co MT 4" xfId="39387" xr:uid="{00000000-0005-0000-0000-000005A00000}"/>
    <cellStyle name="1_Theo doi von TPCP (dang lam)_Book1_Hoan chinh KH 2012 Von ho tro co MT_Bieu du thao QD von ho tro co MT 4 2" xfId="39388" xr:uid="{00000000-0005-0000-0000-000006A00000}"/>
    <cellStyle name="1_Theo doi von TPCP (dang lam)_Book1_Hoan chinh KH 2012 Von ho tro co MT_Bieu du thao QD von ho tro co MT 4 3" xfId="39389" xr:uid="{00000000-0005-0000-0000-000007A00000}"/>
    <cellStyle name="1_Theo doi von TPCP (dang lam)_Book1_Hoan chinh KH 2012 Von ho tro co MT_Bieu du thao QD von ho tro co MT 5" xfId="39390" xr:uid="{00000000-0005-0000-0000-000008A00000}"/>
    <cellStyle name="1_Theo doi von TPCP (dang lam)_Book1_Hoan chinh KH 2012 Von ho tro co MT_Bieu du thao QD von ho tro co MT 5 2" xfId="39391" xr:uid="{00000000-0005-0000-0000-000009A00000}"/>
    <cellStyle name="1_Theo doi von TPCP (dang lam)_Book1_Hoan chinh KH 2012 Von ho tro co MT_Bieu du thao QD von ho tro co MT 5 3" xfId="39392" xr:uid="{00000000-0005-0000-0000-00000AA00000}"/>
    <cellStyle name="1_Theo doi von TPCP (dang lam)_Book1_Hoan chinh KH 2012 Von ho tro co MT_Bieu du thao QD von ho tro co MT 6" xfId="39393" xr:uid="{00000000-0005-0000-0000-00000BA00000}"/>
    <cellStyle name="1_Theo doi von TPCP (dang lam)_Book1_Hoan chinh KH 2012 Von ho tro co MT_Bieu du thao QD von ho tro co MT 6 2" xfId="39394" xr:uid="{00000000-0005-0000-0000-00000CA00000}"/>
    <cellStyle name="1_Theo doi von TPCP (dang lam)_Book1_Hoan chinh KH 2012 Von ho tro co MT_Bieu du thao QD von ho tro co MT 6 3" xfId="39395" xr:uid="{00000000-0005-0000-0000-00000DA00000}"/>
    <cellStyle name="1_Theo doi von TPCP (dang lam)_Book1_Hoan chinh KH 2012 Von ho tro co MT_Bieu du thao QD von ho tro co MT 7" xfId="39396" xr:uid="{00000000-0005-0000-0000-00000EA00000}"/>
    <cellStyle name="1_Theo doi von TPCP (dang lam)_Book1_Hoan chinh KH 2012 Von ho tro co MT_Bieu du thao QD von ho tro co MT 8" xfId="39397" xr:uid="{00000000-0005-0000-0000-00000FA00000}"/>
    <cellStyle name="1_Theo doi von TPCP (dang lam)_Book1_Hoan chinh KH 2012 Von ho tro co MT_Bieu du thao QD von ho tro co MT 9" xfId="53841"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3842" xr:uid="{00000000-0005-0000-0000-000012A00000}"/>
    <cellStyle name="1_Theo doi von TPCP (dang lam)_Book1_Hoan chinh KH 2012 Von ho tro co MT_Ke hoach 2012 theo doi (giai ngan 30.6.12) 11" xfId="53843" xr:uid="{00000000-0005-0000-0000-000013A00000}"/>
    <cellStyle name="1_Theo doi von TPCP (dang lam)_Book1_Hoan chinh KH 2012 Von ho tro co MT_Ke hoach 2012 theo doi (giai ngan 30.6.12) 12" xfId="53844"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3845" xr:uid="{00000000-0005-0000-0000-000016A00000}"/>
    <cellStyle name="1_Theo doi von TPCP (dang lam)_Book1_Hoan chinh KH 2012 Von ho tro co MT_Ke hoach 2012 theo doi (giai ngan 30.6.12) 2 2" xfId="39398" xr:uid="{00000000-0005-0000-0000-000017A00000}"/>
    <cellStyle name="1_Theo doi von TPCP (dang lam)_Book1_Hoan chinh KH 2012 Von ho tro co MT_Ke hoach 2012 theo doi (giai ngan 30.6.12) 2 2 2" xfId="39399" xr:uid="{00000000-0005-0000-0000-000018A00000}"/>
    <cellStyle name="1_Theo doi von TPCP (dang lam)_Book1_Hoan chinh KH 2012 Von ho tro co MT_Ke hoach 2012 theo doi (giai ngan 30.6.12) 2 2 3" xfId="39400" xr:uid="{00000000-0005-0000-0000-000019A00000}"/>
    <cellStyle name="1_Theo doi von TPCP (dang lam)_Book1_Hoan chinh KH 2012 Von ho tro co MT_Ke hoach 2012 theo doi (giai ngan 30.6.12) 2 3" xfId="39401" xr:uid="{00000000-0005-0000-0000-00001AA00000}"/>
    <cellStyle name="1_Theo doi von TPCP (dang lam)_Book1_Hoan chinh KH 2012 Von ho tro co MT_Ke hoach 2012 theo doi (giai ngan 30.6.12) 2 3 2" xfId="39402" xr:uid="{00000000-0005-0000-0000-00001BA00000}"/>
    <cellStyle name="1_Theo doi von TPCP (dang lam)_Book1_Hoan chinh KH 2012 Von ho tro co MT_Ke hoach 2012 theo doi (giai ngan 30.6.12) 2 3 3" xfId="39403" xr:uid="{00000000-0005-0000-0000-00001CA00000}"/>
    <cellStyle name="1_Theo doi von TPCP (dang lam)_Book1_Hoan chinh KH 2012 Von ho tro co MT_Ke hoach 2012 theo doi (giai ngan 30.6.12) 2 4" xfId="39404" xr:uid="{00000000-0005-0000-0000-00001DA00000}"/>
    <cellStyle name="1_Theo doi von TPCP (dang lam)_Book1_Hoan chinh KH 2012 Von ho tro co MT_Ke hoach 2012 theo doi (giai ngan 30.6.12) 2 4 2" xfId="39405" xr:uid="{00000000-0005-0000-0000-00001EA00000}"/>
    <cellStyle name="1_Theo doi von TPCP (dang lam)_Book1_Hoan chinh KH 2012 Von ho tro co MT_Ke hoach 2012 theo doi (giai ngan 30.6.12) 2 4 3" xfId="39406" xr:uid="{00000000-0005-0000-0000-00001FA00000}"/>
    <cellStyle name="1_Theo doi von TPCP (dang lam)_Book1_Hoan chinh KH 2012 Von ho tro co MT_Ke hoach 2012 theo doi (giai ngan 30.6.12) 2 5" xfId="39407" xr:uid="{00000000-0005-0000-0000-000020A00000}"/>
    <cellStyle name="1_Theo doi von TPCP (dang lam)_Book1_Hoan chinh KH 2012 Von ho tro co MT_Ke hoach 2012 theo doi (giai ngan 30.6.12) 2 6" xfId="39408" xr:uid="{00000000-0005-0000-0000-000021A00000}"/>
    <cellStyle name="1_Theo doi von TPCP (dang lam)_Book1_Hoan chinh KH 2012 Von ho tro co MT_Ke hoach 2012 theo doi (giai ngan 30.6.12) 2 7" xfId="53846" xr:uid="{00000000-0005-0000-0000-000022A00000}"/>
    <cellStyle name="1_Theo doi von TPCP (dang lam)_Book1_Hoan chinh KH 2012 Von ho tro co MT_Ke hoach 2012 theo doi (giai ngan 30.6.12) 2 8" xfId="53847" xr:uid="{00000000-0005-0000-0000-000023A00000}"/>
    <cellStyle name="1_Theo doi von TPCP (dang lam)_Book1_Hoan chinh KH 2012 Von ho tro co MT_Ke hoach 2012 theo doi (giai ngan 30.6.12) 2 9" xfId="53848" xr:uid="{00000000-0005-0000-0000-000024A00000}"/>
    <cellStyle name="1_Theo doi von TPCP (dang lam)_Book1_Hoan chinh KH 2012 Von ho tro co MT_Ke hoach 2012 theo doi (giai ngan 30.6.12) 3" xfId="39409" xr:uid="{00000000-0005-0000-0000-000025A00000}"/>
    <cellStyle name="1_Theo doi von TPCP (dang lam)_Book1_Hoan chinh KH 2012 Von ho tro co MT_Ke hoach 2012 theo doi (giai ngan 30.6.12) 3 2" xfId="39410" xr:uid="{00000000-0005-0000-0000-000026A00000}"/>
    <cellStyle name="1_Theo doi von TPCP (dang lam)_Book1_Hoan chinh KH 2012 Von ho tro co MT_Ke hoach 2012 theo doi (giai ngan 30.6.12) 3 2 2" xfId="39411" xr:uid="{00000000-0005-0000-0000-000027A00000}"/>
    <cellStyle name="1_Theo doi von TPCP (dang lam)_Book1_Hoan chinh KH 2012 Von ho tro co MT_Ke hoach 2012 theo doi (giai ngan 30.6.12) 3 2 3" xfId="39412" xr:uid="{00000000-0005-0000-0000-000028A00000}"/>
    <cellStyle name="1_Theo doi von TPCP (dang lam)_Book1_Hoan chinh KH 2012 Von ho tro co MT_Ke hoach 2012 theo doi (giai ngan 30.6.12) 3 3" xfId="39413" xr:uid="{00000000-0005-0000-0000-000029A00000}"/>
    <cellStyle name="1_Theo doi von TPCP (dang lam)_Book1_Hoan chinh KH 2012 Von ho tro co MT_Ke hoach 2012 theo doi (giai ngan 30.6.12) 3 3 2" xfId="39414" xr:uid="{00000000-0005-0000-0000-00002AA00000}"/>
    <cellStyle name="1_Theo doi von TPCP (dang lam)_Book1_Hoan chinh KH 2012 Von ho tro co MT_Ke hoach 2012 theo doi (giai ngan 30.6.12) 3 3 3" xfId="39415" xr:uid="{00000000-0005-0000-0000-00002BA00000}"/>
    <cellStyle name="1_Theo doi von TPCP (dang lam)_Book1_Hoan chinh KH 2012 Von ho tro co MT_Ke hoach 2012 theo doi (giai ngan 30.6.12) 3 4" xfId="39416" xr:uid="{00000000-0005-0000-0000-00002CA00000}"/>
    <cellStyle name="1_Theo doi von TPCP (dang lam)_Book1_Hoan chinh KH 2012 Von ho tro co MT_Ke hoach 2012 theo doi (giai ngan 30.6.12) 3 4 2" xfId="39417" xr:uid="{00000000-0005-0000-0000-00002DA00000}"/>
    <cellStyle name="1_Theo doi von TPCP (dang lam)_Book1_Hoan chinh KH 2012 Von ho tro co MT_Ke hoach 2012 theo doi (giai ngan 30.6.12) 3 4 3" xfId="39418" xr:uid="{00000000-0005-0000-0000-00002EA00000}"/>
    <cellStyle name="1_Theo doi von TPCP (dang lam)_Book1_Hoan chinh KH 2012 Von ho tro co MT_Ke hoach 2012 theo doi (giai ngan 30.6.12) 3 5" xfId="39419" xr:uid="{00000000-0005-0000-0000-00002FA00000}"/>
    <cellStyle name="1_Theo doi von TPCP (dang lam)_Book1_Hoan chinh KH 2012 Von ho tro co MT_Ke hoach 2012 theo doi (giai ngan 30.6.12) 3 6" xfId="39420" xr:uid="{00000000-0005-0000-0000-000030A00000}"/>
    <cellStyle name="1_Theo doi von TPCP (dang lam)_Book1_Hoan chinh KH 2012 Von ho tro co MT_Ke hoach 2012 theo doi (giai ngan 30.6.12) 4" xfId="39421" xr:uid="{00000000-0005-0000-0000-000031A00000}"/>
    <cellStyle name="1_Theo doi von TPCP (dang lam)_Book1_Hoan chinh KH 2012 Von ho tro co MT_Ke hoach 2012 theo doi (giai ngan 30.6.12) 4 2" xfId="39422" xr:uid="{00000000-0005-0000-0000-000032A00000}"/>
    <cellStyle name="1_Theo doi von TPCP (dang lam)_Book1_Hoan chinh KH 2012 Von ho tro co MT_Ke hoach 2012 theo doi (giai ngan 30.6.12) 4 3" xfId="39423" xr:uid="{00000000-0005-0000-0000-000033A00000}"/>
    <cellStyle name="1_Theo doi von TPCP (dang lam)_Book1_Hoan chinh KH 2012 Von ho tro co MT_Ke hoach 2012 theo doi (giai ngan 30.6.12) 5" xfId="39424" xr:uid="{00000000-0005-0000-0000-000034A00000}"/>
    <cellStyle name="1_Theo doi von TPCP (dang lam)_Book1_Hoan chinh KH 2012 Von ho tro co MT_Ke hoach 2012 theo doi (giai ngan 30.6.12) 5 2" xfId="39425" xr:uid="{00000000-0005-0000-0000-000035A00000}"/>
    <cellStyle name="1_Theo doi von TPCP (dang lam)_Book1_Hoan chinh KH 2012 Von ho tro co MT_Ke hoach 2012 theo doi (giai ngan 30.6.12) 5 3" xfId="39426" xr:uid="{00000000-0005-0000-0000-000036A00000}"/>
    <cellStyle name="1_Theo doi von TPCP (dang lam)_Book1_Hoan chinh KH 2012 Von ho tro co MT_Ke hoach 2012 theo doi (giai ngan 30.6.12) 6" xfId="39427" xr:uid="{00000000-0005-0000-0000-000037A00000}"/>
    <cellStyle name="1_Theo doi von TPCP (dang lam)_Book1_Hoan chinh KH 2012 Von ho tro co MT_Ke hoach 2012 theo doi (giai ngan 30.6.12) 6 2" xfId="39428" xr:uid="{00000000-0005-0000-0000-000038A00000}"/>
    <cellStyle name="1_Theo doi von TPCP (dang lam)_Book1_Hoan chinh KH 2012 Von ho tro co MT_Ke hoach 2012 theo doi (giai ngan 30.6.12) 6 3" xfId="39429" xr:uid="{00000000-0005-0000-0000-000039A00000}"/>
    <cellStyle name="1_Theo doi von TPCP (dang lam)_Book1_Hoan chinh KH 2012 Von ho tro co MT_Ke hoach 2012 theo doi (giai ngan 30.6.12) 7" xfId="39430" xr:uid="{00000000-0005-0000-0000-00003AA00000}"/>
    <cellStyle name="1_Theo doi von TPCP (dang lam)_Book1_Hoan chinh KH 2012 Von ho tro co MT_Ke hoach 2012 theo doi (giai ngan 30.6.12) 8" xfId="39431" xr:uid="{00000000-0005-0000-0000-00003BA00000}"/>
    <cellStyle name="1_Theo doi von TPCP (dang lam)_Book1_Hoan chinh KH 2012 Von ho tro co MT_Ke hoach 2012 theo doi (giai ngan 30.6.12) 9" xfId="53849" xr:uid="{00000000-0005-0000-0000-00003CA00000}"/>
    <cellStyle name="1_Theo doi von TPCP (dang lam)_Book1_Ke hoach 2012 (theo doi)" xfId="6026" xr:uid="{00000000-0005-0000-0000-00003DA00000}"/>
    <cellStyle name="1_Theo doi von TPCP (dang lam)_Book1_Ke hoach 2012 (theo doi) 10" xfId="53850" xr:uid="{00000000-0005-0000-0000-00003EA00000}"/>
    <cellStyle name="1_Theo doi von TPCP (dang lam)_Book1_Ke hoach 2012 (theo doi) 11" xfId="53851" xr:uid="{00000000-0005-0000-0000-00003FA00000}"/>
    <cellStyle name="1_Theo doi von TPCP (dang lam)_Book1_Ke hoach 2012 (theo doi) 12" xfId="53852" xr:uid="{00000000-0005-0000-0000-000040A00000}"/>
    <cellStyle name="1_Theo doi von TPCP (dang lam)_Book1_Ke hoach 2012 (theo doi) 2" xfId="6027" xr:uid="{00000000-0005-0000-0000-000041A00000}"/>
    <cellStyle name="1_Theo doi von TPCP (dang lam)_Book1_Ke hoach 2012 (theo doi) 2 10" xfId="53853" xr:uid="{00000000-0005-0000-0000-000042A00000}"/>
    <cellStyle name="1_Theo doi von TPCP (dang lam)_Book1_Ke hoach 2012 (theo doi) 2 2" xfId="39432" xr:uid="{00000000-0005-0000-0000-000043A00000}"/>
    <cellStyle name="1_Theo doi von TPCP (dang lam)_Book1_Ke hoach 2012 (theo doi) 2 2 2" xfId="39433" xr:uid="{00000000-0005-0000-0000-000044A00000}"/>
    <cellStyle name="1_Theo doi von TPCP (dang lam)_Book1_Ke hoach 2012 (theo doi) 2 2 3" xfId="39434" xr:uid="{00000000-0005-0000-0000-000045A00000}"/>
    <cellStyle name="1_Theo doi von TPCP (dang lam)_Book1_Ke hoach 2012 (theo doi) 2 3" xfId="39435" xr:uid="{00000000-0005-0000-0000-000046A00000}"/>
    <cellStyle name="1_Theo doi von TPCP (dang lam)_Book1_Ke hoach 2012 (theo doi) 2 3 2" xfId="39436" xr:uid="{00000000-0005-0000-0000-000047A00000}"/>
    <cellStyle name="1_Theo doi von TPCP (dang lam)_Book1_Ke hoach 2012 (theo doi) 2 3 3" xfId="39437" xr:uid="{00000000-0005-0000-0000-000048A00000}"/>
    <cellStyle name="1_Theo doi von TPCP (dang lam)_Book1_Ke hoach 2012 (theo doi) 2 4" xfId="39438" xr:uid="{00000000-0005-0000-0000-000049A00000}"/>
    <cellStyle name="1_Theo doi von TPCP (dang lam)_Book1_Ke hoach 2012 (theo doi) 2 4 2" xfId="39439" xr:uid="{00000000-0005-0000-0000-00004AA00000}"/>
    <cellStyle name="1_Theo doi von TPCP (dang lam)_Book1_Ke hoach 2012 (theo doi) 2 4 3" xfId="39440" xr:uid="{00000000-0005-0000-0000-00004BA00000}"/>
    <cellStyle name="1_Theo doi von TPCP (dang lam)_Book1_Ke hoach 2012 (theo doi) 2 5" xfId="39441" xr:uid="{00000000-0005-0000-0000-00004CA00000}"/>
    <cellStyle name="1_Theo doi von TPCP (dang lam)_Book1_Ke hoach 2012 (theo doi) 2 6" xfId="39442" xr:uid="{00000000-0005-0000-0000-00004DA00000}"/>
    <cellStyle name="1_Theo doi von TPCP (dang lam)_Book1_Ke hoach 2012 (theo doi) 2 7" xfId="53854" xr:uid="{00000000-0005-0000-0000-00004EA00000}"/>
    <cellStyle name="1_Theo doi von TPCP (dang lam)_Book1_Ke hoach 2012 (theo doi) 2 8" xfId="53855" xr:uid="{00000000-0005-0000-0000-00004FA00000}"/>
    <cellStyle name="1_Theo doi von TPCP (dang lam)_Book1_Ke hoach 2012 (theo doi) 2 9" xfId="53856" xr:uid="{00000000-0005-0000-0000-000050A00000}"/>
    <cellStyle name="1_Theo doi von TPCP (dang lam)_Book1_Ke hoach 2012 (theo doi) 3" xfId="39443" xr:uid="{00000000-0005-0000-0000-000051A00000}"/>
    <cellStyle name="1_Theo doi von TPCP (dang lam)_Book1_Ke hoach 2012 (theo doi) 3 2" xfId="39444" xr:uid="{00000000-0005-0000-0000-000052A00000}"/>
    <cellStyle name="1_Theo doi von TPCP (dang lam)_Book1_Ke hoach 2012 (theo doi) 3 2 2" xfId="39445" xr:uid="{00000000-0005-0000-0000-000053A00000}"/>
    <cellStyle name="1_Theo doi von TPCP (dang lam)_Book1_Ke hoach 2012 (theo doi) 3 2 3" xfId="39446" xr:uid="{00000000-0005-0000-0000-000054A00000}"/>
    <cellStyle name="1_Theo doi von TPCP (dang lam)_Book1_Ke hoach 2012 (theo doi) 3 3" xfId="39447" xr:uid="{00000000-0005-0000-0000-000055A00000}"/>
    <cellStyle name="1_Theo doi von TPCP (dang lam)_Book1_Ke hoach 2012 (theo doi) 3 3 2" xfId="39448" xr:uid="{00000000-0005-0000-0000-000056A00000}"/>
    <cellStyle name="1_Theo doi von TPCP (dang lam)_Book1_Ke hoach 2012 (theo doi) 3 3 3" xfId="39449" xr:uid="{00000000-0005-0000-0000-000057A00000}"/>
    <cellStyle name="1_Theo doi von TPCP (dang lam)_Book1_Ke hoach 2012 (theo doi) 3 4" xfId="39450" xr:uid="{00000000-0005-0000-0000-000058A00000}"/>
    <cellStyle name="1_Theo doi von TPCP (dang lam)_Book1_Ke hoach 2012 (theo doi) 3 4 2" xfId="39451" xr:uid="{00000000-0005-0000-0000-000059A00000}"/>
    <cellStyle name="1_Theo doi von TPCP (dang lam)_Book1_Ke hoach 2012 (theo doi) 3 4 3" xfId="39452" xr:uid="{00000000-0005-0000-0000-00005AA00000}"/>
    <cellStyle name="1_Theo doi von TPCP (dang lam)_Book1_Ke hoach 2012 (theo doi) 3 5" xfId="39453" xr:uid="{00000000-0005-0000-0000-00005BA00000}"/>
    <cellStyle name="1_Theo doi von TPCP (dang lam)_Book1_Ke hoach 2012 (theo doi) 3 6" xfId="39454" xr:uid="{00000000-0005-0000-0000-00005CA00000}"/>
    <cellStyle name="1_Theo doi von TPCP (dang lam)_Book1_Ke hoach 2012 (theo doi) 4" xfId="39455" xr:uid="{00000000-0005-0000-0000-00005DA00000}"/>
    <cellStyle name="1_Theo doi von TPCP (dang lam)_Book1_Ke hoach 2012 (theo doi) 4 2" xfId="39456" xr:uid="{00000000-0005-0000-0000-00005EA00000}"/>
    <cellStyle name="1_Theo doi von TPCP (dang lam)_Book1_Ke hoach 2012 (theo doi) 4 3" xfId="39457" xr:uid="{00000000-0005-0000-0000-00005FA00000}"/>
    <cellStyle name="1_Theo doi von TPCP (dang lam)_Book1_Ke hoach 2012 (theo doi) 5" xfId="39458" xr:uid="{00000000-0005-0000-0000-000060A00000}"/>
    <cellStyle name="1_Theo doi von TPCP (dang lam)_Book1_Ke hoach 2012 (theo doi) 5 2" xfId="39459" xr:uid="{00000000-0005-0000-0000-000061A00000}"/>
    <cellStyle name="1_Theo doi von TPCP (dang lam)_Book1_Ke hoach 2012 (theo doi) 5 3" xfId="39460" xr:uid="{00000000-0005-0000-0000-000062A00000}"/>
    <cellStyle name="1_Theo doi von TPCP (dang lam)_Book1_Ke hoach 2012 (theo doi) 6" xfId="39461" xr:uid="{00000000-0005-0000-0000-000063A00000}"/>
    <cellStyle name="1_Theo doi von TPCP (dang lam)_Book1_Ke hoach 2012 (theo doi) 6 2" xfId="39462" xr:uid="{00000000-0005-0000-0000-000064A00000}"/>
    <cellStyle name="1_Theo doi von TPCP (dang lam)_Book1_Ke hoach 2012 (theo doi) 6 3" xfId="39463" xr:uid="{00000000-0005-0000-0000-000065A00000}"/>
    <cellStyle name="1_Theo doi von TPCP (dang lam)_Book1_Ke hoach 2012 (theo doi) 7" xfId="39464" xr:uid="{00000000-0005-0000-0000-000066A00000}"/>
    <cellStyle name="1_Theo doi von TPCP (dang lam)_Book1_Ke hoach 2012 (theo doi) 8" xfId="39465" xr:uid="{00000000-0005-0000-0000-000067A00000}"/>
    <cellStyle name="1_Theo doi von TPCP (dang lam)_Book1_Ke hoach 2012 (theo doi) 9" xfId="53857" xr:uid="{00000000-0005-0000-0000-000068A00000}"/>
    <cellStyle name="1_Theo doi von TPCP (dang lam)_Book1_Ke hoach 2012 theo doi (giai ngan 30.6.12)" xfId="6028" xr:uid="{00000000-0005-0000-0000-000069A00000}"/>
    <cellStyle name="1_Theo doi von TPCP (dang lam)_Book1_Ke hoach 2012 theo doi (giai ngan 30.6.12) 10" xfId="53858" xr:uid="{00000000-0005-0000-0000-00006AA00000}"/>
    <cellStyle name="1_Theo doi von TPCP (dang lam)_Book1_Ke hoach 2012 theo doi (giai ngan 30.6.12) 11" xfId="53859" xr:uid="{00000000-0005-0000-0000-00006BA00000}"/>
    <cellStyle name="1_Theo doi von TPCP (dang lam)_Book1_Ke hoach 2012 theo doi (giai ngan 30.6.12) 12" xfId="53860" xr:uid="{00000000-0005-0000-0000-00006CA00000}"/>
    <cellStyle name="1_Theo doi von TPCP (dang lam)_Book1_Ke hoach 2012 theo doi (giai ngan 30.6.12) 2" xfId="6029" xr:uid="{00000000-0005-0000-0000-00006DA00000}"/>
    <cellStyle name="1_Theo doi von TPCP (dang lam)_Book1_Ke hoach 2012 theo doi (giai ngan 30.6.12) 2 10" xfId="53861" xr:uid="{00000000-0005-0000-0000-00006EA00000}"/>
    <cellStyle name="1_Theo doi von TPCP (dang lam)_Book1_Ke hoach 2012 theo doi (giai ngan 30.6.12) 2 2" xfId="39466" xr:uid="{00000000-0005-0000-0000-00006FA00000}"/>
    <cellStyle name="1_Theo doi von TPCP (dang lam)_Book1_Ke hoach 2012 theo doi (giai ngan 30.6.12) 2 2 2" xfId="39467" xr:uid="{00000000-0005-0000-0000-000070A00000}"/>
    <cellStyle name="1_Theo doi von TPCP (dang lam)_Book1_Ke hoach 2012 theo doi (giai ngan 30.6.12) 2 2 3" xfId="39468" xr:uid="{00000000-0005-0000-0000-000071A00000}"/>
    <cellStyle name="1_Theo doi von TPCP (dang lam)_Book1_Ke hoach 2012 theo doi (giai ngan 30.6.12) 2 3" xfId="39469" xr:uid="{00000000-0005-0000-0000-000072A00000}"/>
    <cellStyle name="1_Theo doi von TPCP (dang lam)_Book1_Ke hoach 2012 theo doi (giai ngan 30.6.12) 2 3 2" xfId="39470" xr:uid="{00000000-0005-0000-0000-000073A00000}"/>
    <cellStyle name="1_Theo doi von TPCP (dang lam)_Book1_Ke hoach 2012 theo doi (giai ngan 30.6.12) 2 3 3" xfId="39471" xr:uid="{00000000-0005-0000-0000-000074A00000}"/>
    <cellStyle name="1_Theo doi von TPCP (dang lam)_Book1_Ke hoach 2012 theo doi (giai ngan 30.6.12) 2 4" xfId="39472" xr:uid="{00000000-0005-0000-0000-000075A00000}"/>
    <cellStyle name="1_Theo doi von TPCP (dang lam)_Book1_Ke hoach 2012 theo doi (giai ngan 30.6.12) 2 4 2" xfId="39473" xr:uid="{00000000-0005-0000-0000-000076A00000}"/>
    <cellStyle name="1_Theo doi von TPCP (dang lam)_Book1_Ke hoach 2012 theo doi (giai ngan 30.6.12) 2 4 3" xfId="39474" xr:uid="{00000000-0005-0000-0000-000077A00000}"/>
    <cellStyle name="1_Theo doi von TPCP (dang lam)_Book1_Ke hoach 2012 theo doi (giai ngan 30.6.12) 2 5" xfId="39475" xr:uid="{00000000-0005-0000-0000-000078A00000}"/>
    <cellStyle name="1_Theo doi von TPCP (dang lam)_Book1_Ke hoach 2012 theo doi (giai ngan 30.6.12) 2 6" xfId="39476" xr:uid="{00000000-0005-0000-0000-000079A00000}"/>
    <cellStyle name="1_Theo doi von TPCP (dang lam)_Book1_Ke hoach 2012 theo doi (giai ngan 30.6.12) 2 7" xfId="53862" xr:uid="{00000000-0005-0000-0000-00007AA00000}"/>
    <cellStyle name="1_Theo doi von TPCP (dang lam)_Book1_Ke hoach 2012 theo doi (giai ngan 30.6.12) 2 8" xfId="53863" xr:uid="{00000000-0005-0000-0000-00007BA00000}"/>
    <cellStyle name="1_Theo doi von TPCP (dang lam)_Book1_Ke hoach 2012 theo doi (giai ngan 30.6.12) 2 9" xfId="53864" xr:uid="{00000000-0005-0000-0000-00007CA00000}"/>
    <cellStyle name="1_Theo doi von TPCP (dang lam)_Book1_Ke hoach 2012 theo doi (giai ngan 30.6.12) 3" xfId="39477" xr:uid="{00000000-0005-0000-0000-00007DA00000}"/>
    <cellStyle name="1_Theo doi von TPCP (dang lam)_Book1_Ke hoach 2012 theo doi (giai ngan 30.6.12) 3 2" xfId="39478" xr:uid="{00000000-0005-0000-0000-00007EA00000}"/>
    <cellStyle name="1_Theo doi von TPCP (dang lam)_Book1_Ke hoach 2012 theo doi (giai ngan 30.6.12) 3 2 2" xfId="39479" xr:uid="{00000000-0005-0000-0000-00007FA00000}"/>
    <cellStyle name="1_Theo doi von TPCP (dang lam)_Book1_Ke hoach 2012 theo doi (giai ngan 30.6.12) 3 2 3" xfId="39480" xr:uid="{00000000-0005-0000-0000-000080A00000}"/>
    <cellStyle name="1_Theo doi von TPCP (dang lam)_Book1_Ke hoach 2012 theo doi (giai ngan 30.6.12) 3 3" xfId="39481" xr:uid="{00000000-0005-0000-0000-000081A00000}"/>
    <cellStyle name="1_Theo doi von TPCP (dang lam)_Book1_Ke hoach 2012 theo doi (giai ngan 30.6.12) 3 3 2" xfId="39482" xr:uid="{00000000-0005-0000-0000-000082A00000}"/>
    <cellStyle name="1_Theo doi von TPCP (dang lam)_Book1_Ke hoach 2012 theo doi (giai ngan 30.6.12) 3 3 3" xfId="39483" xr:uid="{00000000-0005-0000-0000-000083A00000}"/>
    <cellStyle name="1_Theo doi von TPCP (dang lam)_Book1_Ke hoach 2012 theo doi (giai ngan 30.6.12) 3 4" xfId="39484" xr:uid="{00000000-0005-0000-0000-000084A00000}"/>
    <cellStyle name="1_Theo doi von TPCP (dang lam)_Book1_Ke hoach 2012 theo doi (giai ngan 30.6.12) 3 4 2" xfId="39485" xr:uid="{00000000-0005-0000-0000-000085A00000}"/>
    <cellStyle name="1_Theo doi von TPCP (dang lam)_Book1_Ke hoach 2012 theo doi (giai ngan 30.6.12) 3 4 3" xfId="39486" xr:uid="{00000000-0005-0000-0000-000086A00000}"/>
    <cellStyle name="1_Theo doi von TPCP (dang lam)_Book1_Ke hoach 2012 theo doi (giai ngan 30.6.12) 3 5" xfId="39487" xr:uid="{00000000-0005-0000-0000-000087A00000}"/>
    <cellStyle name="1_Theo doi von TPCP (dang lam)_Book1_Ke hoach 2012 theo doi (giai ngan 30.6.12) 3 6" xfId="39488" xr:uid="{00000000-0005-0000-0000-000088A00000}"/>
    <cellStyle name="1_Theo doi von TPCP (dang lam)_Book1_Ke hoach 2012 theo doi (giai ngan 30.6.12) 4" xfId="39489" xr:uid="{00000000-0005-0000-0000-000089A00000}"/>
    <cellStyle name="1_Theo doi von TPCP (dang lam)_Book1_Ke hoach 2012 theo doi (giai ngan 30.6.12) 4 2" xfId="39490" xr:uid="{00000000-0005-0000-0000-00008AA00000}"/>
    <cellStyle name="1_Theo doi von TPCP (dang lam)_Book1_Ke hoach 2012 theo doi (giai ngan 30.6.12) 4 3" xfId="39491" xr:uid="{00000000-0005-0000-0000-00008BA00000}"/>
    <cellStyle name="1_Theo doi von TPCP (dang lam)_Book1_Ke hoach 2012 theo doi (giai ngan 30.6.12) 5" xfId="39492" xr:uid="{00000000-0005-0000-0000-00008CA00000}"/>
    <cellStyle name="1_Theo doi von TPCP (dang lam)_Book1_Ke hoach 2012 theo doi (giai ngan 30.6.12) 5 2" xfId="39493" xr:uid="{00000000-0005-0000-0000-00008DA00000}"/>
    <cellStyle name="1_Theo doi von TPCP (dang lam)_Book1_Ke hoach 2012 theo doi (giai ngan 30.6.12) 5 3" xfId="39494" xr:uid="{00000000-0005-0000-0000-00008EA00000}"/>
    <cellStyle name="1_Theo doi von TPCP (dang lam)_Book1_Ke hoach 2012 theo doi (giai ngan 30.6.12) 6" xfId="39495" xr:uid="{00000000-0005-0000-0000-00008FA00000}"/>
    <cellStyle name="1_Theo doi von TPCP (dang lam)_Book1_Ke hoach 2012 theo doi (giai ngan 30.6.12) 6 2" xfId="39496" xr:uid="{00000000-0005-0000-0000-000090A00000}"/>
    <cellStyle name="1_Theo doi von TPCP (dang lam)_Book1_Ke hoach 2012 theo doi (giai ngan 30.6.12) 6 3" xfId="39497" xr:uid="{00000000-0005-0000-0000-000091A00000}"/>
    <cellStyle name="1_Theo doi von TPCP (dang lam)_Book1_Ke hoach 2012 theo doi (giai ngan 30.6.12) 7" xfId="39498" xr:uid="{00000000-0005-0000-0000-000092A00000}"/>
    <cellStyle name="1_Theo doi von TPCP (dang lam)_Book1_Ke hoach 2012 theo doi (giai ngan 30.6.12) 8" xfId="39499" xr:uid="{00000000-0005-0000-0000-000093A00000}"/>
    <cellStyle name="1_Theo doi von TPCP (dang lam)_Book1_Ke hoach 2012 theo doi (giai ngan 30.6.12) 9" xfId="53865" xr:uid="{00000000-0005-0000-0000-000094A00000}"/>
    <cellStyle name="1_Theo doi von TPCP (dang lam)_Dang ky phan khai von ODA (gui Bo)" xfId="6030" xr:uid="{00000000-0005-0000-0000-000095A00000}"/>
    <cellStyle name="1_Theo doi von TPCP (dang lam)_Dang ky phan khai von ODA (gui Bo) 10" xfId="53866" xr:uid="{00000000-0005-0000-0000-000096A00000}"/>
    <cellStyle name="1_Theo doi von TPCP (dang lam)_Dang ky phan khai von ODA (gui Bo) 11" xfId="53867" xr:uid="{00000000-0005-0000-0000-000097A00000}"/>
    <cellStyle name="1_Theo doi von TPCP (dang lam)_Dang ky phan khai von ODA (gui Bo) 2" xfId="39500" xr:uid="{00000000-0005-0000-0000-000098A00000}"/>
    <cellStyle name="1_Theo doi von TPCP (dang lam)_Dang ky phan khai von ODA (gui Bo) 2 2" xfId="39501" xr:uid="{00000000-0005-0000-0000-000099A00000}"/>
    <cellStyle name="1_Theo doi von TPCP (dang lam)_Dang ky phan khai von ODA (gui Bo) 2 2 2" xfId="39502" xr:uid="{00000000-0005-0000-0000-00009AA00000}"/>
    <cellStyle name="1_Theo doi von TPCP (dang lam)_Dang ky phan khai von ODA (gui Bo) 2 2 3" xfId="39503" xr:uid="{00000000-0005-0000-0000-00009BA00000}"/>
    <cellStyle name="1_Theo doi von TPCP (dang lam)_Dang ky phan khai von ODA (gui Bo) 2 3" xfId="39504" xr:uid="{00000000-0005-0000-0000-00009CA00000}"/>
    <cellStyle name="1_Theo doi von TPCP (dang lam)_Dang ky phan khai von ODA (gui Bo) 2 3 2" xfId="39505" xr:uid="{00000000-0005-0000-0000-00009DA00000}"/>
    <cellStyle name="1_Theo doi von TPCP (dang lam)_Dang ky phan khai von ODA (gui Bo) 2 3 3" xfId="39506" xr:uid="{00000000-0005-0000-0000-00009EA00000}"/>
    <cellStyle name="1_Theo doi von TPCP (dang lam)_Dang ky phan khai von ODA (gui Bo) 2 4" xfId="39507" xr:uid="{00000000-0005-0000-0000-00009FA00000}"/>
    <cellStyle name="1_Theo doi von TPCP (dang lam)_Dang ky phan khai von ODA (gui Bo) 2 4 2" xfId="39508" xr:uid="{00000000-0005-0000-0000-0000A0A00000}"/>
    <cellStyle name="1_Theo doi von TPCP (dang lam)_Dang ky phan khai von ODA (gui Bo) 2 4 3" xfId="39509" xr:uid="{00000000-0005-0000-0000-0000A1A00000}"/>
    <cellStyle name="1_Theo doi von TPCP (dang lam)_Dang ky phan khai von ODA (gui Bo) 2 5" xfId="39510" xr:uid="{00000000-0005-0000-0000-0000A2A00000}"/>
    <cellStyle name="1_Theo doi von TPCP (dang lam)_Dang ky phan khai von ODA (gui Bo) 2 6" xfId="39511" xr:uid="{00000000-0005-0000-0000-0000A3A00000}"/>
    <cellStyle name="1_Theo doi von TPCP (dang lam)_Dang ky phan khai von ODA (gui Bo) 3" xfId="39512" xr:uid="{00000000-0005-0000-0000-0000A4A00000}"/>
    <cellStyle name="1_Theo doi von TPCP (dang lam)_Dang ky phan khai von ODA (gui Bo) 3 2" xfId="39513" xr:uid="{00000000-0005-0000-0000-0000A5A00000}"/>
    <cellStyle name="1_Theo doi von TPCP (dang lam)_Dang ky phan khai von ODA (gui Bo) 3 3" xfId="39514" xr:uid="{00000000-0005-0000-0000-0000A6A00000}"/>
    <cellStyle name="1_Theo doi von TPCP (dang lam)_Dang ky phan khai von ODA (gui Bo) 4" xfId="39515" xr:uid="{00000000-0005-0000-0000-0000A7A00000}"/>
    <cellStyle name="1_Theo doi von TPCP (dang lam)_Dang ky phan khai von ODA (gui Bo) 4 2" xfId="39516" xr:uid="{00000000-0005-0000-0000-0000A8A00000}"/>
    <cellStyle name="1_Theo doi von TPCP (dang lam)_Dang ky phan khai von ODA (gui Bo) 4 3" xfId="39517" xr:uid="{00000000-0005-0000-0000-0000A9A00000}"/>
    <cellStyle name="1_Theo doi von TPCP (dang lam)_Dang ky phan khai von ODA (gui Bo) 5" xfId="39518" xr:uid="{00000000-0005-0000-0000-0000AAA00000}"/>
    <cellStyle name="1_Theo doi von TPCP (dang lam)_Dang ky phan khai von ODA (gui Bo) 5 2" xfId="39519" xr:uid="{00000000-0005-0000-0000-0000ABA00000}"/>
    <cellStyle name="1_Theo doi von TPCP (dang lam)_Dang ky phan khai von ODA (gui Bo) 5 3" xfId="39520" xr:uid="{00000000-0005-0000-0000-0000ACA00000}"/>
    <cellStyle name="1_Theo doi von TPCP (dang lam)_Dang ky phan khai von ODA (gui Bo) 6" xfId="39521" xr:uid="{00000000-0005-0000-0000-0000ADA00000}"/>
    <cellStyle name="1_Theo doi von TPCP (dang lam)_Dang ky phan khai von ODA (gui Bo) 7" xfId="39522" xr:uid="{00000000-0005-0000-0000-0000AEA00000}"/>
    <cellStyle name="1_Theo doi von TPCP (dang lam)_Dang ky phan khai von ODA (gui Bo) 8" xfId="53868" xr:uid="{00000000-0005-0000-0000-0000AFA00000}"/>
    <cellStyle name="1_Theo doi von TPCP (dang lam)_Dang ky phan khai von ODA (gui Bo) 9" xfId="53869"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3870" xr:uid="{00000000-0005-0000-0000-0000B2A00000}"/>
    <cellStyle name="1_Theo doi von TPCP (dang lam)_Dang ky phan khai von ODA (gui Bo)_BC von DTPT 6 thang 2012 11" xfId="53871" xr:uid="{00000000-0005-0000-0000-0000B3A00000}"/>
    <cellStyle name="1_Theo doi von TPCP (dang lam)_Dang ky phan khai von ODA (gui Bo)_BC von DTPT 6 thang 2012 2" xfId="39523" xr:uid="{00000000-0005-0000-0000-0000B4A00000}"/>
    <cellStyle name="1_Theo doi von TPCP (dang lam)_Dang ky phan khai von ODA (gui Bo)_BC von DTPT 6 thang 2012 2 2" xfId="39524" xr:uid="{00000000-0005-0000-0000-0000B5A00000}"/>
    <cellStyle name="1_Theo doi von TPCP (dang lam)_Dang ky phan khai von ODA (gui Bo)_BC von DTPT 6 thang 2012 2 2 2" xfId="39525" xr:uid="{00000000-0005-0000-0000-0000B6A00000}"/>
    <cellStyle name="1_Theo doi von TPCP (dang lam)_Dang ky phan khai von ODA (gui Bo)_BC von DTPT 6 thang 2012 2 2 3" xfId="39526" xr:uid="{00000000-0005-0000-0000-0000B7A00000}"/>
    <cellStyle name="1_Theo doi von TPCP (dang lam)_Dang ky phan khai von ODA (gui Bo)_BC von DTPT 6 thang 2012 2 3" xfId="39527" xr:uid="{00000000-0005-0000-0000-0000B8A00000}"/>
    <cellStyle name="1_Theo doi von TPCP (dang lam)_Dang ky phan khai von ODA (gui Bo)_BC von DTPT 6 thang 2012 2 3 2" xfId="39528" xr:uid="{00000000-0005-0000-0000-0000B9A00000}"/>
    <cellStyle name="1_Theo doi von TPCP (dang lam)_Dang ky phan khai von ODA (gui Bo)_BC von DTPT 6 thang 2012 2 3 3" xfId="39529" xr:uid="{00000000-0005-0000-0000-0000BAA00000}"/>
    <cellStyle name="1_Theo doi von TPCP (dang lam)_Dang ky phan khai von ODA (gui Bo)_BC von DTPT 6 thang 2012 2 4" xfId="39530" xr:uid="{00000000-0005-0000-0000-0000BBA00000}"/>
    <cellStyle name="1_Theo doi von TPCP (dang lam)_Dang ky phan khai von ODA (gui Bo)_BC von DTPT 6 thang 2012 2 4 2" xfId="39531" xr:uid="{00000000-0005-0000-0000-0000BCA00000}"/>
    <cellStyle name="1_Theo doi von TPCP (dang lam)_Dang ky phan khai von ODA (gui Bo)_BC von DTPT 6 thang 2012 2 4 3" xfId="39532" xr:uid="{00000000-0005-0000-0000-0000BDA00000}"/>
    <cellStyle name="1_Theo doi von TPCP (dang lam)_Dang ky phan khai von ODA (gui Bo)_BC von DTPT 6 thang 2012 2 5" xfId="39533" xr:uid="{00000000-0005-0000-0000-0000BEA00000}"/>
    <cellStyle name="1_Theo doi von TPCP (dang lam)_Dang ky phan khai von ODA (gui Bo)_BC von DTPT 6 thang 2012 2 6" xfId="39534" xr:uid="{00000000-0005-0000-0000-0000BFA00000}"/>
    <cellStyle name="1_Theo doi von TPCP (dang lam)_Dang ky phan khai von ODA (gui Bo)_BC von DTPT 6 thang 2012 3" xfId="39535" xr:uid="{00000000-0005-0000-0000-0000C0A00000}"/>
    <cellStyle name="1_Theo doi von TPCP (dang lam)_Dang ky phan khai von ODA (gui Bo)_BC von DTPT 6 thang 2012 3 2" xfId="39536" xr:uid="{00000000-0005-0000-0000-0000C1A00000}"/>
    <cellStyle name="1_Theo doi von TPCP (dang lam)_Dang ky phan khai von ODA (gui Bo)_BC von DTPT 6 thang 2012 3 3" xfId="39537" xr:uid="{00000000-0005-0000-0000-0000C2A00000}"/>
    <cellStyle name="1_Theo doi von TPCP (dang lam)_Dang ky phan khai von ODA (gui Bo)_BC von DTPT 6 thang 2012 4" xfId="39538" xr:uid="{00000000-0005-0000-0000-0000C3A00000}"/>
    <cellStyle name="1_Theo doi von TPCP (dang lam)_Dang ky phan khai von ODA (gui Bo)_BC von DTPT 6 thang 2012 4 2" xfId="39539" xr:uid="{00000000-0005-0000-0000-0000C4A00000}"/>
    <cellStyle name="1_Theo doi von TPCP (dang lam)_Dang ky phan khai von ODA (gui Bo)_BC von DTPT 6 thang 2012 4 3" xfId="39540" xr:uid="{00000000-0005-0000-0000-0000C5A00000}"/>
    <cellStyle name="1_Theo doi von TPCP (dang lam)_Dang ky phan khai von ODA (gui Bo)_BC von DTPT 6 thang 2012 5" xfId="39541" xr:uid="{00000000-0005-0000-0000-0000C6A00000}"/>
    <cellStyle name="1_Theo doi von TPCP (dang lam)_Dang ky phan khai von ODA (gui Bo)_BC von DTPT 6 thang 2012 5 2" xfId="39542" xr:uid="{00000000-0005-0000-0000-0000C7A00000}"/>
    <cellStyle name="1_Theo doi von TPCP (dang lam)_Dang ky phan khai von ODA (gui Bo)_BC von DTPT 6 thang 2012 5 3" xfId="39543" xr:uid="{00000000-0005-0000-0000-0000C8A00000}"/>
    <cellStyle name="1_Theo doi von TPCP (dang lam)_Dang ky phan khai von ODA (gui Bo)_BC von DTPT 6 thang 2012 6" xfId="39544" xr:uid="{00000000-0005-0000-0000-0000C9A00000}"/>
    <cellStyle name="1_Theo doi von TPCP (dang lam)_Dang ky phan khai von ODA (gui Bo)_BC von DTPT 6 thang 2012 7" xfId="39545" xr:uid="{00000000-0005-0000-0000-0000CAA00000}"/>
    <cellStyle name="1_Theo doi von TPCP (dang lam)_Dang ky phan khai von ODA (gui Bo)_BC von DTPT 6 thang 2012 8" xfId="53872" xr:uid="{00000000-0005-0000-0000-0000CBA00000}"/>
    <cellStyle name="1_Theo doi von TPCP (dang lam)_Dang ky phan khai von ODA (gui Bo)_BC von DTPT 6 thang 2012 9" xfId="53873"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3874" xr:uid="{00000000-0005-0000-0000-0000CEA00000}"/>
    <cellStyle name="1_Theo doi von TPCP (dang lam)_Dang ky phan khai von ODA (gui Bo)_Bieu du thao QD von ho tro co MT 11" xfId="53875" xr:uid="{00000000-0005-0000-0000-0000CFA00000}"/>
    <cellStyle name="1_Theo doi von TPCP (dang lam)_Dang ky phan khai von ODA (gui Bo)_Bieu du thao QD von ho tro co MT 2" xfId="39546" xr:uid="{00000000-0005-0000-0000-0000D0A00000}"/>
    <cellStyle name="1_Theo doi von TPCP (dang lam)_Dang ky phan khai von ODA (gui Bo)_Bieu du thao QD von ho tro co MT 2 2" xfId="39547" xr:uid="{00000000-0005-0000-0000-0000D1A00000}"/>
    <cellStyle name="1_Theo doi von TPCP (dang lam)_Dang ky phan khai von ODA (gui Bo)_Bieu du thao QD von ho tro co MT 2 2 2" xfId="39548" xr:uid="{00000000-0005-0000-0000-0000D2A00000}"/>
    <cellStyle name="1_Theo doi von TPCP (dang lam)_Dang ky phan khai von ODA (gui Bo)_Bieu du thao QD von ho tro co MT 2 2 3" xfId="39549" xr:uid="{00000000-0005-0000-0000-0000D3A00000}"/>
    <cellStyle name="1_Theo doi von TPCP (dang lam)_Dang ky phan khai von ODA (gui Bo)_Bieu du thao QD von ho tro co MT 2 3" xfId="39550" xr:uid="{00000000-0005-0000-0000-0000D4A00000}"/>
    <cellStyle name="1_Theo doi von TPCP (dang lam)_Dang ky phan khai von ODA (gui Bo)_Bieu du thao QD von ho tro co MT 2 3 2" xfId="39551" xr:uid="{00000000-0005-0000-0000-0000D5A00000}"/>
    <cellStyle name="1_Theo doi von TPCP (dang lam)_Dang ky phan khai von ODA (gui Bo)_Bieu du thao QD von ho tro co MT 2 3 3" xfId="39552" xr:uid="{00000000-0005-0000-0000-0000D6A00000}"/>
    <cellStyle name="1_Theo doi von TPCP (dang lam)_Dang ky phan khai von ODA (gui Bo)_Bieu du thao QD von ho tro co MT 2 4" xfId="39553" xr:uid="{00000000-0005-0000-0000-0000D7A00000}"/>
    <cellStyle name="1_Theo doi von TPCP (dang lam)_Dang ky phan khai von ODA (gui Bo)_Bieu du thao QD von ho tro co MT 2 4 2" xfId="39554" xr:uid="{00000000-0005-0000-0000-0000D8A00000}"/>
    <cellStyle name="1_Theo doi von TPCP (dang lam)_Dang ky phan khai von ODA (gui Bo)_Bieu du thao QD von ho tro co MT 2 4 3" xfId="39555" xr:uid="{00000000-0005-0000-0000-0000D9A00000}"/>
    <cellStyle name="1_Theo doi von TPCP (dang lam)_Dang ky phan khai von ODA (gui Bo)_Bieu du thao QD von ho tro co MT 2 5" xfId="39556" xr:uid="{00000000-0005-0000-0000-0000DAA00000}"/>
    <cellStyle name="1_Theo doi von TPCP (dang lam)_Dang ky phan khai von ODA (gui Bo)_Bieu du thao QD von ho tro co MT 2 6" xfId="39557" xr:uid="{00000000-0005-0000-0000-0000DBA00000}"/>
    <cellStyle name="1_Theo doi von TPCP (dang lam)_Dang ky phan khai von ODA (gui Bo)_Bieu du thao QD von ho tro co MT 3" xfId="39558" xr:uid="{00000000-0005-0000-0000-0000DCA00000}"/>
    <cellStyle name="1_Theo doi von TPCP (dang lam)_Dang ky phan khai von ODA (gui Bo)_Bieu du thao QD von ho tro co MT 3 2" xfId="39559" xr:uid="{00000000-0005-0000-0000-0000DDA00000}"/>
    <cellStyle name="1_Theo doi von TPCP (dang lam)_Dang ky phan khai von ODA (gui Bo)_Bieu du thao QD von ho tro co MT 3 3" xfId="39560" xr:uid="{00000000-0005-0000-0000-0000DEA00000}"/>
    <cellStyle name="1_Theo doi von TPCP (dang lam)_Dang ky phan khai von ODA (gui Bo)_Bieu du thao QD von ho tro co MT 4" xfId="39561" xr:uid="{00000000-0005-0000-0000-0000DFA00000}"/>
    <cellStyle name="1_Theo doi von TPCP (dang lam)_Dang ky phan khai von ODA (gui Bo)_Bieu du thao QD von ho tro co MT 4 2" xfId="39562" xr:uid="{00000000-0005-0000-0000-0000E0A00000}"/>
    <cellStyle name="1_Theo doi von TPCP (dang lam)_Dang ky phan khai von ODA (gui Bo)_Bieu du thao QD von ho tro co MT 4 3" xfId="39563" xr:uid="{00000000-0005-0000-0000-0000E1A00000}"/>
    <cellStyle name="1_Theo doi von TPCP (dang lam)_Dang ky phan khai von ODA (gui Bo)_Bieu du thao QD von ho tro co MT 5" xfId="39564" xr:uid="{00000000-0005-0000-0000-0000E2A00000}"/>
    <cellStyle name="1_Theo doi von TPCP (dang lam)_Dang ky phan khai von ODA (gui Bo)_Bieu du thao QD von ho tro co MT 5 2" xfId="39565" xr:uid="{00000000-0005-0000-0000-0000E3A00000}"/>
    <cellStyle name="1_Theo doi von TPCP (dang lam)_Dang ky phan khai von ODA (gui Bo)_Bieu du thao QD von ho tro co MT 5 3" xfId="39566" xr:uid="{00000000-0005-0000-0000-0000E4A00000}"/>
    <cellStyle name="1_Theo doi von TPCP (dang lam)_Dang ky phan khai von ODA (gui Bo)_Bieu du thao QD von ho tro co MT 6" xfId="39567" xr:uid="{00000000-0005-0000-0000-0000E5A00000}"/>
    <cellStyle name="1_Theo doi von TPCP (dang lam)_Dang ky phan khai von ODA (gui Bo)_Bieu du thao QD von ho tro co MT 7" xfId="39568" xr:uid="{00000000-0005-0000-0000-0000E6A00000}"/>
    <cellStyle name="1_Theo doi von TPCP (dang lam)_Dang ky phan khai von ODA (gui Bo)_Bieu du thao QD von ho tro co MT 8" xfId="53876" xr:uid="{00000000-0005-0000-0000-0000E7A00000}"/>
    <cellStyle name="1_Theo doi von TPCP (dang lam)_Dang ky phan khai von ODA (gui Bo)_Bieu du thao QD von ho tro co MT 9" xfId="53877"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3878" xr:uid="{00000000-0005-0000-0000-0000EAA00000}"/>
    <cellStyle name="1_Theo doi von TPCP (dang lam)_Dang ky phan khai von ODA (gui Bo)_Ke hoach 2012 theo doi (giai ngan 30.6.12) 11" xfId="53879" xr:uid="{00000000-0005-0000-0000-0000EBA00000}"/>
    <cellStyle name="1_Theo doi von TPCP (dang lam)_Dang ky phan khai von ODA (gui Bo)_Ke hoach 2012 theo doi (giai ngan 30.6.12) 2" xfId="39569" xr:uid="{00000000-0005-0000-0000-0000ECA00000}"/>
    <cellStyle name="1_Theo doi von TPCP (dang lam)_Dang ky phan khai von ODA (gui Bo)_Ke hoach 2012 theo doi (giai ngan 30.6.12) 2 2" xfId="39570" xr:uid="{00000000-0005-0000-0000-0000EDA00000}"/>
    <cellStyle name="1_Theo doi von TPCP (dang lam)_Dang ky phan khai von ODA (gui Bo)_Ke hoach 2012 theo doi (giai ngan 30.6.12) 2 2 2" xfId="39571" xr:uid="{00000000-0005-0000-0000-0000EEA00000}"/>
    <cellStyle name="1_Theo doi von TPCP (dang lam)_Dang ky phan khai von ODA (gui Bo)_Ke hoach 2012 theo doi (giai ngan 30.6.12) 2 2 3" xfId="39572" xr:uid="{00000000-0005-0000-0000-0000EFA00000}"/>
    <cellStyle name="1_Theo doi von TPCP (dang lam)_Dang ky phan khai von ODA (gui Bo)_Ke hoach 2012 theo doi (giai ngan 30.6.12) 2 3" xfId="39573" xr:uid="{00000000-0005-0000-0000-0000F0A00000}"/>
    <cellStyle name="1_Theo doi von TPCP (dang lam)_Dang ky phan khai von ODA (gui Bo)_Ke hoach 2012 theo doi (giai ngan 30.6.12) 2 3 2" xfId="39574" xr:uid="{00000000-0005-0000-0000-0000F1A00000}"/>
    <cellStyle name="1_Theo doi von TPCP (dang lam)_Dang ky phan khai von ODA (gui Bo)_Ke hoach 2012 theo doi (giai ngan 30.6.12) 2 3 3" xfId="39575" xr:uid="{00000000-0005-0000-0000-0000F2A00000}"/>
    <cellStyle name="1_Theo doi von TPCP (dang lam)_Dang ky phan khai von ODA (gui Bo)_Ke hoach 2012 theo doi (giai ngan 30.6.12) 2 4" xfId="39576" xr:uid="{00000000-0005-0000-0000-0000F3A00000}"/>
    <cellStyle name="1_Theo doi von TPCP (dang lam)_Dang ky phan khai von ODA (gui Bo)_Ke hoach 2012 theo doi (giai ngan 30.6.12) 2 4 2" xfId="39577" xr:uid="{00000000-0005-0000-0000-0000F4A00000}"/>
    <cellStyle name="1_Theo doi von TPCP (dang lam)_Dang ky phan khai von ODA (gui Bo)_Ke hoach 2012 theo doi (giai ngan 30.6.12) 2 4 3" xfId="39578" xr:uid="{00000000-0005-0000-0000-0000F5A00000}"/>
    <cellStyle name="1_Theo doi von TPCP (dang lam)_Dang ky phan khai von ODA (gui Bo)_Ke hoach 2012 theo doi (giai ngan 30.6.12) 2 5" xfId="39579" xr:uid="{00000000-0005-0000-0000-0000F6A00000}"/>
    <cellStyle name="1_Theo doi von TPCP (dang lam)_Dang ky phan khai von ODA (gui Bo)_Ke hoach 2012 theo doi (giai ngan 30.6.12) 2 6" xfId="39580" xr:uid="{00000000-0005-0000-0000-0000F7A00000}"/>
    <cellStyle name="1_Theo doi von TPCP (dang lam)_Dang ky phan khai von ODA (gui Bo)_Ke hoach 2012 theo doi (giai ngan 30.6.12) 3" xfId="39581" xr:uid="{00000000-0005-0000-0000-0000F8A00000}"/>
    <cellStyle name="1_Theo doi von TPCP (dang lam)_Dang ky phan khai von ODA (gui Bo)_Ke hoach 2012 theo doi (giai ngan 30.6.12) 3 2" xfId="39582" xr:uid="{00000000-0005-0000-0000-0000F9A00000}"/>
    <cellStyle name="1_Theo doi von TPCP (dang lam)_Dang ky phan khai von ODA (gui Bo)_Ke hoach 2012 theo doi (giai ngan 30.6.12) 3 3" xfId="39583" xr:uid="{00000000-0005-0000-0000-0000FAA00000}"/>
    <cellStyle name="1_Theo doi von TPCP (dang lam)_Dang ky phan khai von ODA (gui Bo)_Ke hoach 2012 theo doi (giai ngan 30.6.12) 4" xfId="39584" xr:uid="{00000000-0005-0000-0000-0000FBA00000}"/>
    <cellStyle name="1_Theo doi von TPCP (dang lam)_Dang ky phan khai von ODA (gui Bo)_Ke hoach 2012 theo doi (giai ngan 30.6.12) 4 2" xfId="39585" xr:uid="{00000000-0005-0000-0000-0000FCA00000}"/>
    <cellStyle name="1_Theo doi von TPCP (dang lam)_Dang ky phan khai von ODA (gui Bo)_Ke hoach 2012 theo doi (giai ngan 30.6.12) 4 3" xfId="39586" xr:uid="{00000000-0005-0000-0000-0000FDA00000}"/>
    <cellStyle name="1_Theo doi von TPCP (dang lam)_Dang ky phan khai von ODA (gui Bo)_Ke hoach 2012 theo doi (giai ngan 30.6.12) 5" xfId="39587" xr:uid="{00000000-0005-0000-0000-0000FEA00000}"/>
    <cellStyle name="1_Theo doi von TPCP (dang lam)_Dang ky phan khai von ODA (gui Bo)_Ke hoach 2012 theo doi (giai ngan 30.6.12) 5 2" xfId="39588" xr:uid="{00000000-0005-0000-0000-0000FFA00000}"/>
    <cellStyle name="1_Theo doi von TPCP (dang lam)_Dang ky phan khai von ODA (gui Bo)_Ke hoach 2012 theo doi (giai ngan 30.6.12) 5 3" xfId="39589" xr:uid="{00000000-0005-0000-0000-000000A10000}"/>
    <cellStyle name="1_Theo doi von TPCP (dang lam)_Dang ky phan khai von ODA (gui Bo)_Ke hoach 2012 theo doi (giai ngan 30.6.12) 6" xfId="39590" xr:uid="{00000000-0005-0000-0000-000001A10000}"/>
    <cellStyle name="1_Theo doi von TPCP (dang lam)_Dang ky phan khai von ODA (gui Bo)_Ke hoach 2012 theo doi (giai ngan 30.6.12) 7" xfId="39591" xr:uid="{00000000-0005-0000-0000-000002A10000}"/>
    <cellStyle name="1_Theo doi von TPCP (dang lam)_Dang ky phan khai von ODA (gui Bo)_Ke hoach 2012 theo doi (giai ngan 30.6.12) 8" xfId="53880" xr:uid="{00000000-0005-0000-0000-000003A10000}"/>
    <cellStyle name="1_Theo doi von TPCP (dang lam)_Dang ky phan khai von ODA (gui Bo)_Ke hoach 2012 theo doi (giai ngan 30.6.12) 9" xfId="53881" xr:uid="{00000000-0005-0000-0000-000004A10000}"/>
    <cellStyle name="1_Theo doi von TPCP (dang lam)_Ke hoach 2012 (theo doi)" xfId="6034" xr:uid="{00000000-0005-0000-0000-000005A10000}"/>
    <cellStyle name="1_Theo doi von TPCP (dang lam)_Ke hoach 2012 (theo doi) 10" xfId="53882" xr:uid="{00000000-0005-0000-0000-000006A10000}"/>
    <cellStyle name="1_Theo doi von TPCP (dang lam)_Ke hoach 2012 (theo doi) 11" xfId="53883" xr:uid="{00000000-0005-0000-0000-000007A10000}"/>
    <cellStyle name="1_Theo doi von TPCP (dang lam)_Ke hoach 2012 (theo doi) 2" xfId="39592" xr:uid="{00000000-0005-0000-0000-000008A10000}"/>
    <cellStyle name="1_Theo doi von TPCP (dang lam)_Ke hoach 2012 (theo doi) 2 2" xfId="39593" xr:uid="{00000000-0005-0000-0000-000009A10000}"/>
    <cellStyle name="1_Theo doi von TPCP (dang lam)_Ke hoach 2012 (theo doi) 2 2 2" xfId="39594" xr:uid="{00000000-0005-0000-0000-00000AA10000}"/>
    <cellStyle name="1_Theo doi von TPCP (dang lam)_Ke hoach 2012 (theo doi) 2 2 3" xfId="39595" xr:uid="{00000000-0005-0000-0000-00000BA10000}"/>
    <cellStyle name="1_Theo doi von TPCP (dang lam)_Ke hoach 2012 (theo doi) 2 3" xfId="39596" xr:uid="{00000000-0005-0000-0000-00000CA10000}"/>
    <cellStyle name="1_Theo doi von TPCP (dang lam)_Ke hoach 2012 (theo doi) 2 3 2" xfId="39597" xr:uid="{00000000-0005-0000-0000-00000DA10000}"/>
    <cellStyle name="1_Theo doi von TPCP (dang lam)_Ke hoach 2012 (theo doi) 2 3 3" xfId="39598" xr:uid="{00000000-0005-0000-0000-00000EA10000}"/>
    <cellStyle name="1_Theo doi von TPCP (dang lam)_Ke hoach 2012 (theo doi) 2 4" xfId="39599" xr:uid="{00000000-0005-0000-0000-00000FA10000}"/>
    <cellStyle name="1_Theo doi von TPCP (dang lam)_Ke hoach 2012 (theo doi) 2 4 2" xfId="39600" xr:uid="{00000000-0005-0000-0000-000010A10000}"/>
    <cellStyle name="1_Theo doi von TPCP (dang lam)_Ke hoach 2012 (theo doi) 2 4 3" xfId="39601" xr:uid="{00000000-0005-0000-0000-000011A10000}"/>
    <cellStyle name="1_Theo doi von TPCP (dang lam)_Ke hoach 2012 (theo doi) 2 5" xfId="39602" xr:uid="{00000000-0005-0000-0000-000012A10000}"/>
    <cellStyle name="1_Theo doi von TPCP (dang lam)_Ke hoach 2012 (theo doi) 2 6" xfId="39603" xr:uid="{00000000-0005-0000-0000-000013A10000}"/>
    <cellStyle name="1_Theo doi von TPCP (dang lam)_Ke hoach 2012 (theo doi) 3" xfId="39604" xr:uid="{00000000-0005-0000-0000-000014A10000}"/>
    <cellStyle name="1_Theo doi von TPCP (dang lam)_Ke hoach 2012 (theo doi) 3 2" xfId="39605" xr:uid="{00000000-0005-0000-0000-000015A10000}"/>
    <cellStyle name="1_Theo doi von TPCP (dang lam)_Ke hoach 2012 (theo doi) 3 3" xfId="39606" xr:uid="{00000000-0005-0000-0000-000016A10000}"/>
    <cellStyle name="1_Theo doi von TPCP (dang lam)_Ke hoach 2012 (theo doi) 4" xfId="39607" xr:uid="{00000000-0005-0000-0000-000017A10000}"/>
    <cellStyle name="1_Theo doi von TPCP (dang lam)_Ke hoach 2012 (theo doi) 4 2" xfId="39608" xr:uid="{00000000-0005-0000-0000-000018A10000}"/>
    <cellStyle name="1_Theo doi von TPCP (dang lam)_Ke hoach 2012 (theo doi) 4 3" xfId="39609" xr:uid="{00000000-0005-0000-0000-000019A10000}"/>
    <cellStyle name="1_Theo doi von TPCP (dang lam)_Ke hoach 2012 (theo doi) 5" xfId="39610" xr:uid="{00000000-0005-0000-0000-00001AA10000}"/>
    <cellStyle name="1_Theo doi von TPCP (dang lam)_Ke hoach 2012 (theo doi) 5 2" xfId="39611" xr:uid="{00000000-0005-0000-0000-00001BA10000}"/>
    <cellStyle name="1_Theo doi von TPCP (dang lam)_Ke hoach 2012 (theo doi) 5 3" xfId="39612" xr:uid="{00000000-0005-0000-0000-00001CA10000}"/>
    <cellStyle name="1_Theo doi von TPCP (dang lam)_Ke hoach 2012 (theo doi) 6" xfId="39613" xr:uid="{00000000-0005-0000-0000-00001DA10000}"/>
    <cellStyle name="1_Theo doi von TPCP (dang lam)_Ke hoach 2012 (theo doi) 7" xfId="39614" xr:uid="{00000000-0005-0000-0000-00001EA10000}"/>
    <cellStyle name="1_Theo doi von TPCP (dang lam)_Ke hoach 2012 (theo doi) 8" xfId="53884" xr:uid="{00000000-0005-0000-0000-00001FA10000}"/>
    <cellStyle name="1_Theo doi von TPCP (dang lam)_Ke hoach 2012 (theo doi) 9" xfId="53885" xr:uid="{00000000-0005-0000-0000-000020A10000}"/>
    <cellStyle name="1_Theo doi von TPCP (dang lam)_Ke hoach 2012 theo doi (giai ngan 30.6.12)" xfId="6035" xr:uid="{00000000-0005-0000-0000-000021A10000}"/>
    <cellStyle name="1_Theo doi von TPCP (dang lam)_Ke hoach 2012 theo doi (giai ngan 30.6.12) 10" xfId="53886" xr:uid="{00000000-0005-0000-0000-000022A10000}"/>
    <cellStyle name="1_Theo doi von TPCP (dang lam)_Ke hoach 2012 theo doi (giai ngan 30.6.12) 11" xfId="53887" xr:uid="{00000000-0005-0000-0000-000023A10000}"/>
    <cellStyle name="1_Theo doi von TPCP (dang lam)_Ke hoach 2012 theo doi (giai ngan 30.6.12) 2" xfId="39615" xr:uid="{00000000-0005-0000-0000-000024A10000}"/>
    <cellStyle name="1_Theo doi von TPCP (dang lam)_Ke hoach 2012 theo doi (giai ngan 30.6.12) 2 2" xfId="39616" xr:uid="{00000000-0005-0000-0000-000025A10000}"/>
    <cellStyle name="1_Theo doi von TPCP (dang lam)_Ke hoach 2012 theo doi (giai ngan 30.6.12) 2 2 2" xfId="39617" xr:uid="{00000000-0005-0000-0000-000026A10000}"/>
    <cellStyle name="1_Theo doi von TPCP (dang lam)_Ke hoach 2012 theo doi (giai ngan 30.6.12) 2 2 3" xfId="39618" xr:uid="{00000000-0005-0000-0000-000027A10000}"/>
    <cellStyle name="1_Theo doi von TPCP (dang lam)_Ke hoach 2012 theo doi (giai ngan 30.6.12) 2 3" xfId="39619" xr:uid="{00000000-0005-0000-0000-000028A10000}"/>
    <cellStyle name="1_Theo doi von TPCP (dang lam)_Ke hoach 2012 theo doi (giai ngan 30.6.12) 2 3 2" xfId="39620" xr:uid="{00000000-0005-0000-0000-000029A10000}"/>
    <cellStyle name="1_Theo doi von TPCP (dang lam)_Ke hoach 2012 theo doi (giai ngan 30.6.12) 2 3 3" xfId="39621" xr:uid="{00000000-0005-0000-0000-00002AA10000}"/>
    <cellStyle name="1_Theo doi von TPCP (dang lam)_Ke hoach 2012 theo doi (giai ngan 30.6.12) 2 4" xfId="39622" xr:uid="{00000000-0005-0000-0000-00002BA10000}"/>
    <cellStyle name="1_Theo doi von TPCP (dang lam)_Ke hoach 2012 theo doi (giai ngan 30.6.12) 2 4 2" xfId="39623" xr:uid="{00000000-0005-0000-0000-00002CA10000}"/>
    <cellStyle name="1_Theo doi von TPCP (dang lam)_Ke hoach 2012 theo doi (giai ngan 30.6.12) 2 4 3" xfId="39624" xr:uid="{00000000-0005-0000-0000-00002DA10000}"/>
    <cellStyle name="1_Theo doi von TPCP (dang lam)_Ke hoach 2012 theo doi (giai ngan 30.6.12) 2 5" xfId="39625" xr:uid="{00000000-0005-0000-0000-00002EA10000}"/>
    <cellStyle name="1_Theo doi von TPCP (dang lam)_Ke hoach 2012 theo doi (giai ngan 30.6.12) 2 6" xfId="39626" xr:uid="{00000000-0005-0000-0000-00002FA10000}"/>
    <cellStyle name="1_Theo doi von TPCP (dang lam)_Ke hoach 2012 theo doi (giai ngan 30.6.12) 3" xfId="39627" xr:uid="{00000000-0005-0000-0000-000030A10000}"/>
    <cellStyle name="1_Theo doi von TPCP (dang lam)_Ke hoach 2012 theo doi (giai ngan 30.6.12) 3 2" xfId="39628" xr:uid="{00000000-0005-0000-0000-000031A10000}"/>
    <cellStyle name="1_Theo doi von TPCP (dang lam)_Ke hoach 2012 theo doi (giai ngan 30.6.12) 3 3" xfId="39629" xr:uid="{00000000-0005-0000-0000-000032A10000}"/>
    <cellStyle name="1_Theo doi von TPCP (dang lam)_Ke hoach 2012 theo doi (giai ngan 30.6.12) 4" xfId="39630" xr:uid="{00000000-0005-0000-0000-000033A10000}"/>
    <cellStyle name="1_Theo doi von TPCP (dang lam)_Ke hoach 2012 theo doi (giai ngan 30.6.12) 4 2" xfId="39631" xr:uid="{00000000-0005-0000-0000-000034A10000}"/>
    <cellStyle name="1_Theo doi von TPCP (dang lam)_Ke hoach 2012 theo doi (giai ngan 30.6.12) 4 3" xfId="39632" xr:uid="{00000000-0005-0000-0000-000035A10000}"/>
    <cellStyle name="1_Theo doi von TPCP (dang lam)_Ke hoach 2012 theo doi (giai ngan 30.6.12) 5" xfId="39633" xr:uid="{00000000-0005-0000-0000-000036A10000}"/>
    <cellStyle name="1_Theo doi von TPCP (dang lam)_Ke hoach 2012 theo doi (giai ngan 30.6.12) 5 2" xfId="39634" xr:uid="{00000000-0005-0000-0000-000037A10000}"/>
    <cellStyle name="1_Theo doi von TPCP (dang lam)_Ke hoach 2012 theo doi (giai ngan 30.6.12) 5 3" xfId="39635" xr:uid="{00000000-0005-0000-0000-000038A10000}"/>
    <cellStyle name="1_Theo doi von TPCP (dang lam)_Ke hoach 2012 theo doi (giai ngan 30.6.12) 6" xfId="39636" xr:uid="{00000000-0005-0000-0000-000039A10000}"/>
    <cellStyle name="1_Theo doi von TPCP (dang lam)_Ke hoach 2012 theo doi (giai ngan 30.6.12) 7" xfId="39637" xr:uid="{00000000-0005-0000-0000-00003AA10000}"/>
    <cellStyle name="1_Theo doi von TPCP (dang lam)_Ke hoach 2012 theo doi (giai ngan 30.6.12) 8" xfId="53888" xr:uid="{00000000-0005-0000-0000-00003BA10000}"/>
    <cellStyle name="1_Theo doi von TPCP (dang lam)_Ke hoach 2012 theo doi (giai ngan 30.6.12) 9" xfId="53889" xr:uid="{00000000-0005-0000-0000-00003CA10000}"/>
    <cellStyle name="1_Theo doi von TPCP (dang lam)_Tong hop theo doi von TPCP (BC)" xfId="6036" xr:uid="{00000000-0005-0000-0000-00003DA10000}"/>
    <cellStyle name="1_Theo doi von TPCP (dang lam)_Tong hop theo doi von TPCP (BC) 10" xfId="53890" xr:uid="{00000000-0005-0000-0000-00003EA10000}"/>
    <cellStyle name="1_Theo doi von TPCP (dang lam)_Tong hop theo doi von TPCP (BC) 11" xfId="53891" xr:uid="{00000000-0005-0000-0000-00003FA10000}"/>
    <cellStyle name="1_Theo doi von TPCP (dang lam)_Tong hop theo doi von TPCP (BC) 2" xfId="39638" xr:uid="{00000000-0005-0000-0000-000040A10000}"/>
    <cellStyle name="1_Theo doi von TPCP (dang lam)_Tong hop theo doi von TPCP (BC) 2 2" xfId="39639" xr:uid="{00000000-0005-0000-0000-000041A10000}"/>
    <cellStyle name="1_Theo doi von TPCP (dang lam)_Tong hop theo doi von TPCP (BC) 2 2 2" xfId="39640" xr:uid="{00000000-0005-0000-0000-000042A10000}"/>
    <cellStyle name="1_Theo doi von TPCP (dang lam)_Tong hop theo doi von TPCP (BC) 2 2 3" xfId="39641" xr:uid="{00000000-0005-0000-0000-000043A10000}"/>
    <cellStyle name="1_Theo doi von TPCP (dang lam)_Tong hop theo doi von TPCP (BC) 2 3" xfId="39642" xr:uid="{00000000-0005-0000-0000-000044A10000}"/>
    <cellStyle name="1_Theo doi von TPCP (dang lam)_Tong hop theo doi von TPCP (BC) 2 3 2" xfId="39643" xr:uid="{00000000-0005-0000-0000-000045A10000}"/>
    <cellStyle name="1_Theo doi von TPCP (dang lam)_Tong hop theo doi von TPCP (BC) 2 3 3" xfId="39644" xr:uid="{00000000-0005-0000-0000-000046A10000}"/>
    <cellStyle name="1_Theo doi von TPCP (dang lam)_Tong hop theo doi von TPCP (BC) 2 4" xfId="39645" xr:uid="{00000000-0005-0000-0000-000047A10000}"/>
    <cellStyle name="1_Theo doi von TPCP (dang lam)_Tong hop theo doi von TPCP (BC) 2 4 2" xfId="39646" xr:uid="{00000000-0005-0000-0000-000048A10000}"/>
    <cellStyle name="1_Theo doi von TPCP (dang lam)_Tong hop theo doi von TPCP (BC) 2 4 3" xfId="39647" xr:uid="{00000000-0005-0000-0000-000049A10000}"/>
    <cellStyle name="1_Theo doi von TPCP (dang lam)_Tong hop theo doi von TPCP (BC) 2 5" xfId="39648" xr:uid="{00000000-0005-0000-0000-00004AA10000}"/>
    <cellStyle name="1_Theo doi von TPCP (dang lam)_Tong hop theo doi von TPCP (BC) 2 6" xfId="39649" xr:uid="{00000000-0005-0000-0000-00004BA10000}"/>
    <cellStyle name="1_Theo doi von TPCP (dang lam)_Tong hop theo doi von TPCP (BC) 3" xfId="39650" xr:uid="{00000000-0005-0000-0000-00004CA10000}"/>
    <cellStyle name="1_Theo doi von TPCP (dang lam)_Tong hop theo doi von TPCP (BC) 3 2" xfId="39651" xr:uid="{00000000-0005-0000-0000-00004DA10000}"/>
    <cellStyle name="1_Theo doi von TPCP (dang lam)_Tong hop theo doi von TPCP (BC) 3 3" xfId="39652" xr:uid="{00000000-0005-0000-0000-00004EA10000}"/>
    <cellStyle name="1_Theo doi von TPCP (dang lam)_Tong hop theo doi von TPCP (BC) 4" xfId="39653" xr:uid="{00000000-0005-0000-0000-00004FA10000}"/>
    <cellStyle name="1_Theo doi von TPCP (dang lam)_Tong hop theo doi von TPCP (BC) 4 2" xfId="39654" xr:uid="{00000000-0005-0000-0000-000050A10000}"/>
    <cellStyle name="1_Theo doi von TPCP (dang lam)_Tong hop theo doi von TPCP (BC) 4 3" xfId="39655" xr:uid="{00000000-0005-0000-0000-000051A10000}"/>
    <cellStyle name="1_Theo doi von TPCP (dang lam)_Tong hop theo doi von TPCP (BC) 5" xfId="39656" xr:uid="{00000000-0005-0000-0000-000052A10000}"/>
    <cellStyle name="1_Theo doi von TPCP (dang lam)_Tong hop theo doi von TPCP (BC) 5 2" xfId="39657" xr:uid="{00000000-0005-0000-0000-000053A10000}"/>
    <cellStyle name="1_Theo doi von TPCP (dang lam)_Tong hop theo doi von TPCP (BC) 5 3" xfId="39658" xr:uid="{00000000-0005-0000-0000-000054A10000}"/>
    <cellStyle name="1_Theo doi von TPCP (dang lam)_Tong hop theo doi von TPCP (BC) 6" xfId="39659" xr:uid="{00000000-0005-0000-0000-000055A10000}"/>
    <cellStyle name="1_Theo doi von TPCP (dang lam)_Tong hop theo doi von TPCP (BC) 7" xfId="39660" xr:uid="{00000000-0005-0000-0000-000056A10000}"/>
    <cellStyle name="1_Theo doi von TPCP (dang lam)_Tong hop theo doi von TPCP (BC) 8" xfId="53892" xr:uid="{00000000-0005-0000-0000-000057A10000}"/>
    <cellStyle name="1_Theo doi von TPCP (dang lam)_Tong hop theo doi von TPCP (BC) 9" xfId="53893"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3894" xr:uid="{00000000-0005-0000-0000-00005AA10000}"/>
    <cellStyle name="1_Theo doi von TPCP (dang lam)_Tong hop theo doi von TPCP (BC)_BC von DTPT 6 thang 2012 11" xfId="53895" xr:uid="{00000000-0005-0000-0000-00005BA10000}"/>
    <cellStyle name="1_Theo doi von TPCP (dang lam)_Tong hop theo doi von TPCP (BC)_BC von DTPT 6 thang 2012 2" xfId="39661" xr:uid="{00000000-0005-0000-0000-00005CA10000}"/>
    <cellStyle name="1_Theo doi von TPCP (dang lam)_Tong hop theo doi von TPCP (BC)_BC von DTPT 6 thang 2012 2 2" xfId="39662" xr:uid="{00000000-0005-0000-0000-00005DA10000}"/>
    <cellStyle name="1_Theo doi von TPCP (dang lam)_Tong hop theo doi von TPCP (BC)_BC von DTPT 6 thang 2012 2 2 2" xfId="39663" xr:uid="{00000000-0005-0000-0000-00005EA10000}"/>
    <cellStyle name="1_Theo doi von TPCP (dang lam)_Tong hop theo doi von TPCP (BC)_BC von DTPT 6 thang 2012 2 2 3" xfId="39664" xr:uid="{00000000-0005-0000-0000-00005FA10000}"/>
    <cellStyle name="1_Theo doi von TPCP (dang lam)_Tong hop theo doi von TPCP (BC)_BC von DTPT 6 thang 2012 2 3" xfId="39665" xr:uid="{00000000-0005-0000-0000-000060A10000}"/>
    <cellStyle name="1_Theo doi von TPCP (dang lam)_Tong hop theo doi von TPCP (BC)_BC von DTPT 6 thang 2012 2 3 2" xfId="39666" xr:uid="{00000000-0005-0000-0000-000061A10000}"/>
    <cellStyle name="1_Theo doi von TPCP (dang lam)_Tong hop theo doi von TPCP (BC)_BC von DTPT 6 thang 2012 2 3 3" xfId="39667" xr:uid="{00000000-0005-0000-0000-000062A10000}"/>
    <cellStyle name="1_Theo doi von TPCP (dang lam)_Tong hop theo doi von TPCP (BC)_BC von DTPT 6 thang 2012 2 4" xfId="39668" xr:uid="{00000000-0005-0000-0000-000063A10000}"/>
    <cellStyle name="1_Theo doi von TPCP (dang lam)_Tong hop theo doi von TPCP (BC)_BC von DTPT 6 thang 2012 2 4 2" xfId="39669" xr:uid="{00000000-0005-0000-0000-000064A10000}"/>
    <cellStyle name="1_Theo doi von TPCP (dang lam)_Tong hop theo doi von TPCP (BC)_BC von DTPT 6 thang 2012 2 4 3" xfId="39670" xr:uid="{00000000-0005-0000-0000-000065A10000}"/>
    <cellStyle name="1_Theo doi von TPCP (dang lam)_Tong hop theo doi von TPCP (BC)_BC von DTPT 6 thang 2012 2 5" xfId="39671" xr:uid="{00000000-0005-0000-0000-000066A10000}"/>
    <cellStyle name="1_Theo doi von TPCP (dang lam)_Tong hop theo doi von TPCP (BC)_BC von DTPT 6 thang 2012 2 6" xfId="39672" xr:uid="{00000000-0005-0000-0000-000067A10000}"/>
    <cellStyle name="1_Theo doi von TPCP (dang lam)_Tong hop theo doi von TPCP (BC)_BC von DTPT 6 thang 2012 3" xfId="39673" xr:uid="{00000000-0005-0000-0000-000068A10000}"/>
    <cellStyle name="1_Theo doi von TPCP (dang lam)_Tong hop theo doi von TPCP (BC)_BC von DTPT 6 thang 2012 3 2" xfId="39674" xr:uid="{00000000-0005-0000-0000-000069A10000}"/>
    <cellStyle name="1_Theo doi von TPCP (dang lam)_Tong hop theo doi von TPCP (BC)_BC von DTPT 6 thang 2012 3 3" xfId="39675" xr:uid="{00000000-0005-0000-0000-00006AA10000}"/>
    <cellStyle name="1_Theo doi von TPCP (dang lam)_Tong hop theo doi von TPCP (BC)_BC von DTPT 6 thang 2012 4" xfId="39676" xr:uid="{00000000-0005-0000-0000-00006BA10000}"/>
    <cellStyle name="1_Theo doi von TPCP (dang lam)_Tong hop theo doi von TPCP (BC)_BC von DTPT 6 thang 2012 4 2" xfId="39677" xr:uid="{00000000-0005-0000-0000-00006CA10000}"/>
    <cellStyle name="1_Theo doi von TPCP (dang lam)_Tong hop theo doi von TPCP (BC)_BC von DTPT 6 thang 2012 4 3" xfId="39678" xr:uid="{00000000-0005-0000-0000-00006DA10000}"/>
    <cellStyle name="1_Theo doi von TPCP (dang lam)_Tong hop theo doi von TPCP (BC)_BC von DTPT 6 thang 2012 5" xfId="39679" xr:uid="{00000000-0005-0000-0000-00006EA10000}"/>
    <cellStyle name="1_Theo doi von TPCP (dang lam)_Tong hop theo doi von TPCP (BC)_BC von DTPT 6 thang 2012 5 2" xfId="39680" xr:uid="{00000000-0005-0000-0000-00006FA10000}"/>
    <cellStyle name="1_Theo doi von TPCP (dang lam)_Tong hop theo doi von TPCP (BC)_BC von DTPT 6 thang 2012 5 3" xfId="39681" xr:uid="{00000000-0005-0000-0000-000070A10000}"/>
    <cellStyle name="1_Theo doi von TPCP (dang lam)_Tong hop theo doi von TPCP (BC)_BC von DTPT 6 thang 2012 6" xfId="39682" xr:uid="{00000000-0005-0000-0000-000071A10000}"/>
    <cellStyle name="1_Theo doi von TPCP (dang lam)_Tong hop theo doi von TPCP (BC)_BC von DTPT 6 thang 2012 7" xfId="39683" xr:uid="{00000000-0005-0000-0000-000072A10000}"/>
    <cellStyle name="1_Theo doi von TPCP (dang lam)_Tong hop theo doi von TPCP (BC)_BC von DTPT 6 thang 2012 8" xfId="53896" xr:uid="{00000000-0005-0000-0000-000073A10000}"/>
    <cellStyle name="1_Theo doi von TPCP (dang lam)_Tong hop theo doi von TPCP (BC)_BC von DTPT 6 thang 2012 9" xfId="53897"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3898" xr:uid="{00000000-0005-0000-0000-000076A10000}"/>
    <cellStyle name="1_Theo doi von TPCP (dang lam)_Tong hop theo doi von TPCP (BC)_Bieu du thao QD von ho tro co MT 11" xfId="53899" xr:uid="{00000000-0005-0000-0000-000077A10000}"/>
    <cellStyle name="1_Theo doi von TPCP (dang lam)_Tong hop theo doi von TPCP (BC)_Bieu du thao QD von ho tro co MT 2" xfId="39684" xr:uid="{00000000-0005-0000-0000-000078A10000}"/>
    <cellStyle name="1_Theo doi von TPCP (dang lam)_Tong hop theo doi von TPCP (BC)_Bieu du thao QD von ho tro co MT 2 2" xfId="39685" xr:uid="{00000000-0005-0000-0000-000079A10000}"/>
    <cellStyle name="1_Theo doi von TPCP (dang lam)_Tong hop theo doi von TPCP (BC)_Bieu du thao QD von ho tro co MT 2 2 2" xfId="39686" xr:uid="{00000000-0005-0000-0000-00007AA10000}"/>
    <cellStyle name="1_Theo doi von TPCP (dang lam)_Tong hop theo doi von TPCP (BC)_Bieu du thao QD von ho tro co MT 2 2 3" xfId="39687" xr:uid="{00000000-0005-0000-0000-00007BA10000}"/>
    <cellStyle name="1_Theo doi von TPCP (dang lam)_Tong hop theo doi von TPCP (BC)_Bieu du thao QD von ho tro co MT 2 3" xfId="39688" xr:uid="{00000000-0005-0000-0000-00007CA10000}"/>
    <cellStyle name="1_Theo doi von TPCP (dang lam)_Tong hop theo doi von TPCP (BC)_Bieu du thao QD von ho tro co MT 2 3 2" xfId="39689" xr:uid="{00000000-0005-0000-0000-00007DA10000}"/>
    <cellStyle name="1_Theo doi von TPCP (dang lam)_Tong hop theo doi von TPCP (BC)_Bieu du thao QD von ho tro co MT 2 3 3" xfId="39690" xr:uid="{00000000-0005-0000-0000-00007EA10000}"/>
    <cellStyle name="1_Theo doi von TPCP (dang lam)_Tong hop theo doi von TPCP (BC)_Bieu du thao QD von ho tro co MT 2 4" xfId="39691" xr:uid="{00000000-0005-0000-0000-00007FA10000}"/>
    <cellStyle name="1_Theo doi von TPCP (dang lam)_Tong hop theo doi von TPCP (BC)_Bieu du thao QD von ho tro co MT 2 4 2" xfId="39692" xr:uid="{00000000-0005-0000-0000-000080A10000}"/>
    <cellStyle name="1_Theo doi von TPCP (dang lam)_Tong hop theo doi von TPCP (BC)_Bieu du thao QD von ho tro co MT 2 4 3" xfId="39693" xr:uid="{00000000-0005-0000-0000-000081A10000}"/>
    <cellStyle name="1_Theo doi von TPCP (dang lam)_Tong hop theo doi von TPCP (BC)_Bieu du thao QD von ho tro co MT 2 5" xfId="39694" xr:uid="{00000000-0005-0000-0000-000082A10000}"/>
    <cellStyle name="1_Theo doi von TPCP (dang lam)_Tong hop theo doi von TPCP (BC)_Bieu du thao QD von ho tro co MT 2 6" xfId="39695" xr:uid="{00000000-0005-0000-0000-000083A10000}"/>
    <cellStyle name="1_Theo doi von TPCP (dang lam)_Tong hop theo doi von TPCP (BC)_Bieu du thao QD von ho tro co MT 3" xfId="39696" xr:uid="{00000000-0005-0000-0000-000084A10000}"/>
    <cellStyle name="1_Theo doi von TPCP (dang lam)_Tong hop theo doi von TPCP (BC)_Bieu du thao QD von ho tro co MT 3 2" xfId="39697" xr:uid="{00000000-0005-0000-0000-000085A10000}"/>
    <cellStyle name="1_Theo doi von TPCP (dang lam)_Tong hop theo doi von TPCP (BC)_Bieu du thao QD von ho tro co MT 3 3" xfId="39698" xr:uid="{00000000-0005-0000-0000-000086A10000}"/>
    <cellStyle name="1_Theo doi von TPCP (dang lam)_Tong hop theo doi von TPCP (BC)_Bieu du thao QD von ho tro co MT 4" xfId="39699" xr:uid="{00000000-0005-0000-0000-000087A10000}"/>
    <cellStyle name="1_Theo doi von TPCP (dang lam)_Tong hop theo doi von TPCP (BC)_Bieu du thao QD von ho tro co MT 4 2" xfId="39700" xr:uid="{00000000-0005-0000-0000-000088A10000}"/>
    <cellStyle name="1_Theo doi von TPCP (dang lam)_Tong hop theo doi von TPCP (BC)_Bieu du thao QD von ho tro co MT 4 3" xfId="39701" xr:uid="{00000000-0005-0000-0000-000089A10000}"/>
    <cellStyle name="1_Theo doi von TPCP (dang lam)_Tong hop theo doi von TPCP (BC)_Bieu du thao QD von ho tro co MT 5" xfId="39702" xr:uid="{00000000-0005-0000-0000-00008AA10000}"/>
    <cellStyle name="1_Theo doi von TPCP (dang lam)_Tong hop theo doi von TPCP (BC)_Bieu du thao QD von ho tro co MT 5 2" xfId="39703" xr:uid="{00000000-0005-0000-0000-00008BA10000}"/>
    <cellStyle name="1_Theo doi von TPCP (dang lam)_Tong hop theo doi von TPCP (BC)_Bieu du thao QD von ho tro co MT 5 3" xfId="39704" xr:uid="{00000000-0005-0000-0000-00008CA10000}"/>
    <cellStyle name="1_Theo doi von TPCP (dang lam)_Tong hop theo doi von TPCP (BC)_Bieu du thao QD von ho tro co MT 6" xfId="39705" xr:uid="{00000000-0005-0000-0000-00008DA10000}"/>
    <cellStyle name="1_Theo doi von TPCP (dang lam)_Tong hop theo doi von TPCP (BC)_Bieu du thao QD von ho tro co MT 7" xfId="39706" xr:uid="{00000000-0005-0000-0000-00008EA10000}"/>
    <cellStyle name="1_Theo doi von TPCP (dang lam)_Tong hop theo doi von TPCP (BC)_Bieu du thao QD von ho tro co MT 8" xfId="53900" xr:uid="{00000000-0005-0000-0000-00008FA10000}"/>
    <cellStyle name="1_Theo doi von TPCP (dang lam)_Tong hop theo doi von TPCP (BC)_Bieu du thao QD von ho tro co MT 9" xfId="53901"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3902" xr:uid="{00000000-0005-0000-0000-000092A10000}"/>
    <cellStyle name="1_Theo doi von TPCP (dang lam)_Tong hop theo doi von TPCP (BC)_Ke hoach 2012 (theo doi) 11" xfId="53903" xr:uid="{00000000-0005-0000-0000-000093A10000}"/>
    <cellStyle name="1_Theo doi von TPCP (dang lam)_Tong hop theo doi von TPCP (BC)_Ke hoach 2012 (theo doi) 2" xfId="39707" xr:uid="{00000000-0005-0000-0000-000094A10000}"/>
    <cellStyle name="1_Theo doi von TPCP (dang lam)_Tong hop theo doi von TPCP (BC)_Ke hoach 2012 (theo doi) 2 2" xfId="39708" xr:uid="{00000000-0005-0000-0000-000095A10000}"/>
    <cellStyle name="1_Theo doi von TPCP (dang lam)_Tong hop theo doi von TPCP (BC)_Ke hoach 2012 (theo doi) 2 2 2" xfId="39709" xr:uid="{00000000-0005-0000-0000-000096A10000}"/>
    <cellStyle name="1_Theo doi von TPCP (dang lam)_Tong hop theo doi von TPCP (BC)_Ke hoach 2012 (theo doi) 2 2 3" xfId="39710" xr:uid="{00000000-0005-0000-0000-000097A10000}"/>
    <cellStyle name="1_Theo doi von TPCP (dang lam)_Tong hop theo doi von TPCP (BC)_Ke hoach 2012 (theo doi) 2 3" xfId="39711" xr:uid="{00000000-0005-0000-0000-000098A10000}"/>
    <cellStyle name="1_Theo doi von TPCP (dang lam)_Tong hop theo doi von TPCP (BC)_Ke hoach 2012 (theo doi) 2 3 2" xfId="39712" xr:uid="{00000000-0005-0000-0000-000099A10000}"/>
    <cellStyle name="1_Theo doi von TPCP (dang lam)_Tong hop theo doi von TPCP (BC)_Ke hoach 2012 (theo doi) 2 3 3" xfId="39713" xr:uid="{00000000-0005-0000-0000-00009AA10000}"/>
    <cellStyle name="1_Theo doi von TPCP (dang lam)_Tong hop theo doi von TPCP (BC)_Ke hoach 2012 (theo doi) 2 4" xfId="39714" xr:uid="{00000000-0005-0000-0000-00009BA10000}"/>
    <cellStyle name="1_Theo doi von TPCP (dang lam)_Tong hop theo doi von TPCP (BC)_Ke hoach 2012 (theo doi) 2 4 2" xfId="39715" xr:uid="{00000000-0005-0000-0000-00009CA10000}"/>
    <cellStyle name="1_Theo doi von TPCP (dang lam)_Tong hop theo doi von TPCP (BC)_Ke hoach 2012 (theo doi) 2 4 3" xfId="39716" xr:uid="{00000000-0005-0000-0000-00009DA10000}"/>
    <cellStyle name="1_Theo doi von TPCP (dang lam)_Tong hop theo doi von TPCP (BC)_Ke hoach 2012 (theo doi) 2 5" xfId="39717" xr:uid="{00000000-0005-0000-0000-00009EA10000}"/>
    <cellStyle name="1_Theo doi von TPCP (dang lam)_Tong hop theo doi von TPCP (BC)_Ke hoach 2012 (theo doi) 2 6" xfId="39718" xr:uid="{00000000-0005-0000-0000-00009FA10000}"/>
    <cellStyle name="1_Theo doi von TPCP (dang lam)_Tong hop theo doi von TPCP (BC)_Ke hoach 2012 (theo doi) 3" xfId="39719" xr:uid="{00000000-0005-0000-0000-0000A0A10000}"/>
    <cellStyle name="1_Theo doi von TPCP (dang lam)_Tong hop theo doi von TPCP (BC)_Ke hoach 2012 (theo doi) 3 2" xfId="39720" xr:uid="{00000000-0005-0000-0000-0000A1A10000}"/>
    <cellStyle name="1_Theo doi von TPCP (dang lam)_Tong hop theo doi von TPCP (BC)_Ke hoach 2012 (theo doi) 3 3" xfId="39721" xr:uid="{00000000-0005-0000-0000-0000A2A10000}"/>
    <cellStyle name="1_Theo doi von TPCP (dang lam)_Tong hop theo doi von TPCP (BC)_Ke hoach 2012 (theo doi) 4" xfId="39722" xr:uid="{00000000-0005-0000-0000-0000A3A10000}"/>
    <cellStyle name="1_Theo doi von TPCP (dang lam)_Tong hop theo doi von TPCP (BC)_Ke hoach 2012 (theo doi) 4 2" xfId="39723" xr:uid="{00000000-0005-0000-0000-0000A4A10000}"/>
    <cellStyle name="1_Theo doi von TPCP (dang lam)_Tong hop theo doi von TPCP (BC)_Ke hoach 2012 (theo doi) 4 3" xfId="39724" xr:uid="{00000000-0005-0000-0000-0000A5A10000}"/>
    <cellStyle name="1_Theo doi von TPCP (dang lam)_Tong hop theo doi von TPCP (BC)_Ke hoach 2012 (theo doi) 5" xfId="39725" xr:uid="{00000000-0005-0000-0000-0000A6A10000}"/>
    <cellStyle name="1_Theo doi von TPCP (dang lam)_Tong hop theo doi von TPCP (BC)_Ke hoach 2012 (theo doi) 5 2" xfId="39726" xr:uid="{00000000-0005-0000-0000-0000A7A10000}"/>
    <cellStyle name="1_Theo doi von TPCP (dang lam)_Tong hop theo doi von TPCP (BC)_Ke hoach 2012 (theo doi) 5 3" xfId="39727" xr:uid="{00000000-0005-0000-0000-0000A8A10000}"/>
    <cellStyle name="1_Theo doi von TPCP (dang lam)_Tong hop theo doi von TPCP (BC)_Ke hoach 2012 (theo doi) 6" xfId="39728" xr:uid="{00000000-0005-0000-0000-0000A9A10000}"/>
    <cellStyle name="1_Theo doi von TPCP (dang lam)_Tong hop theo doi von TPCP (BC)_Ke hoach 2012 (theo doi) 7" xfId="39729" xr:uid="{00000000-0005-0000-0000-0000AAA10000}"/>
    <cellStyle name="1_Theo doi von TPCP (dang lam)_Tong hop theo doi von TPCP (BC)_Ke hoach 2012 (theo doi) 8" xfId="53904" xr:uid="{00000000-0005-0000-0000-0000ABA10000}"/>
    <cellStyle name="1_Theo doi von TPCP (dang lam)_Tong hop theo doi von TPCP (BC)_Ke hoach 2012 (theo doi) 9" xfId="53905"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3906" xr:uid="{00000000-0005-0000-0000-0000AEA10000}"/>
    <cellStyle name="1_Theo doi von TPCP (dang lam)_Tong hop theo doi von TPCP (BC)_Ke hoach 2012 theo doi (giai ngan 30.6.12) 11" xfId="53907" xr:uid="{00000000-0005-0000-0000-0000AFA10000}"/>
    <cellStyle name="1_Theo doi von TPCP (dang lam)_Tong hop theo doi von TPCP (BC)_Ke hoach 2012 theo doi (giai ngan 30.6.12) 2" xfId="39730" xr:uid="{00000000-0005-0000-0000-0000B0A10000}"/>
    <cellStyle name="1_Theo doi von TPCP (dang lam)_Tong hop theo doi von TPCP (BC)_Ke hoach 2012 theo doi (giai ngan 30.6.12) 2 2" xfId="39731" xr:uid="{00000000-0005-0000-0000-0000B1A10000}"/>
    <cellStyle name="1_Theo doi von TPCP (dang lam)_Tong hop theo doi von TPCP (BC)_Ke hoach 2012 theo doi (giai ngan 30.6.12) 2 2 2" xfId="39732" xr:uid="{00000000-0005-0000-0000-0000B2A10000}"/>
    <cellStyle name="1_Theo doi von TPCP (dang lam)_Tong hop theo doi von TPCP (BC)_Ke hoach 2012 theo doi (giai ngan 30.6.12) 2 2 3" xfId="39733" xr:uid="{00000000-0005-0000-0000-0000B3A10000}"/>
    <cellStyle name="1_Theo doi von TPCP (dang lam)_Tong hop theo doi von TPCP (BC)_Ke hoach 2012 theo doi (giai ngan 30.6.12) 2 3" xfId="39734" xr:uid="{00000000-0005-0000-0000-0000B4A10000}"/>
    <cellStyle name="1_Theo doi von TPCP (dang lam)_Tong hop theo doi von TPCP (BC)_Ke hoach 2012 theo doi (giai ngan 30.6.12) 2 3 2" xfId="39735" xr:uid="{00000000-0005-0000-0000-0000B5A10000}"/>
    <cellStyle name="1_Theo doi von TPCP (dang lam)_Tong hop theo doi von TPCP (BC)_Ke hoach 2012 theo doi (giai ngan 30.6.12) 2 3 3" xfId="39736" xr:uid="{00000000-0005-0000-0000-0000B6A10000}"/>
    <cellStyle name="1_Theo doi von TPCP (dang lam)_Tong hop theo doi von TPCP (BC)_Ke hoach 2012 theo doi (giai ngan 30.6.12) 2 4" xfId="39737" xr:uid="{00000000-0005-0000-0000-0000B7A10000}"/>
    <cellStyle name="1_Theo doi von TPCP (dang lam)_Tong hop theo doi von TPCP (BC)_Ke hoach 2012 theo doi (giai ngan 30.6.12) 2 4 2" xfId="39738" xr:uid="{00000000-0005-0000-0000-0000B8A10000}"/>
    <cellStyle name="1_Theo doi von TPCP (dang lam)_Tong hop theo doi von TPCP (BC)_Ke hoach 2012 theo doi (giai ngan 30.6.12) 2 4 3" xfId="39739" xr:uid="{00000000-0005-0000-0000-0000B9A10000}"/>
    <cellStyle name="1_Theo doi von TPCP (dang lam)_Tong hop theo doi von TPCP (BC)_Ke hoach 2012 theo doi (giai ngan 30.6.12) 2 5" xfId="39740" xr:uid="{00000000-0005-0000-0000-0000BAA10000}"/>
    <cellStyle name="1_Theo doi von TPCP (dang lam)_Tong hop theo doi von TPCP (BC)_Ke hoach 2012 theo doi (giai ngan 30.6.12) 2 6" xfId="39741" xr:uid="{00000000-0005-0000-0000-0000BBA10000}"/>
    <cellStyle name="1_Theo doi von TPCP (dang lam)_Tong hop theo doi von TPCP (BC)_Ke hoach 2012 theo doi (giai ngan 30.6.12) 3" xfId="39742" xr:uid="{00000000-0005-0000-0000-0000BCA10000}"/>
    <cellStyle name="1_Theo doi von TPCP (dang lam)_Tong hop theo doi von TPCP (BC)_Ke hoach 2012 theo doi (giai ngan 30.6.12) 3 2" xfId="39743" xr:uid="{00000000-0005-0000-0000-0000BDA10000}"/>
    <cellStyle name="1_Theo doi von TPCP (dang lam)_Tong hop theo doi von TPCP (BC)_Ke hoach 2012 theo doi (giai ngan 30.6.12) 3 3" xfId="39744" xr:uid="{00000000-0005-0000-0000-0000BEA10000}"/>
    <cellStyle name="1_Theo doi von TPCP (dang lam)_Tong hop theo doi von TPCP (BC)_Ke hoach 2012 theo doi (giai ngan 30.6.12) 4" xfId="39745" xr:uid="{00000000-0005-0000-0000-0000BFA10000}"/>
    <cellStyle name="1_Theo doi von TPCP (dang lam)_Tong hop theo doi von TPCP (BC)_Ke hoach 2012 theo doi (giai ngan 30.6.12) 4 2" xfId="39746" xr:uid="{00000000-0005-0000-0000-0000C0A10000}"/>
    <cellStyle name="1_Theo doi von TPCP (dang lam)_Tong hop theo doi von TPCP (BC)_Ke hoach 2012 theo doi (giai ngan 30.6.12) 4 3" xfId="39747" xr:uid="{00000000-0005-0000-0000-0000C1A10000}"/>
    <cellStyle name="1_Theo doi von TPCP (dang lam)_Tong hop theo doi von TPCP (BC)_Ke hoach 2012 theo doi (giai ngan 30.6.12) 5" xfId="39748" xr:uid="{00000000-0005-0000-0000-0000C2A10000}"/>
    <cellStyle name="1_Theo doi von TPCP (dang lam)_Tong hop theo doi von TPCP (BC)_Ke hoach 2012 theo doi (giai ngan 30.6.12) 5 2" xfId="39749" xr:uid="{00000000-0005-0000-0000-0000C3A10000}"/>
    <cellStyle name="1_Theo doi von TPCP (dang lam)_Tong hop theo doi von TPCP (BC)_Ke hoach 2012 theo doi (giai ngan 30.6.12) 5 3" xfId="39750" xr:uid="{00000000-0005-0000-0000-0000C4A10000}"/>
    <cellStyle name="1_Theo doi von TPCP (dang lam)_Tong hop theo doi von TPCP (BC)_Ke hoach 2012 theo doi (giai ngan 30.6.12) 6" xfId="39751" xr:uid="{00000000-0005-0000-0000-0000C5A10000}"/>
    <cellStyle name="1_Theo doi von TPCP (dang lam)_Tong hop theo doi von TPCP (BC)_Ke hoach 2012 theo doi (giai ngan 30.6.12) 7" xfId="39752" xr:uid="{00000000-0005-0000-0000-0000C6A10000}"/>
    <cellStyle name="1_Theo doi von TPCP (dang lam)_Tong hop theo doi von TPCP (BC)_Ke hoach 2012 theo doi (giai ngan 30.6.12) 8" xfId="53908" xr:uid="{00000000-0005-0000-0000-0000C7A10000}"/>
    <cellStyle name="1_Theo doi von TPCP (dang lam)_Tong hop theo doi von TPCP (BC)_Ke hoach 2012 theo doi (giai ngan 30.6.12) 9" xfId="53909" xr:uid="{00000000-0005-0000-0000-0000C8A10000}"/>
    <cellStyle name="1_TRUNG PMU 5" xfId="1185" xr:uid="{00000000-0005-0000-0000-0000FAA3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AC40000}"/>
    <cellStyle name="2_Tumorong 2" xfId="6375" xr:uid="{00000000-0005-0000-0000-00007BC40000}"/>
    <cellStyle name="2_TRUNG PMU 5" xfId="1226" xr:uid="{00000000-0005-0000-0000-000079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D2C60000}"/>
    <cellStyle name="Comma" xfId="7036" builtinId="3"/>
    <cellStyle name="Comma  - Style1" xfId="1511" xr:uid="{00000000-0005-0000-0000-0000D4C60000}"/>
    <cellStyle name="Comma  - Style1 2" xfId="46444" xr:uid="{00000000-0005-0000-0000-0000D5C60000}"/>
    <cellStyle name="Comma  - Style2" xfId="1512" xr:uid="{00000000-0005-0000-0000-0000D6C60000}"/>
    <cellStyle name="Comma  - Style2 2" xfId="46445" xr:uid="{00000000-0005-0000-0000-0000D7C60000}"/>
    <cellStyle name="Comma  - Style3" xfId="1513" xr:uid="{00000000-0005-0000-0000-0000D8C60000}"/>
    <cellStyle name="Comma  - Style3 2" xfId="46446" xr:uid="{00000000-0005-0000-0000-0000D9C60000}"/>
    <cellStyle name="Comma  - Style4" xfId="1514" xr:uid="{00000000-0005-0000-0000-0000DAC60000}"/>
    <cellStyle name="Comma  - Style4 2" xfId="46447" xr:uid="{00000000-0005-0000-0000-0000DBC60000}"/>
    <cellStyle name="Comma  - Style5" xfId="1515" xr:uid="{00000000-0005-0000-0000-0000DCC60000}"/>
    <cellStyle name="Comma  - Style5 2" xfId="46448" xr:uid="{00000000-0005-0000-0000-0000DDC60000}"/>
    <cellStyle name="Comma  - Style6" xfId="1516" xr:uid="{00000000-0005-0000-0000-0000DEC60000}"/>
    <cellStyle name="Comma  - Style6 2" xfId="46449" xr:uid="{00000000-0005-0000-0000-0000DFC60000}"/>
    <cellStyle name="Comma  - Style7" xfId="1517" xr:uid="{00000000-0005-0000-0000-0000E0C60000}"/>
    <cellStyle name="Comma  - Style7 2" xfId="46450" xr:uid="{00000000-0005-0000-0000-0000E1C60000}"/>
    <cellStyle name="Comma  - Style8" xfId="1518" xr:uid="{00000000-0005-0000-0000-0000E2C60000}"/>
    <cellStyle name="Comma  - Style8 2" xfId="46451" xr:uid="{00000000-0005-0000-0000-0000E3C60000}"/>
    <cellStyle name="Comma %" xfId="1519" xr:uid="{00000000-0005-0000-0000-0000E4C60000}"/>
    <cellStyle name="Comma % 10" xfId="1520" xr:uid="{00000000-0005-0000-0000-0000E5C60000}"/>
    <cellStyle name="Comma % 11" xfId="1521" xr:uid="{00000000-0005-0000-0000-0000E6C60000}"/>
    <cellStyle name="Comma % 12" xfId="1522" xr:uid="{00000000-0005-0000-0000-0000E7C60000}"/>
    <cellStyle name="Comma % 13" xfId="1523" xr:uid="{00000000-0005-0000-0000-0000E8C60000}"/>
    <cellStyle name="Comma % 14" xfId="1524" xr:uid="{00000000-0005-0000-0000-0000E9C60000}"/>
    <cellStyle name="Comma % 15" xfId="1525" xr:uid="{00000000-0005-0000-0000-0000EAC60000}"/>
    <cellStyle name="Comma % 2" xfId="1526" xr:uid="{00000000-0005-0000-0000-0000EBC60000}"/>
    <cellStyle name="Comma % 3" xfId="1527" xr:uid="{00000000-0005-0000-0000-0000ECC60000}"/>
    <cellStyle name="Comma % 4" xfId="1528" xr:uid="{00000000-0005-0000-0000-0000EDC60000}"/>
    <cellStyle name="Comma % 5" xfId="1529" xr:uid="{00000000-0005-0000-0000-0000EEC60000}"/>
    <cellStyle name="Comma % 6" xfId="1530" xr:uid="{00000000-0005-0000-0000-0000EFC60000}"/>
    <cellStyle name="Comma % 7" xfId="1531" xr:uid="{00000000-0005-0000-0000-0000F0C60000}"/>
    <cellStyle name="Comma % 8" xfId="1532" xr:uid="{00000000-0005-0000-0000-0000F1C60000}"/>
    <cellStyle name="Comma % 9" xfId="1533" xr:uid="{00000000-0005-0000-0000-0000F2C60000}"/>
    <cellStyle name="Comma [0] 10" xfId="1534" xr:uid="{00000000-0005-0000-0000-0000F3C60000}"/>
    <cellStyle name="Comma [0] 11" xfId="1535" xr:uid="{00000000-0005-0000-0000-0000F4C60000}"/>
    <cellStyle name="Comma [0] 11 2" xfId="46452" xr:uid="{00000000-0005-0000-0000-0000F5C60000}"/>
    <cellStyle name="Comma [0] 11 3" xfId="46453" xr:uid="{00000000-0005-0000-0000-0000F6C60000}"/>
    <cellStyle name="Comma [0] 12" xfId="46454" xr:uid="{00000000-0005-0000-0000-0000F7C60000}"/>
    <cellStyle name="Comma [0] 12 2" xfId="46455" xr:uid="{00000000-0005-0000-0000-0000F8C60000}"/>
    <cellStyle name="Comma [0] 2" xfId="1536" xr:uid="{00000000-0005-0000-0000-0000F9C60000}"/>
    <cellStyle name="Comma [0] 2 10" xfId="1537" xr:uid="{00000000-0005-0000-0000-0000FAC60000}"/>
    <cellStyle name="Comma [0] 2 10 2" xfId="46456" xr:uid="{00000000-0005-0000-0000-0000FBC60000}"/>
    <cellStyle name="Comma [0] 2 10 2 2" xfId="46457" xr:uid="{00000000-0005-0000-0000-0000FCC60000}"/>
    <cellStyle name="Comma [0] 2 10 3" xfId="46458" xr:uid="{00000000-0005-0000-0000-0000FDC60000}"/>
    <cellStyle name="Comma [0] 2 11" xfId="1538" xr:uid="{00000000-0005-0000-0000-0000FEC60000}"/>
    <cellStyle name="Comma [0] 2 12" xfId="1539" xr:uid="{00000000-0005-0000-0000-0000FFC60000}"/>
    <cellStyle name="Comma [0] 2 13" xfId="1540" xr:uid="{00000000-0005-0000-0000-000000C70000}"/>
    <cellStyle name="Comma [0] 2 14" xfId="1541" xr:uid="{00000000-0005-0000-0000-000001C70000}"/>
    <cellStyle name="Comma [0] 2 15" xfId="1542" xr:uid="{00000000-0005-0000-0000-000002C70000}"/>
    <cellStyle name="Comma [0] 2 16" xfId="1543" xr:uid="{00000000-0005-0000-0000-000003C70000}"/>
    <cellStyle name="Comma [0] 2 17" xfId="1544" xr:uid="{00000000-0005-0000-0000-000004C70000}"/>
    <cellStyle name="Comma [0] 2 18" xfId="1545" xr:uid="{00000000-0005-0000-0000-000005C70000}"/>
    <cellStyle name="Comma [0] 2 19" xfId="1546" xr:uid="{00000000-0005-0000-0000-000006C70000}"/>
    <cellStyle name="Comma [0] 2 2" xfId="1547" xr:uid="{00000000-0005-0000-0000-000007C70000}"/>
    <cellStyle name="Comma [0] 2 2 2" xfId="1548" xr:uid="{00000000-0005-0000-0000-000008C70000}"/>
    <cellStyle name="Comma [0] 2 2 3" xfId="46459" xr:uid="{00000000-0005-0000-0000-000009C70000}"/>
    <cellStyle name="Comma [0] 2 2 3 2" xfId="46460" xr:uid="{00000000-0005-0000-0000-00000AC70000}"/>
    <cellStyle name="Comma [0] 2 2 3 2 2" xfId="46461" xr:uid="{00000000-0005-0000-0000-00000BC70000}"/>
    <cellStyle name="Comma [0] 2 2 3 2 2 2" xfId="46462" xr:uid="{00000000-0005-0000-0000-00000CC70000}"/>
    <cellStyle name="Comma [0] 2 2 3 2 2 3" xfId="46463" xr:uid="{00000000-0005-0000-0000-00000DC70000}"/>
    <cellStyle name="Comma [0] 2 2 3 2 3" xfId="46464" xr:uid="{00000000-0005-0000-0000-00000EC70000}"/>
    <cellStyle name="Comma [0] 2 2 3 2 4" xfId="46465" xr:uid="{00000000-0005-0000-0000-00000FC70000}"/>
    <cellStyle name="Comma [0] 2 2 3 3" xfId="46466" xr:uid="{00000000-0005-0000-0000-000010C70000}"/>
    <cellStyle name="Comma [0] 2 2 3 3 2" xfId="46467" xr:uid="{00000000-0005-0000-0000-000011C70000}"/>
    <cellStyle name="Comma [0] 2 2 3 3 3" xfId="46468" xr:uid="{00000000-0005-0000-0000-000012C70000}"/>
    <cellStyle name="Comma [0] 2 2 3 4" xfId="46469" xr:uid="{00000000-0005-0000-0000-000013C70000}"/>
    <cellStyle name="Comma [0] 2 2 3 5" xfId="46470" xr:uid="{00000000-0005-0000-0000-000014C70000}"/>
    <cellStyle name="Comma [0] 2 2 4" xfId="46471" xr:uid="{00000000-0005-0000-0000-000015C70000}"/>
    <cellStyle name="Comma [0] 2 2 4 2" xfId="46472" xr:uid="{00000000-0005-0000-0000-000016C70000}"/>
    <cellStyle name="Comma [0] 2 2 4 2 2" xfId="46473" xr:uid="{00000000-0005-0000-0000-000017C70000}"/>
    <cellStyle name="Comma [0] 2 2 4 2 3" xfId="46474" xr:uid="{00000000-0005-0000-0000-000018C70000}"/>
    <cellStyle name="Comma [0] 2 2 4 3" xfId="46475" xr:uid="{00000000-0005-0000-0000-000019C70000}"/>
    <cellStyle name="Comma [0] 2 2 4 4" xfId="46476" xr:uid="{00000000-0005-0000-0000-00001AC70000}"/>
    <cellStyle name="Comma [0] 2 20" xfId="1549" xr:uid="{00000000-0005-0000-0000-00001BC70000}"/>
    <cellStyle name="Comma [0] 2 21" xfId="1550" xr:uid="{00000000-0005-0000-0000-00001CC70000}"/>
    <cellStyle name="Comma [0] 2 22" xfId="1551" xr:uid="{00000000-0005-0000-0000-00001DC70000}"/>
    <cellStyle name="Comma [0] 2 23" xfId="1552" xr:uid="{00000000-0005-0000-0000-00001EC70000}"/>
    <cellStyle name="Comma [0] 2 24" xfId="1553" xr:uid="{00000000-0005-0000-0000-00001FC70000}"/>
    <cellStyle name="Comma [0] 2 25" xfId="1554" xr:uid="{00000000-0005-0000-0000-000020C70000}"/>
    <cellStyle name="Comma [0] 2 26" xfId="1555" xr:uid="{00000000-0005-0000-0000-000021C70000}"/>
    <cellStyle name="Comma [0] 2 3" xfId="1556" xr:uid="{00000000-0005-0000-0000-000022C70000}"/>
    <cellStyle name="Comma [0] 2 4" xfId="1557" xr:uid="{00000000-0005-0000-0000-000023C70000}"/>
    <cellStyle name="Comma [0] 2 5" xfId="1558" xr:uid="{00000000-0005-0000-0000-000024C70000}"/>
    <cellStyle name="Comma [0] 2 6" xfId="1559" xr:uid="{00000000-0005-0000-0000-000025C70000}"/>
    <cellStyle name="Comma [0] 2 7" xfId="1560" xr:uid="{00000000-0005-0000-0000-000026C70000}"/>
    <cellStyle name="Comma [0] 2 8" xfId="1561" xr:uid="{00000000-0005-0000-0000-000027C70000}"/>
    <cellStyle name="Comma [0] 2 9" xfId="1562" xr:uid="{00000000-0005-0000-0000-000028C70000}"/>
    <cellStyle name="Comma [0] 2_05-12  KH trung han 2016-2020 - Liem Thinh edited" xfId="1563" xr:uid="{00000000-0005-0000-0000-000029C70000}"/>
    <cellStyle name="Comma [0] 25" xfId="46477" xr:uid="{00000000-0005-0000-0000-00002AC70000}"/>
    <cellStyle name="Comma [0] 25 2" xfId="46478" xr:uid="{00000000-0005-0000-0000-00002BC70000}"/>
    <cellStyle name="Comma [0] 3" xfId="1564" xr:uid="{00000000-0005-0000-0000-00002CC70000}"/>
    <cellStyle name="Comma [0] 3 2" xfId="1565" xr:uid="{00000000-0005-0000-0000-00002DC70000}"/>
    <cellStyle name="Comma [0] 3 2 2" xfId="46479" xr:uid="{00000000-0005-0000-0000-00002EC70000}"/>
    <cellStyle name="Comma [0] 3 3" xfId="1566" xr:uid="{00000000-0005-0000-0000-00002FC70000}"/>
    <cellStyle name="Comma [0] 3 4" xfId="46480" xr:uid="{00000000-0005-0000-0000-000030C70000}"/>
    <cellStyle name="Comma [0] 4" xfId="1567" xr:uid="{00000000-0005-0000-0000-000031C70000}"/>
    <cellStyle name="Comma [0] 5" xfId="1568" xr:uid="{00000000-0005-0000-0000-000032C70000}"/>
    <cellStyle name="Comma [0] 5 2" xfId="6436" xr:uid="{00000000-0005-0000-0000-000033C70000}"/>
    <cellStyle name="Comma [0] 6" xfId="1569" xr:uid="{00000000-0005-0000-0000-000034C70000}"/>
    <cellStyle name="Comma [0] 6 2" xfId="46512" xr:uid="{00000000-0005-0000-0000-000035C70000}"/>
    <cellStyle name="Comma [0] 6 2 2" xfId="46513" xr:uid="{00000000-0005-0000-0000-000036C70000}"/>
    <cellStyle name="Comma [0] 6 3" xfId="46514" xr:uid="{00000000-0005-0000-0000-000037C70000}"/>
    <cellStyle name="Comma [0] 7" xfId="1570" xr:uid="{00000000-0005-0000-0000-000038C70000}"/>
    <cellStyle name="Comma [0] 8" xfId="1571" xr:uid="{00000000-0005-0000-0000-000039C70000}"/>
    <cellStyle name="Comma [0] 8 2" xfId="46515" xr:uid="{00000000-0005-0000-0000-00003AC70000}"/>
    <cellStyle name="Comma [0] 9" xfId="1572" xr:uid="{00000000-0005-0000-0000-00003BC70000}"/>
    <cellStyle name="Comma [00]" xfId="1573" xr:uid="{00000000-0005-0000-0000-00003CC70000}"/>
    <cellStyle name="Comma [00] 10" xfId="1574" xr:uid="{00000000-0005-0000-0000-00003DC70000}"/>
    <cellStyle name="Comma [00] 11" xfId="1575" xr:uid="{00000000-0005-0000-0000-00003EC70000}"/>
    <cellStyle name="Comma [00] 12" xfId="1576" xr:uid="{00000000-0005-0000-0000-00003FC70000}"/>
    <cellStyle name="Comma [00] 13" xfId="1577" xr:uid="{00000000-0005-0000-0000-000040C70000}"/>
    <cellStyle name="Comma [00] 14" xfId="1578" xr:uid="{00000000-0005-0000-0000-000041C70000}"/>
    <cellStyle name="Comma [00] 15" xfId="1579" xr:uid="{00000000-0005-0000-0000-000042C70000}"/>
    <cellStyle name="Comma [00] 16" xfId="1580" xr:uid="{00000000-0005-0000-0000-000043C70000}"/>
    <cellStyle name="Comma [00] 2" xfId="1581" xr:uid="{00000000-0005-0000-0000-000044C70000}"/>
    <cellStyle name="Comma [00] 3" xfId="1582" xr:uid="{00000000-0005-0000-0000-000045C70000}"/>
    <cellStyle name="Comma [00] 4" xfId="1583" xr:uid="{00000000-0005-0000-0000-000046C70000}"/>
    <cellStyle name="Comma [00] 5" xfId="1584" xr:uid="{00000000-0005-0000-0000-000047C70000}"/>
    <cellStyle name="Comma [00] 6" xfId="1585" xr:uid="{00000000-0005-0000-0000-000048C70000}"/>
    <cellStyle name="Comma [00] 7" xfId="1586" xr:uid="{00000000-0005-0000-0000-000049C70000}"/>
    <cellStyle name="Comma [00] 8" xfId="1587" xr:uid="{00000000-0005-0000-0000-00004AC70000}"/>
    <cellStyle name="Comma [00] 9" xfId="1588" xr:uid="{00000000-0005-0000-0000-00004BC70000}"/>
    <cellStyle name="Comma 0.0" xfId="1589" xr:uid="{00000000-0005-0000-0000-00004CC70000}"/>
    <cellStyle name="Comma 0.0%" xfId="1590" xr:uid="{00000000-0005-0000-0000-00004DC70000}"/>
    <cellStyle name="Comma 0.00" xfId="1591" xr:uid="{00000000-0005-0000-0000-00004EC70000}"/>
    <cellStyle name="Comma 0.00%" xfId="1592" xr:uid="{00000000-0005-0000-0000-00004FC70000}"/>
    <cellStyle name="Comma 0.000" xfId="1593" xr:uid="{00000000-0005-0000-0000-000050C70000}"/>
    <cellStyle name="Comma 0.000%" xfId="1594" xr:uid="{00000000-0005-0000-0000-000051C70000}"/>
    <cellStyle name="Comma 10" xfId="1595" xr:uid="{00000000-0005-0000-0000-000052C70000}"/>
    <cellStyle name="Comma 10 10" xfId="1596" xr:uid="{00000000-0005-0000-0000-000053C70000}"/>
    <cellStyle name="Comma 10 10 10" xfId="46516" xr:uid="{00000000-0005-0000-0000-000054C70000}"/>
    <cellStyle name="Comma 10 10 11" xfId="46517" xr:uid="{00000000-0005-0000-0000-000055C70000}"/>
    <cellStyle name="Comma 10 10 12" xfId="46518" xr:uid="{00000000-0005-0000-0000-000056C70000}"/>
    <cellStyle name="Comma 10 10 13" xfId="46519" xr:uid="{00000000-0005-0000-0000-000057C70000}"/>
    <cellStyle name="Comma 10 10 2" xfId="6437" xr:uid="{00000000-0005-0000-0000-000058C70000}"/>
    <cellStyle name="Comma 10 10 2 10" xfId="46520" xr:uid="{00000000-0005-0000-0000-000059C70000}"/>
    <cellStyle name="Comma 10 10 2 11" xfId="46521" xr:uid="{00000000-0005-0000-0000-00005AC70000}"/>
    <cellStyle name="Comma 10 10 2 12" xfId="46522" xr:uid="{00000000-0005-0000-0000-00005BC70000}"/>
    <cellStyle name="Comma 10 10 2 2" xfId="6438" xr:uid="{00000000-0005-0000-0000-00005CC70000}"/>
    <cellStyle name="Comma 10 10 2 2 2" xfId="46523" xr:uid="{00000000-0005-0000-0000-00005DC70000}"/>
    <cellStyle name="Comma 10 10 2 2 2 2" xfId="46524" xr:uid="{00000000-0005-0000-0000-00005EC70000}"/>
    <cellStyle name="Comma 10 10 2 2 2 3" xfId="46525" xr:uid="{00000000-0005-0000-0000-00005FC70000}"/>
    <cellStyle name="Comma 10 10 2 2 3" xfId="46526" xr:uid="{00000000-0005-0000-0000-000060C70000}"/>
    <cellStyle name="Comma 10 10 2 2 4" xfId="46527" xr:uid="{00000000-0005-0000-0000-000061C70000}"/>
    <cellStyle name="Comma 10 10 2 2 5" xfId="46528" xr:uid="{00000000-0005-0000-0000-000062C70000}"/>
    <cellStyle name="Comma 10 10 2 2 6" xfId="46529" xr:uid="{00000000-0005-0000-0000-000063C70000}"/>
    <cellStyle name="Comma 10 10 2 2 7" xfId="46530" xr:uid="{00000000-0005-0000-0000-000064C70000}"/>
    <cellStyle name="Comma 10 10 2 3" xfId="46531" xr:uid="{00000000-0005-0000-0000-000065C70000}"/>
    <cellStyle name="Comma 10 10 2 4" xfId="46532" xr:uid="{00000000-0005-0000-0000-000066C70000}"/>
    <cellStyle name="Comma 10 10 2 5" xfId="46533" xr:uid="{00000000-0005-0000-0000-000067C70000}"/>
    <cellStyle name="Comma 10 10 2 6" xfId="46534" xr:uid="{00000000-0005-0000-0000-000068C70000}"/>
    <cellStyle name="Comma 10 10 2 7" xfId="46535" xr:uid="{00000000-0005-0000-0000-000069C70000}"/>
    <cellStyle name="Comma 10 10 2 8" xfId="46536" xr:uid="{00000000-0005-0000-0000-00006AC70000}"/>
    <cellStyle name="Comma 10 10 2 9" xfId="46537" xr:uid="{00000000-0005-0000-0000-00006BC70000}"/>
    <cellStyle name="Comma 10 10 3" xfId="6439" xr:uid="{00000000-0005-0000-0000-00006CC70000}"/>
    <cellStyle name="Comma 10 10 3 2" xfId="46538" xr:uid="{00000000-0005-0000-0000-00006DC70000}"/>
    <cellStyle name="Comma 10 10 3 3" xfId="46539" xr:uid="{00000000-0005-0000-0000-00006EC70000}"/>
    <cellStyle name="Comma 10 10 3 4" xfId="46540" xr:uid="{00000000-0005-0000-0000-00006FC70000}"/>
    <cellStyle name="Comma 10 10 3 5" xfId="46541" xr:uid="{00000000-0005-0000-0000-000070C70000}"/>
    <cellStyle name="Comma 10 10 3 6" xfId="46542" xr:uid="{00000000-0005-0000-0000-000071C70000}"/>
    <cellStyle name="Comma 10 10 4" xfId="46543" xr:uid="{00000000-0005-0000-0000-000072C70000}"/>
    <cellStyle name="Comma 10 10 5" xfId="46544" xr:uid="{00000000-0005-0000-0000-000073C70000}"/>
    <cellStyle name="Comma 10 10 6" xfId="46545" xr:uid="{00000000-0005-0000-0000-000074C70000}"/>
    <cellStyle name="Comma 10 10 7" xfId="46546" xr:uid="{00000000-0005-0000-0000-000075C70000}"/>
    <cellStyle name="Comma 10 10 8" xfId="46547" xr:uid="{00000000-0005-0000-0000-000076C70000}"/>
    <cellStyle name="Comma 10 10 9" xfId="46548" xr:uid="{00000000-0005-0000-0000-000077C70000}"/>
    <cellStyle name="Comma 10 11" xfId="46549" xr:uid="{00000000-0005-0000-0000-000078C70000}"/>
    <cellStyle name="Comma 10 12" xfId="46550" xr:uid="{00000000-0005-0000-0000-000079C70000}"/>
    <cellStyle name="Comma 10 13" xfId="46551" xr:uid="{00000000-0005-0000-0000-00007AC70000}"/>
    <cellStyle name="Comma 10 14" xfId="46552" xr:uid="{00000000-0005-0000-0000-00007BC70000}"/>
    <cellStyle name="Comma 10 15" xfId="46553" xr:uid="{00000000-0005-0000-0000-00007CC70000}"/>
    <cellStyle name="Comma 10 2" xfId="1597" xr:uid="{00000000-0005-0000-0000-00007DC70000}"/>
    <cellStyle name="Comma 10 2 2" xfId="1598" xr:uid="{00000000-0005-0000-0000-00007EC70000}"/>
    <cellStyle name="Comma 10 2 3" xfId="46554" xr:uid="{00000000-0005-0000-0000-00007FC70000}"/>
    <cellStyle name="Comma 10 2 4" xfId="46555" xr:uid="{00000000-0005-0000-0000-000080C70000}"/>
    <cellStyle name="Comma 10 2 5" xfId="46556" xr:uid="{00000000-0005-0000-0000-000081C70000}"/>
    <cellStyle name="Comma 10 2 6" xfId="46557" xr:uid="{00000000-0005-0000-0000-000082C70000}"/>
    <cellStyle name="Comma 10 3" xfId="1599" xr:uid="{00000000-0005-0000-0000-000083C70000}"/>
    <cellStyle name="Comma 10 3 10" xfId="46558" xr:uid="{00000000-0005-0000-0000-000084C70000}"/>
    <cellStyle name="Comma 10 3 11" xfId="46559" xr:uid="{00000000-0005-0000-0000-000085C70000}"/>
    <cellStyle name="Comma 10 3 12" xfId="46560" xr:uid="{00000000-0005-0000-0000-000086C70000}"/>
    <cellStyle name="Comma 10 3 13" xfId="46561" xr:uid="{00000000-0005-0000-0000-000087C70000}"/>
    <cellStyle name="Comma 10 3 14" xfId="46562" xr:uid="{00000000-0005-0000-0000-000088C70000}"/>
    <cellStyle name="Comma 10 3 2" xfId="1600" xr:uid="{00000000-0005-0000-0000-000089C70000}"/>
    <cellStyle name="Comma 10 3 2 10" xfId="46563" xr:uid="{00000000-0005-0000-0000-00008AC70000}"/>
    <cellStyle name="Comma 10 3 2 11" xfId="46564" xr:uid="{00000000-0005-0000-0000-00008BC70000}"/>
    <cellStyle name="Comma 10 3 2 12" xfId="46565" xr:uid="{00000000-0005-0000-0000-00008CC70000}"/>
    <cellStyle name="Comma 10 3 2 2" xfId="6440" xr:uid="{00000000-0005-0000-0000-00008DC70000}"/>
    <cellStyle name="Comma 10 3 2 2 2" xfId="46566" xr:uid="{00000000-0005-0000-0000-00008EC70000}"/>
    <cellStyle name="Comma 10 3 2 2 2 10" xfId="46567" xr:uid="{00000000-0005-0000-0000-00008FC70000}"/>
    <cellStyle name="Comma 10 3 2 2 2 11" xfId="46568" xr:uid="{00000000-0005-0000-0000-000090C70000}"/>
    <cellStyle name="Comma 10 3 2 2 2 12" xfId="46569" xr:uid="{00000000-0005-0000-0000-000091C70000}"/>
    <cellStyle name="Comma 10 3 2 2 2 13" xfId="46570" xr:uid="{00000000-0005-0000-0000-000092C70000}"/>
    <cellStyle name="Comma 10 3 2 2 2 2" xfId="46571" xr:uid="{00000000-0005-0000-0000-000093C70000}"/>
    <cellStyle name="Comma 10 3 2 2 2 2 10" xfId="46572" xr:uid="{00000000-0005-0000-0000-000094C70000}"/>
    <cellStyle name="Comma 10 3 2 2 2 2 11" xfId="46573" xr:uid="{00000000-0005-0000-0000-000095C70000}"/>
    <cellStyle name="Comma 10 3 2 2 2 2 12" xfId="46574" xr:uid="{00000000-0005-0000-0000-000096C70000}"/>
    <cellStyle name="Comma 10 3 2 2 2 2 2" xfId="46575" xr:uid="{00000000-0005-0000-0000-000097C70000}"/>
    <cellStyle name="Comma 10 3 2 2 2 2 2 2" xfId="46576" xr:uid="{00000000-0005-0000-0000-000098C70000}"/>
    <cellStyle name="Comma 10 3 2 2 2 2 2 3" xfId="46577" xr:uid="{00000000-0005-0000-0000-000099C70000}"/>
    <cellStyle name="Comma 10 3 2 2 2 2 2 4" xfId="46578" xr:uid="{00000000-0005-0000-0000-00009AC70000}"/>
    <cellStyle name="Comma 10 3 2 2 2 2 2 5" xfId="46579" xr:uid="{00000000-0005-0000-0000-00009BC70000}"/>
    <cellStyle name="Comma 10 3 2 2 2 2 2 6" xfId="46580" xr:uid="{00000000-0005-0000-0000-00009CC70000}"/>
    <cellStyle name="Comma 10 3 2 2 2 2 3" xfId="46581" xr:uid="{00000000-0005-0000-0000-00009DC70000}"/>
    <cellStyle name="Comma 10 3 2 2 2 2 4" xfId="46582" xr:uid="{00000000-0005-0000-0000-00009EC70000}"/>
    <cellStyle name="Comma 10 3 2 2 2 2 5" xfId="46583" xr:uid="{00000000-0005-0000-0000-00009FC70000}"/>
    <cellStyle name="Comma 10 3 2 2 2 2 6" xfId="46584" xr:uid="{00000000-0005-0000-0000-0000A0C70000}"/>
    <cellStyle name="Comma 10 3 2 2 2 2 7" xfId="46585" xr:uid="{00000000-0005-0000-0000-0000A1C70000}"/>
    <cellStyle name="Comma 10 3 2 2 2 2 8" xfId="46586" xr:uid="{00000000-0005-0000-0000-0000A2C70000}"/>
    <cellStyle name="Comma 10 3 2 2 2 2 9" xfId="46587" xr:uid="{00000000-0005-0000-0000-0000A3C70000}"/>
    <cellStyle name="Comma 10 3 2 2 2 3" xfId="46588" xr:uid="{00000000-0005-0000-0000-0000A4C70000}"/>
    <cellStyle name="Comma 10 3 2 2 2 3 2" xfId="46589" xr:uid="{00000000-0005-0000-0000-0000A5C70000}"/>
    <cellStyle name="Comma 10 3 2 2 2 3 3" xfId="46590" xr:uid="{00000000-0005-0000-0000-0000A6C70000}"/>
    <cellStyle name="Comma 10 3 2 2 2 3 4" xfId="46591" xr:uid="{00000000-0005-0000-0000-0000A7C70000}"/>
    <cellStyle name="Comma 10 3 2 2 2 3 5" xfId="46592" xr:uid="{00000000-0005-0000-0000-0000A8C70000}"/>
    <cellStyle name="Comma 10 3 2 2 2 3 6" xfId="46593" xr:uid="{00000000-0005-0000-0000-0000A9C70000}"/>
    <cellStyle name="Comma 10 3 2 2 2 4" xfId="46594" xr:uid="{00000000-0005-0000-0000-0000AAC70000}"/>
    <cellStyle name="Comma 10 3 2 2 2 5" xfId="46595" xr:uid="{00000000-0005-0000-0000-0000ABC70000}"/>
    <cellStyle name="Comma 10 3 2 2 2 6" xfId="46596" xr:uid="{00000000-0005-0000-0000-0000ACC70000}"/>
    <cellStyle name="Comma 10 3 2 2 2 7" xfId="46597" xr:uid="{00000000-0005-0000-0000-0000ADC70000}"/>
    <cellStyle name="Comma 10 3 2 2 2 8" xfId="46598" xr:uid="{00000000-0005-0000-0000-0000AEC70000}"/>
    <cellStyle name="Comma 10 3 2 2 2 9" xfId="46599" xr:uid="{00000000-0005-0000-0000-0000AFC70000}"/>
    <cellStyle name="Comma 10 3 2 2 3" xfId="46600" xr:uid="{00000000-0005-0000-0000-0000B0C70000}"/>
    <cellStyle name="Comma 10 3 2 2 3 10" xfId="46601" xr:uid="{00000000-0005-0000-0000-0000B1C70000}"/>
    <cellStyle name="Comma 10 3 2 2 3 11" xfId="46602" xr:uid="{00000000-0005-0000-0000-0000B2C70000}"/>
    <cellStyle name="Comma 10 3 2 2 3 12" xfId="46603" xr:uid="{00000000-0005-0000-0000-0000B3C70000}"/>
    <cellStyle name="Comma 10 3 2 2 3 2" xfId="46604" xr:uid="{00000000-0005-0000-0000-0000B4C70000}"/>
    <cellStyle name="Comma 10 3 2 2 3 2 2" xfId="46605" xr:uid="{00000000-0005-0000-0000-0000B5C70000}"/>
    <cellStyle name="Comma 10 3 2 2 3 2 3" xfId="46606" xr:uid="{00000000-0005-0000-0000-0000B6C70000}"/>
    <cellStyle name="Comma 10 3 2 2 3 2 4" xfId="46607" xr:uid="{00000000-0005-0000-0000-0000B7C70000}"/>
    <cellStyle name="Comma 10 3 2 2 3 2 5" xfId="46608" xr:uid="{00000000-0005-0000-0000-0000B8C70000}"/>
    <cellStyle name="Comma 10 3 2 2 3 2 6" xfId="46609" xr:uid="{00000000-0005-0000-0000-0000B9C70000}"/>
    <cellStyle name="Comma 10 3 2 2 3 3" xfId="46610" xr:uid="{00000000-0005-0000-0000-0000BAC70000}"/>
    <cellStyle name="Comma 10 3 2 2 3 4" xfId="46611" xr:uid="{00000000-0005-0000-0000-0000BBC70000}"/>
    <cellStyle name="Comma 10 3 2 2 3 5" xfId="46612" xr:uid="{00000000-0005-0000-0000-0000BCC70000}"/>
    <cellStyle name="Comma 10 3 2 2 3 6" xfId="46613" xr:uid="{00000000-0005-0000-0000-0000BDC70000}"/>
    <cellStyle name="Comma 10 3 2 2 3 7" xfId="46614" xr:uid="{00000000-0005-0000-0000-0000BEC70000}"/>
    <cellStyle name="Comma 10 3 2 2 3 8" xfId="46615" xr:uid="{00000000-0005-0000-0000-0000BFC70000}"/>
    <cellStyle name="Comma 10 3 2 2 3 9" xfId="46616" xr:uid="{00000000-0005-0000-0000-0000C0C70000}"/>
    <cellStyle name="Comma 10 3 2 2 4" xfId="46617" xr:uid="{00000000-0005-0000-0000-0000C1C70000}"/>
    <cellStyle name="Comma 10 3 2 2 5" xfId="46618" xr:uid="{00000000-0005-0000-0000-0000C2C70000}"/>
    <cellStyle name="Comma 10 3 2 2 6" xfId="46619" xr:uid="{00000000-0005-0000-0000-0000C3C70000}"/>
    <cellStyle name="Comma 10 3 2 2 7" xfId="46620" xr:uid="{00000000-0005-0000-0000-0000C4C70000}"/>
    <cellStyle name="Comma 10 3 2 2 8" xfId="46621" xr:uid="{00000000-0005-0000-0000-0000C5C70000}"/>
    <cellStyle name="Comma 10 3 2 3" xfId="46622" xr:uid="{00000000-0005-0000-0000-0000C6C70000}"/>
    <cellStyle name="Comma 10 3 2 4" xfId="46623" xr:uid="{00000000-0005-0000-0000-0000C7C70000}"/>
    <cellStyle name="Comma 10 3 2 5" xfId="46624" xr:uid="{00000000-0005-0000-0000-0000C8C70000}"/>
    <cellStyle name="Comma 10 3 2 6" xfId="46625" xr:uid="{00000000-0005-0000-0000-0000C9C70000}"/>
    <cellStyle name="Comma 10 3 2 7" xfId="46626" xr:uid="{00000000-0005-0000-0000-0000CAC70000}"/>
    <cellStyle name="Comma 10 3 2 8" xfId="46627" xr:uid="{00000000-0005-0000-0000-0000CBC70000}"/>
    <cellStyle name="Comma 10 3 2 9" xfId="46628" xr:uid="{00000000-0005-0000-0000-0000CCC70000}"/>
    <cellStyle name="Comma 10 3 3" xfId="6441" xr:uid="{00000000-0005-0000-0000-0000CDC70000}"/>
    <cellStyle name="Comma 10 3 3 10" xfId="46629" xr:uid="{00000000-0005-0000-0000-0000CEC70000}"/>
    <cellStyle name="Comma 10 3 3 11" xfId="46630" xr:uid="{00000000-0005-0000-0000-0000CFC70000}"/>
    <cellStyle name="Comma 10 3 3 12" xfId="46631" xr:uid="{00000000-0005-0000-0000-0000D0C70000}"/>
    <cellStyle name="Comma 10 3 3 2" xfId="1601" xr:uid="{00000000-0005-0000-0000-0000D1C70000}"/>
    <cellStyle name="Comma 10 3 3 2 2" xfId="46632" xr:uid="{00000000-0005-0000-0000-0000D2C70000}"/>
    <cellStyle name="Comma 10 3 3 2 3" xfId="46633" xr:uid="{00000000-0005-0000-0000-0000D3C70000}"/>
    <cellStyle name="Comma 10 3 3 2 4" xfId="46634" xr:uid="{00000000-0005-0000-0000-0000D4C70000}"/>
    <cellStyle name="Comma 10 3 3 2 5" xfId="46635" xr:uid="{00000000-0005-0000-0000-0000D5C70000}"/>
    <cellStyle name="Comma 10 3 3 2 6" xfId="46636" xr:uid="{00000000-0005-0000-0000-0000D6C70000}"/>
    <cellStyle name="Comma 10 3 3 3" xfId="46637" xr:uid="{00000000-0005-0000-0000-0000D7C70000}"/>
    <cellStyle name="Comma 10 3 3 4" xfId="46638" xr:uid="{00000000-0005-0000-0000-0000D8C70000}"/>
    <cellStyle name="Comma 10 3 3 5" xfId="46639" xr:uid="{00000000-0005-0000-0000-0000D9C70000}"/>
    <cellStyle name="Comma 10 3 3 6" xfId="46640" xr:uid="{00000000-0005-0000-0000-0000DAC70000}"/>
    <cellStyle name="Comma 10 3 3 7" xfId="46641" xr:uid="{00000000-0005-0000-0000-0000DBC70000}"/>
    <cellStyle name="Comma 10 3 3 8" xfId="46642" xr:uid="{00000000-0005-0000-0000-0000DCC70000}"/>
    <cellStyle name="Comma 10 3 3 9" xfId="46643" xr:uid="{00000000-0005-0000-0000-0000DDC70000}"/>
    <cellStyle name="Comma 10 3 4" xfId="46644" xr:uid="{00000000-0005-0000-0000-0000DEC70000}"/>
    <cellStyle name="Comma 10 3 4 2" xfId="46645" xr:uid="{00000000-0005-0000-0000-0000DFC70000}"/>
    <cellStyle name="Comma 10 3 4 3" xfId="46646" xr:uid="{00000000-0005-0000-0000-0000E0C70000}"/>
    <cellStyle name="Comma 10 3 4 4" xfId="46647" xr:uid="{00000000-0005-0000-0000-0000E1C70000}"/>
    <cellStyle name="Comma 10 3 4 5" xfId="46648" xr:uid="{00000000-0005-0000-0000-0000E2C70000}"/>
    <cellStyle name="Comma 10 3 4 6" xfId="46649" xr:uid="{00000000-0005-0000-0000-0000E3C70000}"/>
    <cellStyle name="Comma 10 3 5" xfId="46650" xr:uid="{00000000-0005-0000-0000-0000E4C70000}"/>
    <cellStyle name="Comma 10 3 6" xfId="46651" xr:uid="{00000000-0005-0000-0000-0000E5C70000}"/>
    <cellStyle name="Comma 10 3 7" xfId="46652" xr:uid="{00000000-0005-0000-0000-0000E6C70000}"/>
    <cellStyle name="Comma 10 3 8" xfId="46653" xr:uid="{00000000-0005-0000-0000-0000E7C70000}"/>
    <cellStyle name="Comma 10 3 9" xfId="46654" xr:uid="{00000000-0005-0000-0000-0000E8C70000}"/>
    <cellStyle name="Comma 10 4" xfId="6442" xr:uid="{00000000-0005-0000-0000-0000E9C70000}"/>
    <cellStyle name="Comma 10 5" xfId="6443" xr:uid="{00000000-0005-0000-0000-0000EAC70000}"/>
    <cellStyle name="Comma 10 6" xfId="6444" xr:uid="{00000000-0005-0000-0000-0000EBC70000}"/>
    <cellStyle name="Comma 10 7" xfId="46655" xr:uid="{00000000-0005-0000-0000-0000ECC70000}"/>
    <cellStyle name="Comma 10 8" xfId="46656" xr:uid="{00000000-0005-0000-0000-0000EDC70000}"/>
    <cellStyle name="Comma 10 9" xfId="46657" xr:uid="{00000000-0005-0000-0000-0000EEC70000}"/>
    <cellStyle name="Comma 10_Phan bo kh trung han theo tb 916_gui HĐND (2)" xfId="6445" xr:uid="{00000000-0005-0000-0000-0000EFC70000}"/>
    <cellStyle name="Comma 11" xfId="1602" xr:uid="{00000000-0005-0000-0000-0000F0C70000}"/>
    <cellStyle name="Comma 11 2" xfId="1603" xr:uid="{00000000-0005-0000-0000-0000F1C70000}"/>
    <cellStyle name="Comma 11 2 10" xfId="46658" xr:uid="{00000000-0005-0000-0000-0000F2C70000}"/>
    <cellStyle name="Comma 11 2 11" xfId="46659" xr:uid="{00000000-0005-0000-0000-0000F3C70000}"/>
    <cellStyle name="Comma 11 2 12" xfId="46660" xr:uid="{00000000-0005-0000-0000-0000F4C70000}"/>
    <cellStyle name="Comma 11 2 2" xfId="46661" xr:uid="{00000000-0005-0000-0000-0000F5C70000}"/>
    <cellStyle name="Comma 11 2 2 2" xfId="46662" xr:uid="{00000000-0005-0000-0000-0000F6C70000}"/>
    <cellStyle name="Comma 11 2 2 3" xfId="46663" xr:uid="{00000000-0005-0000-0000-0000F7C70000}"/>
    <cellStyle name="Comma 11 2 2 4" xfId="46664" xr:uid="{00000000-0005-0000-0000-0000F8C70000}"/>
    <cellStyle name="Comma 11 2 2 5" xfId="46665" xr:uid="{00000000-0005-0000-0000-0000F9C70000}"/>
    <cellStyle name="Comma 11 2 2 6" xfId="46666" xr:uid="{00000000-0005-0000-0000-0000FAC70000}"/>
    <cellStyle name="Comma 11 2 3" xfId="46667" xr:uid="{00000000-0005-0000-0000-0000FBC70000}"/>
    <cellStyle name="Comma 11 2 4" xfId="46668" xr:uid="{00000000-0005-0000-0000-0000FCC70000}"/>
    <cellStyle name="Comma 11 2 5" xfId="46669" xr:uid="{00000000-0005-0000-0000-0000FDC70000}"/>
    <cellStyle name="Comma 11 2 6" xfId="46670" xr:uid="{00000000-0005-0000-0000-0000FEC70000}"/>
    <cellStyle name="Comma 11 2 7" xfId="46671" xr:uid="{00000000-0005-0000-0000-0000FFC70000}"/>
    <cellStyle name="Comma 11 2 8" xfId="46672" xr:uid="{00000000-0005-0000-0000-000000C80000}"/>
    <cellStyle name="Comma 11 2 9" xfId="46673" xr:uid="{00000000-0005-0000-0000-000001C80000}"/>
    <cellStyle name="Comma 11 3" xfId="1604" xr:uid="{00000000-0005-0000-0000-000002C80000}"/>
    <cellStyle name="Comma 11 3 10" xfId="46674" xr:uid="{00000000-0005-0000-0000-000003C80000}"/>
    <cellStyle name="Comma 11 3 11" xfId="46675" xr:uid="{00000000-0005-0000-0000-000004C80000}"/>
    <cellStyle name="Comma 11 3 12" xfId="46676" xr:uid="{00000000-0005-0000-0000-000005C80000}"/>
    <cellStyle name="Comma 11 3 13" xfId="46677" xr:uid="{00000000-0005-0000-0000-000006C80000}"/>
    <cellStyle name="Comma 11 3 14" xfId="46678" xr:uid="{00000000-0005-0000-0000-000007C80000}"/>
    <cellStyle name="Comma 11 3 2" xfId="1605" xr:uid="{00000000-0005-0000-0000-000008C80000}"/>
    <cellStyle name="Comma 11 3 2 10" xfId="46679" xr:uid="{00000000-0005-0000-0000-000009C80000}"/>
    <cellStyle name="Comma 11 3 2 11" xfId="46680" xr:uid="{00000000-0005-0000-0000-00000AC80000}"/>
    <cellStyle name="Comma 11 3 2 12" xfId="46681" xr:uid="{00000000-0005-0000-0000-00000BC80000}"/>
    <cellStyle name="Comma 11 3 2 2" xfId="46682" xr:uid="{00000000-0005-0000-0000-00000CC80000}"/>
    <cellStyle name="Comma 11 3 2 2 2" xfId="46683" xr:uid="{00000000-0005-0000-0000-00000DC80000}"/>
    <cellStyle name="Comma 11 3 2 2 3" xfId="46684" xr:uid="{00000000-0005-0000-0000-00000EC80000}"/>
    <cellStyle name="Comma 11 3 2 2 4" xfId="46685" xr:uid="{00000000-0005-0000-0000-00000FC80000}"/>
    <cellStyle name="Comma 11 3 2 2 5" xfId="46686" xr:uid="{00000000-0005-0000-0000-000010C80000}"/>
    <cellStyle name="Comma 11 3 2 2 6" xfId="46687" xr:uid="{00000000-0005-0000-0000-000011C80000}"/>
    <cellStyle name="Comma 11 3 2 3" xfId="46688" xr:uid="{00000000-0005-0000-0000-000012C80000}"/>
    <cellStyle name="Comma 11 3 2 4" xfId="46689" xr:uid="{00000000-0005-0000-0000-000013C80000}"/>
    <cellStyle name="Comma 11 3 2 5" xfId="46690" xr:uid="{00000000-0005-0000-0000-000014C80000}"/>
    <cellStyle name="Comma 11 3 2 6" xfId="46691" xr:uid="{00000000-0005-0000-0000-000015C80000}"/>
    <cellStyle name="Comma 11 3 2 7" xfId="46692" xr:uid="{00000000-0005-0000-0000-000016C80000}"/>
    <cellStyle name="Comma 11 3 2 8" xfId="46693" xr:uid="{00000000-0005-0000-0000-000017C80000}"/>
    <cellStyle name="Comma 11 3 2 9" xfId="46694" xr:uid="{00000000-0005-0000-0000-000018C80000}"/>
    <cellStyle name="Comma 11 3 3" xfId="1606" xr:uid="{00000000-0005-0000-0000-000019C80000}"/>
    <cellStyle name="Comma 11 3 3 2" xfId="46695" xr:uid="{00000000-0005-0000-0000-00001AC80000}"/>
    <cellStyle name="Comma 11 3 3 3" xfId="46696" xr:uid="{00000000-0005-0000-0000-00001BC80000}"/>
    <cellStyle name="Comma 11 3 3 4" xfId="46697" xr:uid="{00000000-0005-0000-0000-00001CC80000}"/>
    <cellStyle name="Comma 11 3 3 5" xfId="46698" xr:uid="{00000000-0005-0000-0000-00001DC80000}"/>
    <cellStyle name="Comma 11 3 3 6" xfId="46699" xr:uid="{00000000-0005-0000-0000-00001EC80000}"/>
    <cellStyle name="Comma 11 3 4" xfId="46700" xr:uid="{00000000-0005-0000-0000-00001FC80000}"/>
    <cellStyle name="Comma 11 3 5" xfId="46701" xr:uid="{00000000-0005-0000-0000-000020C80000}"/>
    <cellStyle name="Comma 11 3 6" xfId="46702" xr:uid="{00000000-0005-0000-0000-000021C80000}"/>
    <cellStyle name="Comma 11 3 7" xfId="46703" xr:uid="{00000000-0005-0000-0000-000022C80000}"/>
    <cellStyle name="Comma 11 3 8" xfId="46704" xr:uid="{00000000-0005-0000-0000-000023C80000}"/>
    <cellStyle name="Comma 11 3 9" xfId="46705" xr:uid="{00000000-0005-0000-0000-000024C80000}"/>
    <cellStyle name="Comma 11 4" xfId="46706" xr:uid="{00000000-0005-0000-0000-000025C80000}"/>
    <cellStyle name="Comma 11 5" xfId="46707" xr:uid="{00000000-0005-0000-0000-000026C80000}"/>
    <cellStyle name="Comma 11 7 7 4" xfId="46708" xr:uid="{00000000-0005-0000-0000-000027C80000}"/>
    <cellStyle name="Comma 12" xfId="1607" xr:uid="{00000000-0005-0000-0000-000028C80000}"/>
    <cellStyle name="Comma 12 2" xfId="1608" xr:uid="{00000000-0005-0000-0000-000029C80000}"/>
    <cellStyle name="Comma 12 2 10" xfId="46709" xr:uid="{00000000-0005-0000-0000-00002AC80000}"/>
    <cellStyle name="Comma 12 2 11" xfId="46710" xr:uid="{00000000-0005-0000-0000-00002BC80000}"/>
    <cellStyle name="Comma 12 2 12" xfId="46711" xr:uid="{00000000-0005-0000-0000-00002CC80000}"/>
    <cellStyle name="Comma 12 2 13" xfId="46712" xr:uid="{00000000-0005-0000-0000-00002DC80000}"/>
    <cellStyle name="Comma 12 2 2" xfId="6446" xr:uid="{00000000-0005-0000-0000-00002EC80000}"/>
    <cellStyle name="Comma 12 2 2 10" xfId="46713" xr:uid="{00000000-0005-0000-0000-00002FC80000}"/>
    <cellStyle name="Comma 12 2 2 11" xfId="46714" xr:uid="{00000000-0005-0000-0000-000030C80000}"/>
    <cellStyle name="Comma 12 2 2 12" xfId="46715" xr:uid="{00000000-0005-0000-0000-000031C80000}"/>
    <cellStyle name="Comma 12 2 2 2" xfId="46716" xr:uid="{00000000-0005-0000-0000-000032C80000}"/>
    <cellStyle name="Comma 12 2 2 2 2" xfId="46717" xr:uid="{00000000-0005-0000-0000-000033C80000}"/>
    <cellStyle name="Comma 12 2 2 2 3" xfId="46718" xr:uid="{00000000-0005-0000-0000-000034C80000}"/>
    <cellStyle name="Comma 12 2 2 2 4" xfId="46719" xr:uid="{00000000-0005-0000-0000-000035C80000}"/>
    <cellStyle name="Comma 12 2 2 2 5" xfId="46720" xr:uid="{00000000-0005-0000-0000-000036C80000}"/>
    <cellStyle name="Comma 12 2 2 2 6" xfId="46721" xr:uid="{00000000-0005-0000-0000-000037C80000}"/>
    <cellStyle name="Comma 12 2 2 3" xfId="46722" xr:uid="{00000000-0005-0000-0000-000038C80000}"/>
    <cellStyle name="Comma 12 2 2 4" xfId="46723" xr:uid="{00000000-0005-0000-0000-000039C80000}"/>
    <cellStyle name="Comma 12 2 2 5" xfId="46724" xr:uid="{00000000-0005-0000-0000-00003AC80000}"/>
    <cellStyle name="Comma 12 2 2 6" xfId="46725" xr:uid="{00000000-0005-0000-0000-00003BC80000}"/>
    <cellStyle name="Comma 12 2 2 7" xfId="46726" xr:uid="{00000000-0005-0000-0000-00003CC80000}"/>
    <cellStyle name="Comma 12 2 2 8" xfId="46727" xr:uid="{00000000-0005-0000-0000-00003DC80000}"/>
    <cellStyle name="Comma 12 2 2 9" xfId="46728" xr:uid="{00000000-0005-0000-0000-00003EC80000}"/>
    <cellStyle name="Comma 12 2 3" xfId="46729" xr:uid="{00000000-0005-0000-0000-00003FC80000}"/>
    <cellStyle name="Comma 12 2 3 2" xfId="46730" xr:uid="{00000000-0005-0000-0000-000040C80000}"/>
    <cellStyle name="Comma 12 2 3 3" xfId="46731" xr:uid="{00000000-0005-0000-0000-000041C80000}"/>
    <cellStyle name="Comma 12 2 3 4" xfId="46732" xr:uid="{00000000-0005-0000-0000-000042C80000}"/>
    <cellStyle name="Comma 12 2 3 5" xfId="46733" xr:uid="{00000000-0005-0000-0000-000043C80000}"/>
    <cellStyle name="Comma 12 2 3 6" xfId="46734" xr:uid="{00000000-0005-0000-0000-000044C80000}"/>
    <cellStyle name="Comma 12 2 4" xfId="46735" xr:uid="{00000000-0005-0000-0000-000045C80000}"/>
    <cellStyle name="Comma 12 2 5" xfId="46736" xr:uid="{00000000-0005-0000-0000-000046C80000}"/>
    <cellStyle name="Comma 12 2 6" xfId="46737" xr:uid="{00000000-0005-0000-0000-000047C80000}"/>
    <cellStyle name="Comma 12 2 7" xfId="46738" xr:uid="{00000000-0005-0000-0000-000048C80000}"/>
    <cellStyle name="Comma 12 2 8" xfId="46739" xr:uid="{00000000-0005-0000-0000-000049C80000}"/>
    <cellStyle name="Comma 12 2 9" xfId="46740" xr:uid="{00000000-0005-0000-0000-00004AC80000}"/>
    <cellStyle name="Comma 12 3" xfId="1609" xr:uid="{00000000-0005-0000-0000-00004BC80000}"/>
    <cellStyle name="Comma 12 4" xfId="46741" xr:uid="{00000000-0005-0000-0000-00004CC80000}"/>
    <cellStyle name="Comma 13" xfId="1610" xr:uid="{00000000-0005-0000-0000-00004DC80000}"/>
    <cellStyle name="Comma 13 10" xfId="46742" xr:uid="{00000000-0005-0000-0000-00004EC80000}"/>
    <cellStyle name="Comma 13 11" xfId="46743" xr:uid="{00000000-0005-0000-0000-00004FC80000}"/>
    <cellStyle name="Comma 13 12" xfId="46744" xr:uid="{00000000-0005-0000-0000-000050C80000}"/>
    <cellStyle name="Comma 13 13" xfId="46745" xr:uid="{00000000-0005-0000-0000-000051C80000}"/>
    <cellStyle name="Comma 13 14" xfId="46746" xr:uid="{00000000-0005-0000-0000-000052C80000}"/>
    <cellStyle name="Comma 13 15" xfId="46747" xr:uid="{00000000-0005-0000-0000-000053C80000}"/>
    <cellStyle name="Comma 13 2" xfId="1611" xr:uid="{00000000-0005-0000-0000-000054C80000}"/>
    <cellStyle name="Comma 13 2 10" xfId="46748" xr:uid="{00000000-0005-0000-0000-000055C80000}"/>
    <cellStyle name="Comma 13 2 11" xfId="46749" xr:uid="{00000000-0005-0000-0000-000056C80000}"/>
    <cellStyle name="Comma 13 2 12" xfId="46750" xr:uid="{00000000-0005-0000-0000-000057C80000}"/>
    <cellStyle name="Comma 13 2 13" xfId="46751" xr:uid="{00000000-0005-0000-0000-000058C80000}"/>
    <cellStyle name="Comma 13 2 2" xfId="1612" xr:uid="{00000000-0005-0000-0000-000059C80000}"/>
    <cellStyle name="Comma 13 2 2 10" xfId="46752" xr:uid="{00000000-0005-0000-0000-00005AC80000}"/>
    <cellStyle name="Comma 13 2 2 11" xfId="46753" xr:uid="{00000000-0005-0000-0000-00005BC80000}"/>
    <cellStyle name="Comma 13 2 2 12" xfId="46754" xr:uid="{00000000-0005-0000-0000-00005CC80000}"/>
    <cellStyle name="Comma 13 2 2 13" xfId="46755" xr:uid="{00000000-0005-0000-0000-00005DC80000}"/>
    <cellStyle name="Comma 13 2 2 2" xfId="1613" xr:uid="{00000000-0005-0000-0000-00005EC80000}"/>
    <cellStyle name="Comma 13 2 2 2 2" xfId="1614" xr:uid="{00000000-0005-0000-0000-00005FC80000}"/>
    <cellStyle name="Comma 13 2 2 2 2 2 4" xfId="46756" xr:uid="{00000000-0005-0000-0000-000060C80000}"/>
    <cellStyle name="Comma 13 2 2 2 3" xfId="1615" xr:uid="{00000000-0005-0000-0000-000061C80000}"/>
    <cellStyle name="Comma 13 2 2 2 4" xfId="46757" xr:uid="{00000000-0005-0000-0000-000062C80000}"/>
    <cellStyle name="Comma 13 2 2 2 5" xfId="46758" xr:uid="{00000000-0005-0000-0000-000063C80000}"/>
    <cellStyle name="Comma 13 2 2 2 6" xfId="46759" xr:uid="{00000000-0005-0000-0000-000064C80000}"/>
    <cellStyle name="Comma 13 2 2 2 7" xfId="46760" xr:uid="{00000000-0005-0000-0000-000065C80000}"/>
    <cellStyle name="Comma 13 2 2 3" xfId="1616" xr:uid="{00000000-0005-0000-0000-000066C80000}"/>
    <cellStyle name="Comma 13 2 2 4" xfId="1617" xr:uid="{00000000-0005-0000-0000-000067C80000}"/>
    <cellStyle name="Comma 13 2 2 4 2" xfId="46761" xr:uid="{00000000-0005-0000-0000-000068C80000}"/>
    <cellStyle name="Comma 13 2 2 5" xfId="1618" xr:uid="{00000000-0005-0000-0000-000069C80000}"/>
    <cellStyle name="Comma 13 2 2 6" xfId="46762" xr:uid="{00000000-0005-0000-0000-00006AC80000}"/>
    <cellStyle name="Comma 13 2 2 7" xfId="46763" xr:uid="{00000000-0005-0000-0000-00006BC80000}"/>
    <cellStyle name="Comma 13 2 2 8" xfId="46764" xr:uid="{00000000-0005-0000-0000-00006CC80000}"/>
    <cellStyle name="Comma 13 2 2 9" xfId="46765" xr:uid="{00000000-0005-0000-0000-00006DC80000}"/>
    <cellStyle name="Comma 13 2 3" xfId="1619" xr:uid="{00000000-0005-0000-0000-00006EC80000}"/>
    <cellStyle name="Comma 13 2 3 2" xfId="1620" xr:uid="{00000000-0005-0000-0000-00006FC80000}"/>
    <cellStyle name="Comma 13 2 3 3" xfId="46766" xr:uid="{00000000-0005-0000-0000-000070C80000}"/>
    <cellStyle name="Comma 13 2 3 4" xfId="46767" xr:uid="{00000000-0005-0000-0000-000071C80000}"/>
    <cellStyle name="Comma 13 2 3 5" xfId="46768" xr:uid="{00000000-0005-0000-0000-000072C80000}"/>
    <cellStyle name="Comma 13 2 3 6" xfId="46769" xr:uid="{00000000-0005-0000-0000-000073C80000}"/>
    <cellStyle name="Comma 13 2 4" xfId="1621" xr:uid="{00000000-0005-0000-0000-000074C80000}"/>
    <cellStyle name="Comma 13 2 5" xfId="1622" xr:uid="{00000000-0005-0000-0000-000075C80000}"/>
    <cellStyle name="Comma 13 2 5 2" xfId="46770" xr:uid="{00000000-0005-0000-0000-000076C80000}"/>
    <cellStyle name="Comma 13 2 5 2 2" xfId="46771" xr:uid="{00000000-0005-0000-0000-000077C80000}"/>
    <cellStyle name="Comma 13 2 6" xfId="46772" xr:uid="{00000000-0005-0000-0000-000078C80000}"/>
    <cellStyle name="Comma 13 2 7" xfId="46773" xr:uid="{00000000-0005-0000-0000-000079C80000}"/>
    <cellStyle name="Comma 13 2 8" xfId="6447" xr:uid="{00000000-0005-0000-0000-00007AC80000}"/>
    <cellStyle name="Comma 13 2 9" xfId="46774" xr:uid="{00000000-0005-0000-0000-00007BC80000}"/>
    <cellStyle name="Comma 13 2 9 2 2" xfId="6448" xr:uid="{00000000-0005-0000-0000-00007CC80000}"/>
    <cellStyle name="Comma 13 3" xfId="1623" xr:uid="{00000000-0005-0000-0000-00007DC80000}"/>
    <cellStyle name="Comma 13 3 10" xfId="46775" xr:uid="{00000000-0005-0000-0000-00007EC80000}"/>
    <cellStyle name="Comma 13 3 11" xfId="46776" xr:uid="{00000000-0005-0000-0000-00007FC80000}"/>
    <cellStyle name="Comma 13 3 12" xfId="46777" xr:uid="{00000000-0005-0000-0000-000080C80000}"/>
    <cellStyle name="Comma 13 3 2" xfId="46778" xr:uid="{00000000-0005-0000-0000-000081C80000}"/>
    <cellStyle name="Comma 13 3 2 2" xfId="46779" xr:uid="{00000000-0005-0000-0000-000082C80000}"/>
    <cellStyle name="Comma 13 3 2 3" xfId="46780" xr:uid="{00000000-0005-0000-0000-000083C80000}"/>
    <cellStyle name="Comma 13 3 2 4" xfId="46781" xr:uid="{00000000-0005-0000-0000-000084C80000}"/>
    <cellStyle name="Comma 13 3 2 5" xfId="46782" xr:uid="{00000000-0005-0000-0000-000085C80000}"/>
    <cellStyle name="Comma 13 3 2 6" xfId="46783" xr:uid="{00000000-0005-0000-0000-000086C80000}"/>
    <cellStyle name="Comma 13 3 3" xfId="46784" xr:uid="{00000000-0005-0000-0000-000087C80000}"/>
    <cellStyle name="Comma 13 3 3 2" xfId="46785" xr:uid="{00000000-0005-0000-0000-000088C80000}"/>
    <cellStyle name="Comma 13 3 4" xfId="46786" xr:uid="{00000000-0005-0000-0000-000089C80000}"/>
    <cellStyle name="Comma 13 3 5" xfId="46787" xr:uid="{00000000-0005-0000-0000-00008AC80000}"/>
    <cellStyle name="Comma 13 3 6" xfId="46788" xr:uid="{00000000-0005-0000-0000-00008BC80000}"/>
    <cellStyle name="Comma 13 3 7" xfId="46789" xr:uid="{00000000-0005-0000-0000-00008CC80000}"/>
    <cellStyle name="Comma 13 3 8" xfId="46790" xr:uid="{00000000-0005-0000-0000-00008DC80000}"/>
    <cellStyle name="Comma 13 3 9" xfId="46791" xr:uid="{00000000-0005-0000-0000-00008EC80000}"/>
    <cellStyle name="Comma 13 4" xfId="1624" xr:uid="{00000000-0005-0000-0000-00008FC80000}"/>
    <cellStyle name="Comma 13 4 2" xfId="46792" xr:uid="{00000000-0005-0000-0000-000090C80000}"/>
    <cellStyle name="Comma 13 4 3" xfId="46793" xr:uid="{00000000-0005-0000-0000-000091C80000}"/>
    <cellStyle name="Comma 13 4 4" xfId="46794" xr:uid="{00000000-0005-0000-0000-000092C80000}"/>
    <cellStyle name="Comma 13 4 5" xfId="46795" xr:uid="{00000000-0005-0000-0000-000093C80000}"/>
    <cellStyle name="Comma 13 4 6" xfId="46796" xr:uid="{00000000-0005-0000-0000-000094C80000}"/>
    <cellStyle name="Comma 13 5" xfId="46797" xr:uid="{00000000-0005-0000-0000-000095C80000}"/>
    <cellStyle name="Comma 13 6" xfId="46798" xr:uid="{00000000-0005-0000-0000-000096C80000}"/>
    <cellStyle name="Comma 13 7" xfId="46799" xr:uid="{00000000-0005-0000-0000-000097C80000}"/>
    <cellStyle name="Comma 13 8" xfId="46800" xr:uid="{00000000-0005-0000-0000-000098C80000}"/>
    <cellStyle name="Comma 13 9" xfId="46801" xr:uid="{00000000-0005-0000-0000-000099C80000}"/>
    <cellStyle name="Comma 14" xfId="1625" xr:uid="{00000000-0005-0000-0000-00009AC80000}"/>
    <cellStyle name="Comma 14 2" xfId="1626" xr:uid="{00000000-0005-0000-0000-00009BC80000}"/>
    <cellStyle name="Comma 14 2 2" xfId="1627" xr:uid="{00000000-0005-0000-0000-00009CC80000}"/>
    <cellStyle name="Comma 14 2 3" xfId="46802" xr:uid="{00000000-0005-0000-0000-00009DC80000}"/>
    <cellStyle name="Comma 14 3" xfId="1628" xr:uid="{00000000-0005-0000-0000-00009EC80000}"/>
    <cellStyle name="Comma 14 3 2" xfId="46803" xr:uid="{00000000-0005-0000-0000-00009FC80000}"/>
    <cellStyle name="Comma 14 3 3" xfId="46804" xr:uid="{00000000-0005-0000-0000-0000A0C80000}"/>
    <cellStyle name="Comma 14 4" xfId="46805" xr:uid="{00000000-0005-0000-0000-0000A1C80000}"/>
    <cellStyle name="Comma 14 5" xfId="46806" xr:uid="{00000000-0005-0000-0000-0000A2C80000}"/>
    <cellStyle name="Comma 15" xfId="1629" xr:uid="{00000000-0005-0000-0000-0000A3C80000}"/>
    <cellStyle name="Comma 15 2" xfId="1630" xr:uid="{00000000-0005-0000-0000-0000A4C80000}"/>
    <cellStyle name="Comma 15 3" xfId="1631" xr:uid="{00000000-0005-0000-0000-0000A5C80000}"/>
    <cellStyle name="Comma 15 3 2 2" xfId="46807" xr:uid="{00000000-0005-0000-0000-0000A6C80000}"/>
    <cellStyle name="Comma 15 3 4" xfId="46808" xr:uid="{00000000-0005-0000-0000-0000A7C80000}"/>
    <cellStyle name="Comma 15 4" xfId="47398" xr:uid="{00000000-0005-0000-0000-0000A8C80000}"/>
    <cellStyle name="Comma 16" xfId="1632" xr:uid="{00000000-0005-0000-0000-0000A9C80000}"/>
    <cellStyle name="Comma 16 2" xfId="1633" xr:uid="{00000000-0005-0000-0000-0000AAC80000}"/>
    <cellStyle name="Comma 16 3" xfId="1634" xr:uid="{00000000-0005-0000-0000-0000ABC80000}"/>
    <cellStyle name="Comma 16 3 2" xfId="1635" xr:uid="{00000000-0005-0000-0000-0000ACC80000}"/>
    <cellStyle name="Comma 16 3 2 2" xfId="1636" xr:uid="{00000000-0005-0000-0000-0000ADC80000}"/>
    <cellStyle name="Comma 16 3 2 2 2" xfId="6628" xr:uid="{00000000-0005-0000-0000-0000AEC80000}"/>
    <cellStyle name="Comma 16 3 2 2 2 2" xfId="46809" xr:uid="{00000000-0005-0000-0000-0000AFC80000}"/>
    <cellStyle name="Comma 16 3 2 2 2 3" xfId="7186" xr:uid="{00000000-0005-0000-0000-0000B0C80000}"/>
    <cellStyle name="Comma 16 3 2 2 2 3 2" xfId="55287" xr:uid="{00000000-0005-0000-0000-0000B1C80000}"/>
    <cellStyle name="Comma 16 3 2 2 2 4" xfId="55288" xr:uid="{00000000-0005-0000-0000-0000B2C80000}"/>
    <cellStyle name="Comma 16 3 2 2 3" xfId="7054" xr:uid="{00000000-0005-0000-0000-0000B3C80000}"/>
    <cellStyle name="Comma 16 3 2 2 3 2" xfId="55289" xr:uid="{00000000-0005-0000-0000-0000B4C80000}"/>
    <cellStyle name="Comma 16 3 2 2 4" xfId="46810" xr:uid="{00000000-0005-0000-0000-0000B5C80000}"/>
    <cellStyle name="Comma 16 3 2 2 5" xfId="55290" xr:uid="{00000000-0005-0000-0000-0000B6C80000}"/>
    <cellStyle name="Comma 16 3 2 3" xfId="6627" xr:uid="{00000000-0005-0000-0000-0000B7C80000}"/>
    <cellStyle name="Comma 16 3 2 3 2" xfId="46811" xr:uid="{00000000-0005-0000-0000-0000B8C80000}"/>
    <cellStyle name="Comma 16 3 2 3 3" xfId="46812" xr:uid="{00000000-0005-0000-0000-0000B9C80000}"/>
    <cellStyle name="Comma 16 3 2 3 4" xfId="55291" xr:uid="{00000000-0005-0000-0000-0000BAC80000}"/>
    <cellStyle name="Comma 16 3 2 4" xfId="7053" xr:uid="{00000000-0005-0000-0000-0000BBC80000}"/>
    <cellStyle name="Comma 16 3 2 4 2" xfId="55292" xr:uid="{00000000-0005-0000-0000-0000BCC80000}"/>
    <cellStyle name="Comma 16 3 2 5" xfId="46813" xr:uid="{00000000-0005-0000-0000-0000BDC80000}"/>
    <cellStyle name="Comma 16 3 2 6" xfId="55293" xr:uid="{00000000-0005-0000-0000-0000BEC80000}"/>
    <cellStyle name="Comma 16 3 2 6 2 2 2" xfId="46814" xr:uid="{00000000-0005-0000-0000-0000BFC80000}"/>
    <cellStyle name="Comma 16 3 2 6 2 2 2 2" xfId="46815" xr:uid="{00000000-0005-0000-0000-0000C0C80000}"/>
    <cellStyle name="Comma 16 3 3" xfId="1637" xr:uid="{00000000-0005-0000-0000-0000C1C80000}"/>
    <cellStyle name="Comma 16 3 3 2" xfId="1638" xr:uid="{00000000-0005-0000-0000-0000C2C80000}"/>
    <cellStyle name="Comma 16 3 3 2 2" xfId="6630" xr:uid="{00000000-0005-0000-0000-0000C3C80000}"/>
    <cellStyle name="Comma 16 3 3 2 2 2" xfId="46816" xr:uid="{00000000-0005-0000-0000-0000C4C80000}"/>
    <cellStyle name="Comma 16 3 3 2 2 2 2" xfId="46817" xr:uid="{00000000-0005-0000-0000-0000C5C80000}"/>
    <cellStyle name="Comma 16 3 3 2 2 3" xfId="46818" xr:uid="{00000000-0005-0000-0000-0000C6C80000}"/>
    <cellStyle name="Comma 16 3 3 2 2 4" xfId="55294" xr:uid="{00000000-0005-0000-0000-0000C7C80000}"/>
    <cellStyle name="Comma 16 3 3 2 3" xfId="7056" xr:uid="{00000000-0005-0000-0000-0000C8C80000}"/>
    <cellStyle name="Comma 16 3 3 2 3 2" xfId="55295" xr:uid="{00000000-0005-0000-0000-0000C9C80000}"/>
    <cellStyle name="Comma 16 3 3 2 4" xfId="46819" xr:uid="{00000000-0005-0000-0000-0000CAC80000}"/>
    <cellStyle name="Comma 16 3 3 2 5" xfId="55296" xr:uid="{00000000-0005-0000-0000-0000CBC80000}"/>
    <cellStyle name="Comma 16 3 3 3" xfId="6629" xr:uid="{00000000-0005-0000-0000-0000CCC80000}"/>
    <cellStyle name="Comma 16 3 3 3 2" xfId="46820" xr:uid="{00000000-0005-0000-0000-0000CDC80000}"/>
    <cellStyle name="Comma 16 3 3 3 3" xfId="46821" xr:uid="{00000000-0005-0000-0000-0000CEC80000}"/>
    <cellStyle name="Comma 16 3 3 3 4" xfId="55297" xr:uid="{00000000-0005-0000-0000-0000CFC80000}"/>
    <cellStyle name="Comma 16 3 3 4" xfId="7055" xr:uid="{00000000-0005-0000-0000-0000D0C80000}"/>
    <cellStyle name="Comma 16 3 3 4 2" xfId="55298" xr:uid="{00000000-0005-0000-0000-0000D1C80000}"/>
    <cellStyle name="Comma 16 3 3 5" xfId="46822" xr:uid="{00000000-0005-0000-0000-0000D2C80000}"/>
    <cellStyle name="Comma 16 3 3 6" xfId="55299" xr:uid="{00000000-0005-0000-0000-0000D3C80000}"/>
    <cellStyle name="Comma 16 3 4" xfId="1639" xr:uid="{00000000-0005-0000-0000-0000D4C80000}"/>
    <cellStyle name="Comma 16 3 4 2" xfId="6449" xr:uid="{00000000-0005-0000-0000-0000D5C80000}"/>
    <cellStyle name="Comma 16 3 4 2 2" xfId="6450" xr:uid="{00000000-0005-0000-0000-0000D6C80000}"/>
    <cellStyle name="Comma 16 3 4 2 3" xfId="6451" xr:uid="{00000000-0005-0000-0000-0000D7C80000}"/>
    <cellStyle name="Comma 16 3 4 2 3 2" xfId="6452" xr:uid="{00000000-0005-0000-0000-0000D8C80000}"/>
    <cellStyle name="Comma 16 3 4 2 3 2 2" xfId="6453" xr:uid="{00000000-0005-0000-0000-0000D9C80000}"/>
    <cellStyle name="Comma 16 3 4 3" xfId="6631" xr:uid="{00000000-0005-0000-0000-0000DAC80000}"/>
    <cellStyle name="Comma 16 3 4 3 2" xfId="55300" xr:uid="{00000000-0005-0000-0000-0000DBC80000}"/>
    <cellStyle name="Comma 16 3 4 4" xfId="7057" xr:uid="{00000000-0005-0000-0000-0000DCC80000}"/>
    <cellStyle name="Comma 16 3 4 4 2" xfId="55301" xr:uid="{00000000-0005-0000-0000-0000DDC80000}"/>
    <cellStyle name="Comma 16 3 4 5" xfId="55302" xr:uid="{00000000-0005-0000-0000-0000DEC80000}"/>
    <cellStyle name="Comma 16 3 5" xfId="6626" xr:uid="{00000000-0005-0000-0000-0000DFC80000}"/>
    <cellStyle name="Comma 16 3 5 2" xfId="46823" xr:uid="{00000000-0005-0000-0000-0000E0C80000}"/>
    <cellStyle name="Comma 16 3 5 3" xfId="46824" xr:uid="{00000000-0005-0000-0000-0000E1C80000}"/>
    <cellStyle name="Comma 16 3 5 4" xfId="55303" xr:uid="{00000000-0005-0000-0000-0000E2C80000}"/>
    <cellStyle name="Comma 16 3 6" xfId="7052" xr:uid="{00000000-0005-0000-0000-0000E3C80000}"/>
    <cellStyle name="Comma 16 3 6 2" xfId="55304" xr:uid="{00000000-0005-0000-0000-0000E4C80000}"/>
    <cellStyle name="Comma 16 3 7" xfId="7189" xr:uid="{00000000-0005-0000-0000-0000E5C80000}"/>
    <cellStyle name="Comma 16 3 7 2" xfId="55305" xr:uid="{00000000-0005-0000-0000-0000E6C80000}"/>
    <cellStyle name="Comma 16 3 8" xfId="55306" xr:uid="{00000000-0005-0000-0000-0000E7C80000}"/>
    <cellStyle name="Comma 16 3 8 2 2" xfId="6454" xr:uid="{00000000-0005-0000-0000-0000E8C80000}"/>
    <cellStyle name="Comma 16 3 8 2 2 2" xfId="6455" xr:uid="{00000000-0005-0000-0000-0000E9C80000}"/>
    <cellStyle name="Comma 16 3 8 2 2 2 2" xfId="6456" xr:uid="{00000000-0005-0000-0000-0000EAC80000}"/>
    <cellStyle name="Comma 16 4" xfId="46825" xr:uid="{00000000-0005-0000-0000-0000EBC80000}"/>
    <cellStyle name="Comma 17" xfId="1640" xr:uid="{00000000-0005-0000-0000-0000ECC80000}"/>
    <cellStyle name="Comma 17 2" xfId="1641" xr:uid="{00000000-0005-0000-0000-0000EDC80000}"/>
    <cellStyle name="Comma 17 2 2" xfId="6457" xr:uid="{00000000-0005-0000-0000-0000EEC80000}"/>
    <cellStyle name="Comma 17 3" xfId="1642" xr:uid="{00000000-0005-0000-0000-0000EFC80000}"/>
    <cellStyle name="Comma 17 4" xfId="1643" xr:uid="{00000000-0005-0000-0000-0000F0C80000}"/>
    <cellStyle name="Comma 17_Biểu III TCP" xfId="46826" xr:uid="{00000000-0005-0000-0000-0000F1C80000}"/>
    <cellStyle name="Comma 18" xfId="1644" xr:uid="{00000000-0005-0000-0000-0000F2C80000}"/>
    <cellStyle name="Comma 18 2" xfId="1645" xr:uid="{00000000-0005-0000-0000-0000F3C80000}"/>
    <cellStyle name="Comma 18 3" xfId="1646" xr:uid="{00000000-0005-0000-0000-0000F4C80000}"/>
    <cellStyle name="Comma 19" xfId="1647" xr:uid="{00000000-0005-0000-0000-0000F5C80000}"/>
    <cellStyle name="Comma 19 2" xfId="1648" xr:uid="{00000000-0005-0000-0000-0000F6C80000}"/>
    <cellStyle name="Comma 19 3" xfId="46827" xr:uid="{00000000-0005-0000-0000-0000F7C80000}"/>
    <cellStyle name="Comma 2" xfId="1649" xr:uid="{00000000-0005-0000-0000-0000F8C80000}"/>
    <cellStyle name="Comma 2 10" xfId="1650" xr:uid="{00000000-0005-0000-0000-0000F9C80000}"/>
    <cellStyle name="Comma 2 11" xfId="1651" xr:uid="{00000000-0005-0000-0000-0000FAC80000}"/>
    <cellStyle name="Comma 2 11 2" xfId="46828" xr:uid="{00000000-0005-0000-0000-0000FBC80000}"/>
    <cellStyle name="Comma 2 12" xfId="1652" xr:uid="{00000000-0005-0000-0000-0000FCC80000}"/>
    <cellStyle name="Comma 2 13" xfId="1653" xr:uid="{00000000-0005-0000-0000-0000FDC80000}"/>
    <cellStyle name="Comma 2 14" xfId="1654" xr:uid="{00000000-0005-0000-0000-0000FEC80000}"/>
    <cellStyle name="Comma 2 15" xfId="1655" xr:uid="{00000000-0005-0000-0000-0000FFC80000}"/>
    <cellStyle name="Comma 2 16" xfId="1656" xr:uid="{00000000-0005-0000-0000-000000C90000}"/>
    <cellStyle name="Comma 2 17" xfId="1657" xr:uid="{00000000-0005-0000-0000-000001C90000}"/>
    <cellStyle name="Comma 2 18" xfId="1658" xr:uid="{00000000-0005-0000-0000-000002C90000}"/>
    <cellStyle name="Comma 2 19" xfId="1659" xr:uid="{00000000-0005-0000-0000-000003C90000}"/>
    <cellStyle name="Comma 2 2" xfId="1660" xr:uid="{00000000-0005-0000-0000-000004C90000}"/>
    <cellStyle name="Comma 2 2 10" xfId="1661" xr:uid="{00000000-0005-0000-0000-000005C90000}"/>
    <cellStyle name="Comma 2 2 11" xfId="1662" xr:uid="{00000000-0005-0000-0000-000006C90000}"/>
    <cellStyle name="Comma 2 2 12" xfId="1663" xr:uid="{00000000-0005-0000-0000-000007C90000}"/>
    <cellStyle name="Comma 2 2 13" xfId="1664" xr:uid="{00000000-0005-0000-0000-000008C90000}"/>
    <cellStyle name="Comma 2 2 14" xfId="1665" xr:uid="{00000000-0005-0000-0000-000009C90000}"/>
    <cellStyle name="Comma 2 2 15" xfId="1666" xr:uid="{00000000-0005-0000-0000-00000AC90000}"/>
    <cellStyle name="Comma 2 2 16" xfId="1667" xr:uid="{00000000-0005-0000-0000-00000BC90000}"/>
    <cellStyle name="Comma 2 2 17" xfId="1668" xr:uid="{00000000-0005-0000-0000-00000CC90000}"/>
    <cellStyle name="Comma 2 2 18" xfId="1669" xr:uid="{00000000-0005-0000-0000-00000DC90000}"/>
    <cellStyle name="Comma 2 2 19" xfId="1670" xr:uid="{00000000-0005-0000-0000-00000EC90000}"/>
    <cellStyle name="Comma 2 2 2" xfId="1671" xr:uid="{00000000-0005-0000-0000-00000FC90000}"/>
    <cellStyle name="Comma 2 2 2 10" xfId="1672" xr:uid="{00000000-0005-0000-0000-000010C90000}"/>
    <cellStyle name="Comma 2 2 2 11" xfId="1673" xr:uid="{00000000-0005-0000-0000-000011C90000}"/>
    <cellStyle name="Comma 2 2 2 12" xfId="1674" xr:uid="{00000000-0005-0000-0000-000012C90000}"/>
    <cellStyle name="Comma 2 2 2 13" xfId="1675" xr:uid="{00000000-0005-0000-0000-000013C90000}"/>
    <cellStyle name="Comma 2 2 2 14" xfId="1676" xr:uid="{00000000-0005-0000-0000-000014C90000}"/>
    <cellStyle name="Comma 2 2 2 15" xfId="1677" xr:uid="{00000000-0005-0000-0000-000015C90000}"/>
    <cellStyle name="Comma 2 2 2 16" xfId="1678" xr:uid="{00000000-0005-0000-0000-000016C90000}"/>
    <cellStyle name="Comma 2 2 2 17" xfId="1679" xr:uid="{00000000-0005-0000-0000-000017C90000}"/>
    <cellStyle name="Comma 2 2 2 18" xfId="1680" xr:uid="{00000000-0005-0000-0000-000018C90000}"/>
    <cellStyle name="Comma 2 2 2 19" xfId="1681" xr:uid="{00000000-0005-0000-0000-000019C90000}"/>
    <cellStyle name="Comma 2 2 2 2" xfId="1682" xr:uid="{00000000-0005-0000-0000-00001AC90000}"/>
    <cellStyle name="Comma 2 2 2 2 2" xfId="1683" xr:uid="{00000000-0005-0000-0000-00001BC90000}"/>
    <cellStyle name="Comma 2 2 2 2 2 2" xfId="46829" xr:uid="{00000000-0005-0000-0000-00001CC90000}"/>
    <cellStyle name="Comma 2 2 2 20" xfId="1684" xr:uid="{00000000-0005-0000-0000-00001DC90000}"/>
    <cellStyle name="Comma 2 2 2 21" xfId="1685" xr:uid="{00000000-0005-0000-0000-00001EC90000}"/>
    <cellStyle name="Comma 2 2 2 22" xfId="1686" xr:uid="{00000000-0005-0000-0000-00001FC90000}"/>
    <cellStyle name="Comma 2 2 2 23" xfId="1687" xr:uid="{00000000-0005-0000-0000-000020C90000}"/>
    <cellStyle name="Comma 2 2 2 24" xfId="1688" xr:uid="{00000000-0005-0000-0000-000021C90000}"/>
    <cellStyle name="Comma 2 2 2 24 2" xfId="46830" xr:uid="{00000000-0005-0000-0000-000022C90000}"/>
    <cellStyle name="Comma 2 2 2 3" xfId="1689" xr:uid="{00000000-0005-0000-0000-000023C90000}"/>
    <cellStyle name="Comma 2 2 2 4" xfId="1690" xr:uid="{00000000-0005-0000-0000-000024C90000}"/>
    <cellStyle name="Comma 2 2 2 5" xfId="1691" xr:uid="{00000000-0005-0000-0000-000025C90000}"/>
    <cellStyle name="Comma 2 2 2 6" xfId="1692" xr:uid="{00000000-0005-0000-0000-000026C90000}"/>
    <cellStyle name="Comma 2 2 2 7" xfId="1693" xr:uid="{00000000-0005-0000-0000-000027C90000}"/>
    <cellStyle name="Comma 2 2 2 8" xfId="1694" xr:uid="{00000000-0005-0000-0000-000028C90000}"/>
    <cellStyle name="Comma 2 2 2 9" xfId="1695" xr:uid="{00000000-0005-0000-0000-000029C90000}"/>
    <cellStyle name="Comma 2 2 20" xfId="1696" xr:uid="{00000000-0005-0000-0000-00002AC90000}"/>
    <cellStyle name="Comma 2 2 21" xfId="1697" xr:uid="{00000000-0005-0000-0000-00002BC90000}"/>
    <cellStyle name="Comma 2 2 22" xfId="1698" xr:uid="{00000000-0005-0000-0000-00002CC90000}"/>
    <cellStyle name="Comma 2 2 23" xfId="1699" xr:uid="{00000000-0005-0000-0000-00002DC90000}"/>
    <cellStyle name="Comma 2 2 24" xfId="1700" xr:uid="{00000000-0005-0000-0000-00002EC90000}"/>
    <cellStyle name="Comma 2 2 24 2" xfId="1701" xr:uid="{00000000-0005-0000-0000-00002FC90000}"/>
    <cellStyle name="Comma 2 2 25" xfId="1702" xr:uid="{00000000-0005-0000-0000-000030C90000}"/>
    <cellStyle name="Comma 2 2 26" xfId="46831" xr:uid="{00000000-0005-0000-0000-000031C90000}"/>
    <cellStyle name="Comma 2 2 27" xfId="6458" xr:uid="{00000000-0005-0000-0000-000032C90000}"/>
    <cellStyle name="Comma 2 2 3" xfId="1703" xr:uid="{00000000-0005-0000-0000-000033C90000}"/>
    <cellStyle name="Comma 2 2 3 2" xfId="1704" xr:uid="{00000000-0005-0000-0000-000034C90000}"/>
    <cellStyle name="Comma 2 2 3 3" xfId="46832" xr:uid="{00000000-0005-0000-0000-000035C90000}"/>
    <cellStyle name="Comma 2 2 4" xfId="1705" xr:uid="{00000000-0005-0000-0000-000036C90000}"/>
    <cellStyle name="Comma 2 2 4 2" xfId="46833" xr:uid="{00000000-0005-0000-0000-000037C90000}"/>
    <cellStyle name="Comma 2 2 5" xfId="1706" xr:uid="{00000000-0005-0000-0000-000038C90000}"/>
    <cellStyle name="Comma 2 2 6" xfId="1707" xr:uid="{00000000-0005-0000-0000-000039C90000}"/>
    <cellStyle name="Comma 2 2 7" xfId="1708" xr:uid="{00000000-0005-0000-0000-00003AC90000}"/>
    <cellStyle name="Comma 2 2 8" xfId="1709" xr:uid="{00000000-0005-0000-0000-00003BC90000}"/>
    <cellStyle name="Comma 2 2 9" xfId="1710" xr:uid="{00000000-0005-0000-0000-00003CC90000}"/>
    <cellStyle name="Comma 2 2_05-12  KH trung han 2016-2020 - Liem Thinh edited" xfId="1711" xr:uid="{00000000-0005-0000-0000-00003DC90000}"/>
    <cellStyle name="Comma 2 20" xfId="1712" xr:uid="{00000000-0005-0000-0000-00003EC90000}"/>
    <cellStyle name="Comma 2 21" xfId="1713" xr:uid="{00000000-0005-0000-0000-00003FC90000}"/>
    <cellStyle name="Comma 2 22" xfId="1714" xr:uid="{00000000-0005-0000-0000-000040C90000}"/>
    <cellStyle name="Comma 2 23" xfId="1715" xr:uid="{00000000-0005-0000-0000-000041C90000}"/>
    <cellStyle name="Comma 2 24" xfId="1716" xr:uid="{00000000-0005-0000-0000-000042C90000}"/>
    <cellStyle name="Comma 2 25" xfId="1717" xr:uid="{00000000-0005-0000-0000-000043C90000}"/>
    <cellStyle name="Comma 2 26" xfId="1718" xr:uid="{00000000-0005-0000-0000-000044C90000}"/>
    <cellStyle name="Comma 2 26 2" xfId="1719" xr:uid="{00000000-0005-0000-0000-000045C90000}"/>
    <cellStyle name="Comma 2 27" xfId="1720" xr:uid="{00000000-0005-0000-0000-000046C90000}"/>
    <cellStyle name="Comma 2 27 2" xfId="6645" xr:uid="{00000000-0005-0000-0000-000047C90000}"/>
    <cellStyle name="Comma 2 27 2 2" xfId="55307" xr:uid="{00000000-0005-0000-0000-000048C90000}"/>
    <cellStyle name="Comma 2 27 3" xfId="7058" xr:uid="{00000000-0005-0000-0000-000049C90000}"/>
    <cellStyle name="Comma 2 27 3 2" xfId="55308" xr:uid="{00000000-0005-0000-0000-00004AC90000}"/>
    <cellStyle name="Comma 2 27 4" xfId="55309" xr:uid="{00000000-0005-0000-0000-00004BC90000}"/>
    <cellStyle name="Comma 2 28" xfId="6459" xr:uid="{00000000-0005-0000-0000-00004CC90000}"/>
    <cellStyle name="Comma 2 29" xfId="46834" xr:uid="{00000000-0005-0000-0000-00004DC90000}"/>
    <cellStyle name="Comma 2 3" xfId="1721" xr:uid="{00000000-0005-0000-0000-00004EC90000}"/>
    <cellStyle name="Comma 2 3 2" xfId="1722" xr:uid="{00000000-0005-0000-0000-00004FC90000}"/>
    <cellStyle name="Comma 2 3 2 10 2" xfId="6460" xr:uid="{00000000-0005-0000-0000-000050C90000}"/>
    <cellStyle name="Comma 2 3 2 11" xfId="46835" xr:uid="{00000000-0005-0000-0000-000051C90000}"/>
    <cellStyle name="Comma 2 3 2 11 3 2" xfId="6461" xr:uid="{00000000-0005-0000-0000-000052C90000}"/>
    <cellStyle name="Comma 2 3 2 11 5" xfId="6462" xr:uid="{00000000-0005-0000-0000-000053C90000}"/>
    <cellStyle name="Comma 2 3 2 12 2" xfId="6463" xr:uid="{00000000-0005-0000-0000-000054C90000}"/>
    <cellStyle name="Comma 2 3 2 14" xfId="6464" xr:uid="{00000000-0005-0000-0000-000055C90000}"/>
    <cellStyle name="Comma 2 3 2 16" xfId="46836" xr:uid="{00000000-0005-0000-0000-000056C90000}"/>
    <cellStyle name="Comma 2 3 2 2" xfId="1723" xr:uid="{00000000-0005-0000-0000-000057C90000}"/>
    <cellStyle name="Comma 2 3 2 3" xfId="1724" xr:uid="{00000000-0005-0000-0000-000058C90000}"/>
    <cellStyle name="Comma 2 3 2 5" xfId="46837" xr:uid="{00000000-0005-0000-0000-000059C90000}"/>
    <cellStyle name="Comma 2 3 2 5 3 2" xfId="6465" xr:uid="{00000000-0005-0000-0000-00005AC90000}"/>
    <cellStyle name="Comma 2 3 2 5 3 2 2" xfId="6466" xr:uid="{00000000-0005-0000-0000-00005BC90000}"/>
    <cellStyle name="Comma 2 3 2 5 3 2 2 2" xfId="46838" xr:uid="{00000000-0005-0000-0000-00005CC90000}"/>
    <cellStyle name="Comma 2 3 2 7 2" xfId="6467" xr:uid="{00000000-0005-0000-0000-00005DC90000}"/>
    <cellStyle name="Comma 2 3 2 7 9" xfId="46839" xr:uid="{00000000-0005-0000-0000-00005EC90000}"/>
    <cellStyle name="Comma 2 3 3" xfId="1725" xr:uid="{00000000-0005-0000-0000-00005FC90000}"/>
    <cellStyle name="Comma 2 3 4" xfId="46840" xr:uid="{00000000-0005-0000-0000-000060C90000}"/>
    <cellStyle name="Comma 2 3 5" xfId="46841" xr:uid="{00000000-0005-0000-0000-000061C90000}"/>
    <cellStyle name="Comma 2 3 6" xfId="46842" xr:uid="{00000000-0005-0000-0000-000062C90000}"/>
    <cellStyle name="Comma 2 3 7 4" xfId="46843" xr:uid="{00000000-0005-0000-0000-000063C90000}"/>
    <cellStyle name="Comma 2 30" xfId="46844" xr:uid="{00000000-0005-0000-0000-000064C90000}"/>
    <cellStyle name="Comma 2 31" xfId="46845" xr:uid="{00000000-0005-0000-0000-000065C90000}"/>
    <cellStyle name="Comma 2 32" xfId="46846" xr:uid="{00000000-0005-0000-0000-000066C90000}"/>
    <cellStyle name="Comma 2 33" xfId="46847" xr:uid="{00000000-0005-0000-0000-000067C90000}"/>
    <cellStyle name="Comma 2 4" xfId="1726" xr:uid="{00000000-0005-0000-0000-000068C90000}"/>
    <cellStyle name="Comma 2 4 2" xfId="1727" xr:uid="{00000000-0005-0000-0000-000069C90000}"/>
    <cellStyle name="Comma 2 4 3" xfId="6468" xr:uid="{00000000-0005-0000-0000-00006AC90000}"/>
    <cellStyle name="Comma 2 4 4" xfId="46848" xr:uid="{00000000-0005-0000-0000-00006BC90000}"/>
    <cellStyle name="Comma 2 5" xfId="1728" xr:uid="{00000000-0005-0000-0000-00006CC90000}"/>
    <cellStyle name="Comma 2 5 2" xfId="1729" xr:uid="{00000000-0005-0000-0000-00006DC90000}"/>
    <cellStyle name="Comma 2 5 3" xfId="1730" xr:uid="{00000000-0005-0000-0000-00006EC90000}"/>
    <cellStyle name="Comma 2 5 3 2" xfId="46849" xr:uid="{00000000-0005-0000-0000-00006FC90000}"/>
    <cellStyle name="Comma 2 6" xfId="1731" xr:uid="{00000000-0005-0000-0000-000070C90000}"/>
    <cellStyle name="Comma 2 6 2" xfId="46850" xr:uid="{00000000-0005-0000-0000-000071C90000}"/>
    <cellStyle name="Comma 2 6 2 10" xfId="46851" xr:uid="{00000000-0005-0000-0000-000072C90000}"/>
    <cellStyle name="Comma 2 6 2 11" xfId="46852" xr:uid="{00000000-0005-0000-0000-000073C90000}"/>
    <cellStyle name="Comma 2 6 2 12" xfId="46853" xr:uid="{00000000-0005-0000-0000-000074C90000}"/>
    <cellStyle name="Comma 2 6 2 2" xfId="46854" xr:uid="{00000000-0005-0000-0000-000075C90000}"/>
    <cellStyle name="Comma 2 6 2 2 2" xfId="46855" xr:uid="{00000000-0005-0000-0000-000076C90000}"/>
    <cellStyle name="Comma 2 6 2 2 3" xfId="46856" xr:uid="{00000000-0005-0000-0000-000077C90000}"/>
    <cellStyle name="Comma 2 6 2 2 4" xfId="46857" xr:uid="{00000000-0005-0000-0000-000078C90000}"/>
    <cellStyle name="Comma 2 6 2 2 5" xfId="46858" xr:uid="{00000000-0005-0000-0000-000079C90000}"/>
    <cellStyle name="Comma 2 6 2 2 6" xfId="46859" xr:uid="{00000000-0005-0000-0000-00007AC90000}"/>
    <cellStyle name="Comma 2 6 2 2 7" xfId="46860" xr:uid="{00000000-0005-0000-0000-00007BC90000}"/>
    <cellStyle name="Comma 2 6 2 3" xfId="46861" xr:uid="{00000000-0005-0000-0000-00007CC90000}"/>
    <cellStyle name="Comma 2 6 2 4" xfId="46862" xr:uid="{00000000-0005-0000-0000-00007DC90000}"/>
    <cellStyle name="Comma 2 6 2 5" xfId="46863" xr:uid="{00000000-0005-0000-0000-00007EC90000}"/>
    <cellStyle name="Comma 2 6 2 6" xfId="46864" xr:uid="{00000000-0005-0000-0000-00007FC90000}"/>
    <cellStyle name="Comma 2 6 2 7" xfId="46865" xr:uid="{00000000-0005-0000-0000-000080C90000}"/>
    <cellStyle name="Comma 2 6 2 8" xfId="46866" xr:uid="{00000000-0005-0000-0000-000081C90000}"/>
    <cellStyle name="Comma 2 6 2 9" xfId="46867" xr:uid="{00000000-0005-0000-0000-000082C90000}"/>
    <cellStyle name="Comma 2 7" xfId="1732" xr:uid="{00000000-0005-0000-0000-000083C90000}"/>
    <cellStyle name="Comma 2 8" xfId="1733" xr:uid="{00000000-0005-0000-0000-000084C90000}"/>
    <cellStyle name="Comma 2 9" xfId="1734" xr:uid="{00000000-0005-0000-0000-000085C90000}"/>
    <cellStyle name="Comma 2_05-12  KH trung han 2016-2020 - Liem Thinh edited" xfId="1735" xr:uid="{00000000-0005-0000-0000-000086C90000}"/>
    <cellStyle name="Comma 20" xfId="1736" xr:uid="{00000000-0005-0000-0000-000087C90000}"/>
    <cellStyle name="Comma 20 2" xfId="1737" xr:uid="{00000000-0005-0000-0000-000088C90000}"/>
    <cellStyle name="Comma 20 2 2" xfId="46868" xr:uid="{00000000-0005-0000-0000-000089C90000}"/>
    <cellStyle name="Comma 20 3" xfId="1738" xr:uid="{00000000-0005-0000-0000-00008AC90000}"/>
    <cellStyle name="Comma 20 3 10" xfId="46869" xr:uid="{00000000-0005-0000-0000-00008BC90000}"/>
    <cellStyle name="Comma 20 3 11" xfId="46870" xr:uid="{00000000-0005-0000-0000-00008CC90000}"/>
    <cellStyle name="Comma 20 3 12" xfId="46871" xr:uid="{00000000-0005-0000-0000-00008DC90000}"/>
    <cellStyle name="Comma 20 3 13" xfId="46872" xr:uid="{00000000-0005-0000-0000-00008EC90000}"/>
    <cellStyle name="Comma 20 3 2" xfId="46873" xr:uid="{00000000-0005-0000-0000-00008FC90000}"/>
    <cellStyle name="Comma 20 3 2 10" xfId="46874" xr:uid="{00000000-0005-0000-0000-000090C90000}"/>
    <cellStyle name="Comma 20 3 2 11" xfId="46875" xr:uid="{00000000-0005-0000-0000-000091C90000}"/>
    <cellStyle name="Comma 20 3 2 12" xfId="46876" xr:uid="{00000000-0005-0000-0000-000092C90000}"/>
    <cellStyle name="Comma 20 3 2 2" xfId="46877" xr:uid="{00000000-0005-0000-0000-000093C90000}"/>
    <cellStyle name="Comma 20 3 2 2 2" xfId="46878" xr:uid="{00000000-0005-0000-0000-000094C90000}"/>
    <cellStyle name="Comma 20 3 2 2 3" xfId="46879" xr:uid="{00000000-0005-0000-0000-000095C90000}"/>
    <cellStyle name="Comma 20 3 2 2 4" xfId="46880" xr:uid="{00000000-0005-0000-0000-000096C90000}"/>
    <cellStyle name="Comma 20 3 2 2 5" xfId="46881" xr:uid="{00000000-0005-0000-0000-000097C90000}"/>
    <cellStyle name="Comma 20 3 2 2 6" xfId="46882" xr:uid="{00000000-0005-0000-0000-000098C90000}"/>
    <cellStyle name="Comma 20 3 2 3" xfId="46883" xr:uid="{00000000-0005-0000-0000-000099C90000}"/>
    <cellStyle name="Comma 20 3 2 4" xfId="46884" xr:uid="{00000000-0005-0000-0000-00009AC90000}"/>
    <cellStyle name="Comma 20 3 2 5" xfId="46885" xr:uid="{00000000-0005-0000-0000-00009BC90000}"/>
    <cellStyle name="Comma 20 3 2 6" xfId="46886" xr:uid="{00000000-0005-0000-0000-00009CC90000}"/>
    <cellStyle name="Comma 20 3 2 7" xfId="46887" xr:uid="{00000000-0005-0000-0000-00009DC90000}"/>
    <cellStyle name="Comma 20 3 2 8" xfId="46888" xr:uid="{00000000-0005-0000-0000-00009EC90000}"/>
    <cellStyle name="Comma 20 3 2 9" xfId="46889" xr:uid="{00000000-0005-0000-0000-00009FC90000}"/>
    <cellStyle name="Comma 20 3 3" xfId="46890" xr:uid="{00000000-0005-0000-0000-0000A0C90000}"/>
    <cellStyle name="Comma 20 3 3 2" xfId="46891" xr:uid="{00000000-0005-0000-0000-0000A1C90000}"/>
    <cellStyle name="Comma 20 3 3 3" xfId="46892" xr:uid="{00000000-0005-0000-0000-0000A2C90000}"/>
    <cellStyle name="Comma 20 3 3 4" xfId="46893" xr:uid="{00000000-0005-0000-0000-0000A3C90000}"/>
    <cellStyle name="Comma 20 3 3 5" xfId="46894" xr:uid="{00000000-0005-0000-0000-0000A4C90000}"/>
    <cellStyle name="Comma 20 3 3 6" xfId="46895" xr:uid="{00000000-0005-0000-0000-0000A5C90000}"/>
    <cellStyle name="Comma 20 3 4" xfId="46896" xr:uid="{00000000-0005-0000-0000-0000A6C90000}"/>
    <cellStyle name="Comma 20 3 5" xfId="46897" xr:uid="{00000000-0005-0000-0000-0000A7C90000}"/>
    <cellStyle name="Comma 20 3 6" xfId="46898" xr:uid="{00000000-0005-0000-0000-0000A8C90000}"/>
    <cellStyle name="Comma 20 3 7" xfId="46899" xr:uid="{00000000-0005-0000-0000-0000A9C90000}"/>
    <cellStyle name="Comma 20 3 8" xfId="46900" xr:uid="{00000000-0005-0000-0000-0000AAC90000}"/>
    <cellStyle name="Comma 20 3 9" xfId="46901" xr:uid="{00000000-0005-0000-0000-0000ABC90000}"/>
    <cellStyle name="Comma 20 4" xfId="46902" xr:uid="{00000000-0005-0000-0000-0000ACC90000}"/>
    <cellStyle name="Comma 21" xfId="1739" xr:uid="{00000000-0005-0000-0000-0000ADC90000}"/>
    <cellStyle name="Comma 21 10" xfId="46903" xr:uid="{00000000-0005-0000-0000-0000AEC90000}"/>
    <cellStyle name="Comma 21 11" xfId="46904" xr:uid="{00000000-0005-0000-0000-0000AFC90000}"/>
    <cellStyle name="Comma 21 12" xfId="6469" xr:uid="{00000000-0005-0000-0000-0000B0C90000}"/>
    <cellStyle name="Comma 21 12 2" xfId="6470" xr:uid="{00000000-0005-0000-0000-0000B1C90000}"/>
    <cellStyle name="Comma 21 12 3" xfId="6471" xr:uid="{00000000-0005-0000-0000-0000B2C90000}"/>
    <cellStyle name="Comma 21 13" xfId="46905" xr:uid="{00000000-0005-0000-0000-0000B3C90000}"/>
    <cellStyle name="Comma 21 2" xfId="1740" xr:uid="{00000000-0005-0000-0000-0000B4C90000}"/>
    <cellStyle name="Comma 21 2 2" xfId="46906" xr:uid="{00000000-0005-0000-0000-0000B5C90000}"/>
    <cellStyle name="Comma 21 2 3" xfId="46907" xr:uid="{00000000-0005-0000-0000-0000B6C90000}"/>
    <cellStyle name="Comma 21 2 4" xfId="46908" xr:uid="{00000000-0005-0000-0000-0000B7C90000}"/>
    <cellStyle name="Comma 21 2 5" xfId="46909" xr:uid="{00000000-0005-0000-0000-0000B8C90000}"/>
    <cellStyle name="Comma 21 2 6" xfId="46910" xr:uid="{00000000-0005-0000-0000-0000B9C90000}"/>
    <cellStyle name="Comma 21 3" xfId="1741" xr:uid="{00000000-0005-0000-0000-0000BAC90000}"/>
    <cellStyle name="Comma 21 4" xfId="46911" xr:uid="{00000000-0005-0000-0000-0000BBC90000}"/>
    <cellStyle name="Comma 21 5" xfId="46912" xr:uid="{00000000-0005-0000-0000-0000BCC90000}"/>
    <cellStyle name="Comma 21 6" xfId="46913" xr:uid="{00000000-0005-0000-0000-0000BDC90000}"/>
    <cellStyle name="Comma 21 7" xfId="46914" xr:uid="{00000000-0005-0000-0000-0000BEC90000}"/>
    <cellStyle name="Comma 21 8" xfId="46915" xr:uid="{00000000-0005-0000-0000-0000BFC90000}"/>
    <cellStyle name="Comma 21 9" xfId="46916" xr:uid="{00000000-0005-0000-0000-0000C0C90000}"/>
    <cellStyle name="Comma 22" xfId="1742" xr:uid="{00000000-0005-0000-0000-0000C1C90000}"/>
    <cellStyle name="Comma 22 2" xfId="1743" xr:uid="{00000000-0005-0000-0000-0000C2C90000}"/>
    <cellStyle name="Comma 22 3" xfId="1744" xr:uid="{00000000-0005-0000-0000-0000C3C90000}"/>
    <cellStyle name="Comma 23" xfId="1745" xr:uid="{00000000-0005-0000-0000-0000C4C90000}"/>
    <cellStyle name="Comma 23 2" xfId="1746" xr:uid="{00000000-0005-0000-0000-0000C5C90000}"/>
    <cellStyle name="Comma 23 2 2" xfId="46917" xr:uid="{00000000-0005-0000-0000-0000C6C90000}"/>
    <cellStyle name="Comma 23 3" xfId="1747" xr:uid="{00000000-0005-0000-0000-0000C7C90000}"/>
    <cellStyle name="Comma 24" xfId="1748" xr:uid="{00000000-0005-0000-0000-0000C8C90000}"/>
    <cellStyle name="Comma 24 2" xfId="1749" xr:uid="{00000000-0005-0000-0000-0000C9C90000}"/>
    <cellStyle name="Comma 24 3" xfId="46918" xr:uid="{00000000-0005-0000-0000-0000CAC90000}"/>
    <cellStyle name="Comma 25" xfId="1750" xr:uid="{00000000-0005-0000-0000-0000CBC90000}"/>
    <cellStyle name="Comma 25 2" xfId="1751" xr:uid="{00000000-0005-0000-0000-0000CCC90000}"/>
    <cellStyle name="Comma 26" xfId="1752" xr:uid="{00000000-0005-0000-0000-0000CDC90000}"/>
    <cellStyle name="Comma 26 2" xfId="1753" xr:uid="{00000000-0005-0000-0000-0000CEC90000}"/>
    <cellStyle name="Comma 26 2 2" xfId="46919" xr:uid="{00000000-0005-0000-0000-0000CFC90000}"/>
    <cellStyle name="Comma 26 3" xfId="46920" xr:uid="{00000000-0005-0000-0000-0000D0C90000}"/>
    <cellStyle name="Comma 26 4" xfId="46921" xr:uid="{00000000-0005-0000-0000-0000D1C90000}"/>
    <cellStyle name="Comma 26 5" xfId="46922" xr:uid="{00000000-0005-0000-0000-0000D2C90000}"/>
    <cellStyle name="Comma 26 6" xfId="46923" xr:uid="{00000000-0005-0000-0000-0000D3C90000}"/>
    <cellStyle name="Comma 26 7" xfId="46924" xr:uid="{00000000-0005-0000-0000-0000D4C90000}"/>
    <cellStyle name="Comma 27" xfId="1754" xr:uid="{00000000-0005-0000-0000-0000D5C90000}"/>
    <cellStyle name="Comma 27 2" xfId="1755" xr:uid="{00000000-0005-0000-0000-0000D6C90000}"/>
    <cellStyle name="Comma 28" xfId="1756" xr:uid="{00000000-0005-0000-0000-0000D7C90000}"/>
    <cellStyle name="Comma 28 2" xfId="1757" xr:uid="{00000000-0005-0000-0000-0000D8C90000}"/>
    <cellStyle name="Comma 28 2 2" xfId="6472" xr:uid="{00000000-0005-0000-0000-0000D9C90000}"/>
    <cellStyle name="Comma 28 2 2 4" xfId="6473" xr:uid="{00000000-0005-0000-0000-0000DAC90000}"/>
    <cellStyle name="Comma 28 2 2 4 2" xfId="6474" xr:uid="{00000000-0005-0000-0000-0000DBC90000}"/>
    <cellStyle name="Comma 28 2 2 4 3" xfId="6475" xr:uid="{00000000-0005-0000-0000-0000DCC90000}"/>
    <cellStyle name="Comma 28 2 2 9" xfId="46925" xr:uid="{00000000-0005-0000-0000-0000DDC90000}"/>
    <cellStyle name="Comma 28 2 3" xfId="6476" xr:uid="{00000000-0005-0000-0000-0000DEC90000}"/>
    <cellStyle name="Comma 28 2 3 2 2" xfId="6477" xr:uid="{00000000-0005-0000-0000-0000DFC90000}"/>
    <cellStyle name="Comma 28 2 3 2 2 2" xfId="6478" xr:uid="{00000000-0005-0000-0000-0000E0C90000}"/>
    <cellStyle name="Comma 28 2 3 2 2 3" xfId="6479" xr:uid="{00000000-0005-0000-0000-0000E1C90000}"/>
    <cellStyle name="Comma 28 3" xfId="46926" xr:uid="{00000000-0005-0000-0000-0000E2C90000}"/>
    <cellStyle name="Comma 29" xfId="1758" xr:uid="{00000000-0005-0000-0000-0000E3C90000}"/>
    <cellStyle name="Comma 29 2" xfId="1759" xr:uid="{00000000-0005-0000-0000-0000E4C90000}"/>
    <cellStyle name="Comma 3" xfId="1760" xr:uid="{00000000-0005-0000-0000-0000E5C90000}"/>
    <cellStyle name="Comma 3 2" xfId="1761" xr:uid="{00000000-0005-0000-0000-0000E6C90000}"/>
    <cellStyle name="Comma 3 2 10" xfId="1762" xr:uid="{00000000-0005-0000-0000-0000E7C90000}"/>
    <cellStyle name="Comma 3 2 11" xfId="1763" xr:uid="{00000000-0005-0000-0000-0000E8C90000}"/>
    <cellStyle name="Comma 3 2 12" xfId="1764" xr:uid="{00000000-0005-0000-0000-0000E9C90000}"/>
    <cellStyle name="Comma 3 2 13" xfId="1765" xr:uid="{00000000-0005-0000-0000-0000EAC90000}"/>
    <cellStyle name="Comma 3 2 14" xfId="1766" xr:uid="{00000000-0005-0000-0000-0000EBC90000}"/>
    <cellStyle name="Comma 3 2 15" xfId="1767" xr:uid="{00000000-0005-0000-0000-0000ECC90000}"/>
    <cellStyle name="Comma 3 2 2" xfId="1768" xr:uid="{00000000-0005-0000-0000-0000EDC90000}"/>
    <cellStyle name="Comma 3 2 2 2" xfId="1769" xr:uid="{00000000-0005-0000-0000-0000EEC90000}"/>
    <cellStyle name="Comma 3 2 2 2 2" xfId="6480" xr:uid="{00000000-0005-0000-0000-0000EFC90000}"/>
    <cellStyle name="Comma 3 2 2 3" xfId="1770" xr:uid="{00000000-0005-0000-0000-0000F0C90000}"/>
    <cellStyle name="Comma 3 2 2 4" xfId="46927" xr:uid="{00000000-0005-0000-0000-0000F1C90000}"/>
    <cellStyle name="Comma 3 2 2 5" xfId="46928" xr:uid="{00000000-0005-0000-0000-0000F2C90000}"/>
    <cellStyle name="Comma 3 2 2 6" xfId="6481" xr:uid="{00000000-0005-0000-0000-0000F3C90000}"/>
    <cellStyle name="Comma 3 2 2 6 2" xfId="6482" xr:uid="{00000000-0005-0000-0000-0000F4C90000}"/>
    <cellStyle name="Comma 3 2 2 7" xfId="6483" xr:uid="{00000000-0005-0000-0000-0000F5C90000}"/>
    <cellStyle name="Comma 3 2 3" xfId="1771" xr:uid="{00000000-0005-0000-0000-0000F6C90000}"/>
    <cellStyle name="Comma 3 2 3 2" xfId="1772" xr:uid="{00000000-0005-0000-0000-0000F7C90000}"/>
    <cellStyle name="Comma 3 2 3 3" xfId="1773" xr:uid="{00000000-0005-0000-0000-0000F8C90000}"/>
    <cellStyle name="Comma 3 2 4" xfId="1774" xr:uid="{00000000-0005-0000-0000-0000F9C90000}"/>
    <cellStyle name="Comma 3 2 5" xfId="1775" xr:uid="{00000000-0005-0000-0000-0000FAC90000}"/>
    <cellStyle name="Comma 3 2 6" xfId="1776" xr:uid="{00000000-0005-0000-0000-0000FBC90000}"/>
    <cellStyle name="Comma 3 2 7" xfId="1777" xr:uid="{00000000-0005-0000-0000-0000FCC90000}"/>
    <cellStyle name="Comma 3 2 8" xfId="1778" xr:uid="{00000000-0005-0000-0000-0000FDC90000}"/>
    <cellStyle name="Comma 3 2 9" xfId="1779" xr:uid="{00000000-0005-0000-0000-0000FEC90000}"/>
    <cellStyle name="Comma 3 24" xfId="46929" xr:uid="{00000000-0005-0000-0000-0000FFC90000}"/>
    <cellStyle name="Comma 3 3" xfId="1780" xr:uid="{00000000-0005-0000-0000-000000CA0000}"/>
    <cellStyle name="Comma 3 3 2" xfId="1781" xr:uid="{00000000-0005-0000-0000-000001CA0000}"/>
    <cellStyle name="Comma 3 3 3" xfId="1782" xr:uid="{00000000-0005-0000-0000-000002CA0000}"/>
    <cellStyle name="Comma 3 3 3 2" xfId="46930" xr:uid="{00000000-0005-0000-0000-000003CA0000}"/>
    <cellStyle name="Comma 3 4" xfId="1783" xr:uid="{00000000-0005-0000-0000-000004CA0000}"/>
    <cellStyle name="Comma 3 4 2" xfId="1784" xr:uid="{00000000-0005-0000-0000-000005CA0000}"/>
    <cellStyle name="Comma 3 4 3" xfId="1785" xr:uid="{00000000-0005-0000-0000-000006CA0000}"/>
    <cellStyle name="Comma 3 5" xfId="1786" xr:uid="{00000000-0005-0000-0000-000007CA0000}"/>
    <cellStyle name="Comma 3 5 2" xfId="1787" xr:uid="{00000000-0005-0000-0000-000008CA0000}"/>
    <cellStyle name="Comma 3 6" xfId="1788" xr:uid="{00000000-0005-0000-0000-000009CA0000}"/>
    <cellStyle name="Comma 3 6 2" xfId="1789" xr:uid="{00000000-0005-0000-0000-00000ACA0000}"/>
    <cellStyle name="Comma 3 6 3" xfId="55310" xr:uid="{00000000-0005-0000-0000-00000BCA0000}"/>
    <cellStyle name="Comma 3 7" xfId="46931" xr:uid="{00000000-0005-0000-0000-00000CCA0000}"/>
    <cellStyle name="Comma 3 7 2" xfId="46932" xr:uid="{00000000-0005-0000-0000-00000DCA0000}"/>
    <cellStyle name="Comma 3 8" xfId="46933" xr:uid="{00000000-0005-0000-0000-00000ECA0000}"/>
    <cellStyle name="Comma 3 9" xfId="46934" xr:uid="{00000000-0005-0000-0000-00000FCA0000}"/>
    <cellStyle name="Comma 3_bao cao tien do giai ngan ke hoach 2015 theo cv 3059" xfId="46935" xr:uid="{00000000-0005-0000-0000-000010CA0000}"/>
    <cellStyle name="Comma 30" xfId="1790" xr:uid="{00000000-0005-0000-0000-000011CA0000}"/>
    <cellStyle name="Comma 30 2" xfId="1791" xr:uid="{00000000-0005-0000-0000-000012CA0000}"/>
    <cellStyle name="Comma 30 3" xfId="46936" xr:uid="{00000000-0005-0000-0000-000013CA0000}"/>
    <cellStyle name="Comma 30 4" xfId="46937" xr:uid="{00000000-0005-0000-0000-000014CA0000}"/>
    <cellStyle name="Comma 30 5" xfId="46938" xr:uid="{00000000-0005-0000-0000-000015CA0000}"/>
    <cellStyle name="Comma 30 6" xfId="46939" xr:uid="{00000000-0005-0000-0000-000016CA0000}"/>
    <cellStyle name="Comma 30 7" xfId="46940" xr:uid="{00000000-0005-0000-0000-000017CA0000}"/>
    <cellStyle name="Comma 31" xfId="1792" xr:uid="{00000000-0005-0000-0000-000018CA0000}"/>
    <cellStyle name="Comma 31 10" xfId="46941" xr:uid="{00000000-0005-0000-0000-000019CA0000}"/>
    <cellStyle name="Comma 31 11" xfId="46942" xr:uid="{00000000-0005-0000-0000-00001ACA0000}"/>
    <cellStyle name="Comma 31 12" xfId="46943" xr:uid="{00000000-0005-0000-0000-00001BCA0000}"/>
    <cellStyle name="Comma 31 13" xfId="46944" xr:uid="{00000000-0005-0000-0000-00001CCA0000}"/>
    <cellStyle name="Comma 31 2" xfId="1793" xr:uid="{00000000-0005-0000-0000-00001DCA0000}"/>
    <cellStyle name="Comma 31 2 2" xfId="46945" xr:uid="{00000000-0005-0000-0000-00001ECA0000}"/>
    <cellStyle name="Comma 31 2 3" xfId="46946" xr:uid="{00000000-0005-0000-0000-00001FCA0000}"/>
    <cellStyle name="Comma 31 2 4" xfId="46947" xr:uid="{00000000-0005-0000-0000-000020CA0000}"/>
    <cellStyle name="Comma 31 2 5" xfId="46948" xr:uid="{00000000-0005-0000-0000-000021CA0000}"/>
    <cellStyle name="Comma 31 2 6" xfId="46949" xr:uid="{00000000-0005-0000-0000-000022CA0000}"/>
    <cellStyle name="Comma 31 3" xfId="46950" xr:uid="{00000000-0005-0000-0000-000023CA0000}"/>
    <cellStyle name="Comma 31 4" xfId="46951" xr:uid="{00000000-0005-0000-0000-000024CA0000}"/>
    <cellStyle name="Comma 31 5" xfId="46952" xr:uid="{00000000-0005-0000-0000-000025CA0000}"/>
    <cellStyle name="Comma 31 6" xfId="46953" xr:uid="{00000000-0005-0000-0000-000026CA0000}"/>
    <cellStyle name="Comma 31 7" xfId="46954" xr:uid="{00000000-0005-0000-0000-000027CA0000}"/>
    <cellStyle name="Comma 31 8" xfId="46955" xr:uid="{00000000-0005-0000-0000-000028CA0000}"/>
    <cellStyle name="Comma 31 9" xfId="46956" xr:uid="{00000000-0005-0000-0000-000029CA0000}"/>
    <cellStyle name="Comma 32" xfId="1794" xr:uid="{00000000-0005-0000-0000-00002ACA0000}"/>
    <cellStyle name="Comma 32 2" xfId="1795" xr:uid="{00000000-0005-0000-0000-00002BCA0000}"/>
    <cellStyle name="Comma 32 2 10" xfId="46957" xr:uid="{00000000-0005-0000-0000-00002CCA0000}"/>
    <cellStyle name="Comma 32 2 11" xfId="46958" xr:uid="{00000000-0005-0000-0000-00002DCA0000}"/>
    <cellStyle name="Comma 32 2 12" xfId="46959" xr:uid="{00000000-0005-0000-0000-00002ECA0000}"/>
    <cellStyle name="Comma 32 2 2" xfId="1796" xr:uid="{00000000-0005-0000-0000-00002FCA0000}"/>
    <cellStyle name="Comma 32 2 2 2" xfId="46960" xr:uid="{00000000-0005-0000-0000-000030CA0000}"/>
    <cellStyle name="Comma 32 2 2 3" xfId="46961" xr:uid="{00000000-0005-0000-0000-000031CA0000}"/>
    <cellStyle name="Comma 32 2 2 4" xfId="46962" xr:uid="{00000000-0005-0000-0000-000032CA0000}"/>
    <cellStyle name="Comma 32 2 2 5" xfId="46963" xr:uid="{00000000-0005-0000-0000-000033CA0000}"/>
    <cellStyle name="Comma 32 2 2 6" xfId="46964" xr:uid="{00000000-0005-0000-0000-000034CA0000}"/>
    <cellStyle name="Comma 32 2 3" xfId="46965" xr:uid="{00000000-0005-0000-0000-000035CA0000}"/>
    <cellStyle name="Comma 32 2 4" xfId="46966" xr:uid="{00000000-0005-0000-0000-000036CA0000}"/>
    <cellStyle name="Comma 32 2 5" xfId="46967" xr:uid="{00000000-0005-0000-0000-000037CA0000}"/>
    <cellStyle name="Comma 32 2 6" xfId="46968" xr:uid="{00000000-0005-0000-0000-000038CA0000}"/>
    <cellStyle name="Comma 32 2 7" xfId="46969" xr:uid="{00000000-0005-0000-0000-000039CA0000}"/>
    <cellStyle name="Comma 32 2 8" xfId="46970" xr:uid="{00000000-0005-0000-0000-00003ACA0000}"/>
    <cellStyle name="Comma 32 2 9" xfId="46971" xr:uid="{00000000-0005-0000-0000-00003BCA0000}"/>
    <cellStyle name="Comma 32 3" xfId="1797" xr:uid="{00000000-0005-0000-0000-00003CCA0000}"/>
    <cellStyle name="Comma 32 4" xfId="46972" xr:uid="{00000000-0005-0000-0000-00003DCA0000}"/>
    <cellStyle name="Comma 32 5" xfId="46973" xr:uid="{00000000-0005-0000-0000-00003ECA0000}"/>
    <cellStyle name="Comma 32 6" xfId="46974" xr:uid="{00000000-0005-0000-0000-00003FCA0000}"/>
    <cellStyle name="Comma 32 7" xfId="46975" xr:uid="{00000000-0005-0000-0000-000040CA0000}"/>
    <cellStyle name="Comma 32 8" xfId="46976" xr:uid="{00000000-0005-0000-0000-000041CA0000}"/>
    <cellStyle name="Comma 33" xfId="1798" xr:uid="{00000000-0005-0000-0000-000042CA0000}"/>
    <cellStyle name="Comma 33 2" xfId="1799" xr:uid="{00000000-0005-0000-0000-000043CA0000}"/>
    <cellStyle name="Comma 34" xfId="1800" xr:uid="{00000000-0005-0000-0000-000044CA0000}"/>
    <cellStyle name="Comma 34 2" xfId="1801" xr:uid="{00000000-0005-0000-0000-000045CA0000}"/>
    <cellStyle name="Comma 35" xfId="1802" xr:uid="{00000000-0005-0000-0000-000046CA0000}"/>
    <cellStyle name="Comma 35 2" xfId="1803" xr:uid="{00000000-0005-0000-0000-000047CA0000}"/>
    <cellStyle name="Comma 35 3" xfId="1804" xr:uid="{00000000-0005-0000-0000-000048CA0000}"/>
    <cellStyle name="Comma 35 3 2" xfId="1805" xr:uid="{00000000-0005-0000-0000-000049CA0000}"/>
    <cellStyle name="Comma 35 3 2 2" xfId="6686" xr:uid="{00000000-0005-0000-0000-00004ACA0000}"/>
    <cellStyle name="Comma 35 3 2 2 2" xfId="46977" xr:uid="{00000000-0005-0000-0000-00004BCA0000}"/>
    <cellStyle name="Comma 35 3 2 2 3" xfId="46978" xr:uid="{00000000-0005-0000-0000-00004CCA0000}"/>
    <cellStyle name="Comma 35 3 2 2 4" xfId="55311" xr:uid="{00000000-0005-0000-0000-00004DCA0000}"/>
    <cellStyle name="Comma 35 3 2 3" xfId="7060" xr:uid="{00000000-0005-0000-0000-00004ECA0000}"/>
    <cellStyle name="Comma 35 3 2 3 2" xfId="55312" xr:uid="{00000000-0005-0000-0000-00004FCA0000}"/>
    <cellStyle name="Comma 35 3 2 4" xfId="46979" xr:uid="{00000000-0005-0000-0000-000050CA0000}"/>
    <cellStyle name="Comma 35 3 2 5" xfId="55313" xr:uid="{00000000-0005-0000-0000-000051CA0000}"/>
    <cellStyle name="Comma 35 3 3" xfId="6685" xr:uid="{00000000-0005-0000-0000-000052CA0000}"/>
    <cellStyle name="Comma 35 3 3 2" xfId="46980" xr:uid="{00000000-0005-0000-0000-000053CA0000}"/>
    <cellStyle name="Comma 35 3 3 3" xfId="46981" xr:uid="{00000000-0005-0000-0000-000054CA0000}"/>
    <cellStyle name="Comma 35 3 3 4" xfId="55314" xr:uid="{00000000-0005-0000-0000-000055CA0000}"/>
    <cellStyle name="Comma 35 3 4" xfId="7059" xr:uid="{00000000-0005-0000-0000-000056CA0000}"/>
    <cellStyle name="Comma 35 3 4 2" xfId="55315" xr:uid="{00000000-0005-0000-0000-000057CA0000}"/>
    <cellStyle name="Comma 35 3 5" xfId="46982" xr:uid="{00000000-0005-0000-0000-000058CA0000}"/>
    <cellStyle name="Comma 35 3 6" xfId="55316" xr:uid="{00000000-0005-0000-0000-000059CA0000}"/>
    <cellStyle name="Comma 35 4" xfId="1806" xr:uid="{00000000-0005-0000-0000-00005ACA0000}"/>
    <cellStyle name="Comma 35 4 2" xfId="1807" xr:uid="{00000000-0005-0000-0000-00005BCA0000}"/>
    <cellStyle name="Comma 35 4 2 2" xfId="6688" xr:uid="{00000000-0005-0000-0000-00005CCA0000}"/>
    <cellStyle name="Comma 35 4 2 2 2" xfId="46983" xr:uid="{00000000-0005-0000-0000-00005DCA0000}"/>
    <cellStyle name="Comma 35 4 2 2 3" xfId="46984" xr:uid="{00000000-0005-0000-0000-00005ECA0000}"/>
    <cellStyle name="Comma 35 4 2 2 4" xfId="55317" xr:uid="{00000000-0005-0000-0000-00005FCA0000}"/>
    <cellStyle name="Comma 35 4 2 3" xfId="7062" xr:uid="{00000000-0005-0000-0000-000060CA0000}"/>
    <cellStyle name="Comma 35 4 2 3 2" xfId="55318" xr:uid="{00000000-0005-0000-0000-000061CA0000}"/>
    <cellStyle name="Comma 35 4 2 4" xfId="46985" xr:uid="{00000000-0005-0000-0000-000062CA0000}"/>
    <cellStyle name="Comma 35 4 2 5" xfId="55319" xr:uid="{00000000-0005-0000-0000-000063CA0000}"/>
    <cellStyle name="Comma 35 4 3" xfId="6687" xr:uid="{00000000-0005-0000-0000-000064CA0000}"/>
    <cellStyle name="Comma 35 4 3 2" xfId="46986" xr:uid="{00000000-0005-0000-0000-000065CA0000}"/>
    <cellStyle name="Comma 35 4 3 3" xfId="46987" xr:uid="{00000000-0005-0000-0000-000066CA0000}"/>
    <cellStyle name="Comma 35 4 3 4" xfId="55320" xr:uid="{00000000-0005-0000-0000-000067CA0000}"/>
    <cellStyle name="Comma 35 4 4" xfId="7061" xr:uid="{00000000-0005-0000-0000-000068CA0000}"/>
    <cellStyle name="Comma 35 4 4 2" xfId="55321" xr:uid="{00000000-0005-0000-0000-000069CA0000}"/>
    <cellStyle name="Comma 35 4 5" xfId="46988" xr:uid="{00000000-0005-0000-0000-00006ACA0000}"/>
    <cellStyle name="Comma 35 4 6" xfId="55322" xr:uid="{00000000-0005-0000-0000-00006BCA0000}"/>
    <cellStyle name="Comma 35 5" xfId="46989" xr:uid="{00000000-0005-0000-0000-00006CCA0000}"/>
    <cellStyle name="Comma 35 5 2" xfId="46990" xr:uid="{00000000-0005-0000-0000-00006DCA0000}"/>
    <cellStyle name="Comma 35 5 2 2" xfId="46991" xr:uid="{00000000-0005-0000-0000-00006ECA0000}"/>
    <cellStyle name="Comma 36" xfId="1808" xr:uid="{00000000-0005-0000-0000-00006FCA0000}"/>
    <cellStyle name="Comma 36 2" xfId="1809" xr:uid="{00000000-0005-0000-0000-000070CA0000}"/>
    <cellStyle name="Comma 36 3" xfId="6484" xr:uid="{00000000-0005-0000-0000-000071CA0000}"/>
    <cellStyle name="Comma 36 3 2" xfId="6485" xr:uid="{00000000-0005-0000-0000-000072CA0000}"/>
    <cellStyle name="Comma 36 3 3" xfId="6486" xr:uid="{00000000-0005-0000-0000-000073CA0000}"/>
    <cellStyle name="Comma 36 3 3 2" xfId="6487" xr:uid="{00000000-0005-0000-0000-000074CA0000}"/>
    <cellStyle name="Comma 36 3 3 2 2" xfId="6488" xr:uid="{00000000-0005-0000-0000-000075CA0000}"/>
    <cellStyle name="Comma 36 3 3 2 3" xfId="6489" xr:uid="{00000000-0005-0000-0000-000076CA0000}"/>
    <cellStyle name="Comma 36 4" xfId="46992" xr:uid="{00000000-0005-0000-0000-000077CA0000}"/>
    <cellStyle name="Comma 37" xfId="1810" xr:uid="{00000000-0005-0000-0000-000078CA0000}"/>
    <cellStyle name="Comma 37 2" xfId="1811" xr:uid="{00000000-0005-0000-0000-000079CA0000}"/>
    <cellStyle name="Comma 38" xfId="1812" xr:uid="{00000000-0005-0000-0000-00007ACA0000}"/>
    <cellStyle name="Comma 38 2" xfId="46993" xr:uid="{00000000-0005-0000-0000-00007BCA0000}"/>
    <cellStyle name="Comma 39" xfId="1813" xr:uid="{00000000-0005-0000-0000-00007CCA0000}"/>
    <cellStyle name="Comma 39 2" xfId="1814" xr:uid="{00000000-0005-0000-0000-00007DCA0000}"/>
    <cellStyle name="Comma 39 3" xfId="46994" xr:uid="{00000000-0005-0000-0000-00007ECA0000}"/>
    <cellStyle name="Comma 4" xfId="1815" xr:uid="{00000000-0005-0000-0000-00007FCA0000}"/>
    <cellStyle name="Comma 4 10" xfId="1816" xr:uid="{00000000-0005-0000-0000-000080CA0000}"/>
    <cellStyle name="Comma 4 10 2" xfId="46995" xr:uid="{00000000-0005-0000-0000-000081CA0000}"/>
    <cellStyle name="Comma 4 11" xfId="1817" xr:uid="{00000000-0005-0000-0000-000082CA0000}"/>
    <cellStyle name="Comma 4 12" xfId="1818" xr:uid="{00000000-0005-0000-0000-000083CA0000}"/>
    <cellStyle name="Comma 4 13" xfId="1819" xr:uid="{00000000-0005-0000-0000-000084CA0000}"/>
    <cellStyle name="Comma 4 14" xfId="1820" xr:uid="{00000000-0005-0000-0000-000085CA0000}"/>
    <cellStyle name="Comma 4 15" xfId="1821" xr:uid="{00000000-0005-0000-0000-000086CA0000}"/>
    <cellStyle name="Comma 4 16" xfId="1822" xr:uid="{00000000-0005-0000-0000-000087CA0000}"/>
    <cellStyle name="Comma 4 17" xfId="1823" xr:uid="{00000000-0005-0000-0000-000088CA0000}"/>
    <cellStyle name="Comma 4 18" xfId="1824" xr:uid="{00000000-0005-0000-0000-000089CA0000}"/>
    <cellStyle name="Comma 4 19" xfId="1825" xr:uid="{00000000-0005-0000-0000-00008ACA0000}"/>
    <cellStyle name="Comma 4 2" xfId="1826" xr:uid="{00000000-0005-0000-0000-00008BCA0000}"/>
    <cellStyle name="Comma 4 2 2" xfId="1827" xr:uid="{00000000-0005-0000-0000-00008CCA0000}"/>
    <cellStyle name="Comma 4 2 2 2" xfId="6490" xr:uid="{00000000-0005-0000-0000-00008DCA0000}"/>
    <cellStyle name="Comma 4 2 2 3" xfId="46996" xr:uid="{00000000-0005-0000-0000-00008ECA0000}"/>
    <cellStyle name="Comma 4 2 3" xfId="6491" xr:uid="{00000000-0005-0000-0000-00008FCA0000}"/>
    <cellStyle name="Comma 4 2 3 2" xfId="46997" xr:uid="{00000000-0005-0000-0000-000090CA0000}"/>
    <cellStyle name="Comma 4 2 4" xfId="6492" xr:uid="{00000000-0005-0000-0000-000091CA0000}"/>
    <cellStyle name="Comma 4 2 5" xfId="46998" xr:uid="{00000000-0005-0000-0000-000092CA0000}"/>
    <cellStyle name="Comma 4 2 6" xfId="46999" xr:uid="{00000000-0005-0000-0000-000093CA0000}"/>
    <cellStyle name="Comma 4 2_bieu 21 2" xfId="6493" xr:uid="{00000000-0005-0000-0000-000094CA0000}"/>
    <cellStyle name="Comma 4 20" xfId="6494" xr:uid="{00000000-0005-0000-0000-000095CA0000}"/>
    <cellStyle name="Comma 4 21" xfId="47000" xr:uid="{00000000-0005-0000-0000-000096CA0000}"/>
    <cellStyle name="Comma 4 25" xfId="6495" xr:uid="{00000000-0005-0000-0000-000097CA0000}"/>
    <cellStyle name="Comma 4 3" xfId="1828" xr:uid="{00000000-0005-0000-0000-000098CA0000}"/>
    <cellStyle name="Comma 4 3 2" xfId="1829" xr:uid="{00000000-0005-0000-0000-000099CA0000}"/>
    <cellStyle name="Comma 4 3 2 2" xfId="1830" xr:uid="{00000000-0005-0000-0000-00009ACA0000}"/>
    <cellStyle name="Comma 4 3 3" xfId="1831" xr:uid="{00000000-0005-0000-0000-00009BCA0000}"/>
    <cellStyle name="Comma 4 3 4" xfId="6496" xr:uid="{00000000-0005-0000-0000-00009CCA0000}"/>
    <cellStyle name="Comma 4 4" xfId="1832" xr:uid="{00000000-0005-0000-0000-00009DCA0000}"/>
    <cellStyle name="Comma 4 4 2" xfId="1833" xr:uid="{00000000-0005-0000-0000-00009ECA0000}"/>
    <cellStyle name="Comma 4 4 3" xfId="1834" xr:uid="{00000000-0005-0000-0000-00009FCA0000}"/>
    <cellStyle name="Comma 4 4 4" xfId="1835" xr:uid="{00000000-0005-0000-0000-0000A0CA0000}"/>
    <cellStyle name="Comma 4 5" xfId="1836" xr:uid="{00000000-0005-0000-0000-0000A1CA0000}"/>
    <cellStyle name="Comma 4 6" xfId="1837" xr:uid="{00000000-0005-0000-0000-0000A2CA0000}"/>
    <cellStyle name="Comma 4 7" xfId="1838" xr:uid="{00000000-0005-0000-0000-0000A3CA0000}"/>
    <cellStyle name="Comma 4 8" xfId="1839" xr:uid="{00000000-0005-0000-0000-0000A4CA0000}"/>
    <cellStyle name="Comma 4 9" xfId="1840" xr:uid="{00000000-0005-0000-0000-0000A5CA0000}"/>
    <cellStyle name="Comma 4_KH DT 2015 (Chinh thuc Van xa BC bo 15.7)" xfId="47001" xr:uid="{00000000-0005-0000-0000-0000A6CA0000}"/>
    <cellStyle name="Comma 40" xfId="1841" xr:uid="{00000000-0005-0000-0000-0000A7CA0000}"/>
    <cellStyle name="Comma 40 2" xfId="1842" xr:uid="{00000000-0005-0000-0000-0000A8CA0000}"/>
    <cellStyle name="Comma 41" xfId="1843" xr:uid="{00000000-0005-0000-0000-0000A9CA0000}"/>
    <cellStyle name="Comma 41 2" xfId="47002" xr:uid="{00000000-0005-0000-0000-0000AACA0000}"/>
    <cellStyle name="Comma 42" xfId="1844" xr:uid="{00000000-0005-0000-0000-0000ABCA0000}"/>
    <cellStyle name="Comma 43" xfId="1845" xr:uid="{00000000-0005-0000-0000-0000ACCA0000}"/>
    <cellStyle name="Comma 44" xfId="1846" xr:uid="{00000000-0005-0000-0000-0000ADCA0000}"/>
    <cellStyle name="Comma 45" xfId="1847" xr:uid="{00000000-0005-0000-0000-0000AECA0000}"/>
    <cellStyle name="Comma 46" xfId="1848" xr:uid="{00000000-0005-0000-0000-0000AFCA0000}"/>
    <cellStyle name="Comma 47" xfId="1849" xr:uid="{00000000-0005-0000-0000-0000B0CA0000}"/>
    <cellStyle name="Comma 48" xfId="1850" xr:uid="{00000000-0005-0000-0000-0000B1CA0000}"/>
    <cellStyle name="Comma 49" xfId="1851" xr:uid="{00000000-0005-0000-0000-0000B2CA0000}"/>
    <cellStyle name="Comma 5" xfId="1852" xr:uid="{00000000-0005-0000-0000-0000B3CA0000}"/>
    <cellStyle name="Comma 5 10" xfId="1853" xr:uid="{00000000-0005-0000-0000-0000B4CA0000}"/>
    <cellStyle name="Comma 5 11" xfId="1854" xr:uid="{00000000-0005-0000-0000-0000B5CA0000}"/>
    <cellStyle name="Comma 5 12" xfId="1855" xr:uid="{00000000-0005-0000-0000-0000B6CA0000}"/>
    <cellStyle name="Comma 5 13" xfId="1856" xr:uid="{00000000-0005-0000-0000-0000B7CA0000}"/>
    <cellStyle name="Comma 5 14" xfId="1857" xr:uid="{00000000-0005-0000-0000-0000B8CA0000}"/>
    <cellStyle name="Comma 5 15" xfId="1858" xr:uid="{00000000-0005-0000-0000-0000B9CA0000}"/>
    <cellStyle name="Comma 5 16" xfId="1859" xr:uid="{00000000-0005-0000-0000-0000BACA0000}"/>
    <cellStyle name="Comma 5 17" xfId="1860" xr:uid="{00000000-0005-0000-0000-0000BBCA0000}"/>
    <cellStyle name="Comma 5 17 2" xfId="1861" xr:uid="{00000000-0005-0000-0000-0000BCCA0000}"/>
    <cellStyle name="Comma 5 17 3" xfId="6497" xr:uid="{00000000-0005-0000-0000-0000BDCA0000}"/>
    <cellStyle name="Comma 5 18" xfId="1862" xr:uid="{00000000-0005-0000-0000-0000BECA0000}"/>
    <cellStyle name="Comma 5 19" xfId="1863" xr:uid="{00000000-0005-0000-0000-0000BFCA0000}"/>
    <cellStyle name="Comma 5 2" xfId="1864" xr:uid="{00000000-0005-0000-0000-0000C0CA0000}"/>
    <cellStyle name="Comma 5 2 10" xfId="47003" xr:uid="{00000000-0005-0000-0000-0000C1CA0000}"/>
    <cellStyle name="Comma 5 2 11" xfId="47004" xr:uid="{00000000-0005-0000-0000-0000C2CA0000}"/>
    <cellStyle name="Comma 5 2 12" xfId="47005" xr:uid="{00000000-0005-0000-0000-0000C3CA0000}"/>
    <cellStyle name="Comma 5 2 2" xfId="1865" xr:uid="{00000000-0005-0000-0000-0000C4CA0000}"/>
    <cellStyle name="Comma 5 2 2 2" xfId="47006" xr:uid="{00000000-0005-0000-0000-0000C5CA0000}"/>
    <cellStyle name="Comma 5 2 2 3" xfId="47007" xr:uid="{00000000-0005-0000-0000-0000C6CA0000}"/>
    <cellStyle name="Comma 5 2 2 4" xfId="47008" xr:uid="{00000000-0005-0000-0000-0000C7CA0000}"/>
    <cellStyle name="Comma 5 2 2 5" xfId="47009" xr:uid="{00000000-0005-0000-0000-0000C8CA0000}"/>
    <cellStyle name="Comma 5 2 2 6" xfId="47010" xr:uid="{00000000-0005-0000-0000-0000C9CA0000}"/>
    <cellStyle name="Comma 5 2 3" xfId="6498" xr:uid="{00000000-0005-0000-0000-0000CACA0000}"/>
    <cellStyle name="Comma 5 2 4" xfId="47011" xr:uid="{00000000-0005-0000-0000-0000CBCA0000}"/>
    <cellStyle name="Comma 5 2 5" xfId="47012" xr:uid="{00000000-0005-0000-0000-0000CCCA0000}"/>
    <cellStyle name="Comma 5 2 6" xfId="47013" xr:uid="{00000000-0005-0000-0000-0000CDCA0000}"/>
    <cellStyle name="Comma 5 2 7" xfId="47014" xr:uid="{00000000-0005-0000-0000-0000CECA0000}"/>
    <cellStyle name="Comma 5 2 8" xfId="47015" xr:uid="{00000000-0005-0000-0000-0000CFCA0000}"/>
    <cellStyle name="Comma 5 2 9" xfId="47016" xr:uid="{00000000-0005-0000-0000-0000D0CA0000}"/>
    <cellStyle name="Comma 5 20" xfId="1866" xr:uid="{00000000-0005-0000-0000-0000D1CA0000}"/>
    <cellStyle name="Comma 5 21" xfId="47017" xr:uid="{00000000-0005-0000-0000-0000D2CA0000}"/>
    <cellStyle name="Comma 5 21 2" xfId="47018" xr:uid="{00000000-0005-0000-0000-0000D3CA0000}"/>
    <cellStyle name="Comma 5 21 2 2" xfId="47019" xr:uid="{00000000-0005-0000-0000-0000D4CA0000}"/>
    <cellStyle name="Comma 5 21 2 2 2" xfId="47020" xr:uid="{00000000-0005-0000-0000-0000D5CA0000}"/>
    <cellStyle name="Comma 5 21 2 2 3" xfId="47021" xr:uid="{00000000-0005-0000-0000-0000D6CA0000}"/>
    <cellStyle name="Comma 5 21 2 3" xfId="47022" xr:uid="{00000000-0005-0000-0000-0000D7CA0000}"/>
    <cellStyle name="Comma 5 21 2 3 2" xfId="47023" xr:uid="{00000000-0005-0000-0000-0000D8CA0000}"/>
    <cellStyle name="Comma 5 21 2 3 3" xfId="47024" xr:uid="{00000000-0005-0000-0000-0000D9CA0000}"/>
    <cellStyle name="Comma 5 21 2 4" xfId="47025" xr:uid="{00000000-0005-0000-0000-0000DACA0000}"/>
    <cellStyle name="Comma 5 21 2 5" xfId="47026" xr:uid="{00000000-0005-0000-0000-0000DBCA0000}"/>
    <cellStyle name="Comma 5 21 3" xfId="47027" xr:uid="{00000000-0005-0000-0000-0000DCCA0000}"/>
    <cellStyle name="Comma 5 21 3 2" xfId="47028" xr:uid="{00000000-0005-0000-0000-0000DDCA0000}"/>
    <cellStyle name="Comma 5 21 3 2 2" xfId="47029" xr:uid="{00000000-0005-0000-0000-0000DECA0000}"/>
    <cellStyle name="Comma 5 21 3 2 3" xfId="47030" xr:uid="{00000000-0005-0000-0000-0000DFCA0000}"/>
    <cellStyle name="Comma 5 21 3 3" xfId="47031" xr:uid="{00000000-0005-0000-0000-0000E0CA0000}"/>
    <cellStyle name="Comma 5 21 3 4" xfId="47032" xr:uid="{00000000-0005-0000-0000-0000E1CA0000}"/>
    <cellStyle name="Comma 5 21 4" xfId="47033" xr:uid="{00000000-0005-0000-0000-0000E2CA0000}"/>
    <cellStyle name="Comma 5 21 4 2" xfId="47034" xr:uid="{00000000-0005-0000-0000-0000E3CA0000}"/>
    <cellStyle name="Comma 5 21 4 3" xfId="47035" xr:uid="{00000000-0005-0000-0000-0000E4CA0000}"/>
    <cellStyle name="Comma 5 21 5" xfId="47036" xr:uid="{00000000-0005-0000-0000-0000E5CA0000}"/>
    <cellStyle name="Comma 5 21 6" xfId="47037" xr:uid="{00000000-0005-0000-0000-0000E6CA0000}"/>
    <cellStyle name="Comma 5 22" xfId="47038" xr:uid="{00000000-0005-0000-0000-0000E7CA0000}"/>
    <cellStyle name="Comma 5 22 2" xfId="47039" xr:uid="{00000000-0005-0000-0000-0000E8CA0000}"/>
    <cellStyle name="Comma 5 22 2 2" xfId="47040" xr:uid="{00000000-0005-0000-0000-0000E9CA0000}"/>
    <cellStyle name="Comma 5 22 2 3" xfId="47041" xr:uid="{00000000-0005-0000-0000-0000EACA0000}"/>
    <cellStyle name="Comma 5 22 3" xfId="47042" xr:uid="{00000000-0005-0000-0000-0000EBCA0000}"/>
    <cellStyle name="Comma 5 22 4" xfId="47043" xr:uid="{00000000-0005-0000-0000-0000ECCA0000}"/>
    <cellStyle name="Comma 5 3" xfId="1867" xr:uid="{00000000-0005-0000-0000-0000EDCA0000}"/>
    <cellStyle name="Comma 5 3 2" xfId="1868" xr:uid="{00000000-0005-0000-0000-0000EECA0000}"/>
    <cellStyle name="Comma 5 4" xfId="1869" xr:uid="{00000000-0005-0000-0000-0000EFCA0000}"/>
    <cellStyle name="Comma 5 4 2" xfId="1870" xr:uid="{00000000-0005-0000-0000-0000F0CA0000}"/>
    <cellStyle name="Comma 5 5" xfId="1871" xr:uid="{00000000-0005-0000-0000-0000F1CA0000}"/>
    <cellStyle name="Comma 5 5 2" xfId="1872" xr:uid="{00000000-0005-0000-0000-0000F2CA0000}"/>
    <cellStyle name="Comma 5 5 3" xfId="47044" xr:uid="{00000000-0005-0000-0000-0000F3CA0000}"/>
    <cellStyle name="Comma 5 6" xfId="1873" xr:uid="{00000000-0005-0000-0000-0000F4CA0000}"/>
    <cellStyle name="Comma 5 7" xfId="1874" xr:uid="{00000000-0005-0000-0000-0000F5CA0000}"/>
    <cellStyle name="Comma 5 8" xfId="1875" xr:uid="{00000000-0005-0000-0000-0000F6CA0000}"/>
    <cellStyle name="Comma 5 9" xfId="1876" xr:uid="{00000000-0005-0000-0000-0000F7CA0000}"/>
    <cellStyle name="Comma 5_05-12  KH trung han 2016-2020 - Liem Thinh edited" xfId="1877" xr:uid="{00000000-0005-0000-0000-0000F8CA0000}"/>
    <cellStyle name="Comma 50" xfId="1878" xr:uid="{00000000-0005-0000-0000-0000F9CA0000}"/>
    <cellStyle name="Comma 50 2" xfId="1879" xr:uid="{00000000-0005-0000-0000-0000FACA0000}"/>
    <cellStyle name="Comma 50 2 2" xfId="6721" xr:uid="{00000000-0005-0000-0000-0000FBCA0000}"/>
    <cellStyle name="Comma 50 2 2 2" xfId="47045" xr:uid="{00000000-0005-0000-0000-0000FCCA0000}"/>
    <cellStyle name="Comma 50 2 2 3" xfId="47046" xr:uid="{00000000-0005-0000-0000-0000FDCA0000}"/>
    <cellStyle name="Comma 50 2 2 4" xfId="55323" xr:uid="{00000000-0005-0000-0000-0000FECA0000}"/>
    <cellStyle name="Comma 50 2 3" xfId="7064" xr:uid="{00000000-0005-0000-0000-0000FFCA0000}"/>
    <cellStyle name="Comma 50 2 3 2" xfId="55324" xr:uid="{00000000-0005-0000-0000-000000CB0000}"/>
    <cellStyle name="Comma 50 2 4" xfId="47047" xr:uid="{00000000-0005-0000-0000-000001CB0000}"/>
    <cellStyle name="Comma 50 2 5" xfId="55325" xr:uid="{00000000-0005-0000-0000-000002CB0000}"/>
    <cellStyle name="Comma 50 3" xfId="6720" xr:uid="{00000000-0005-0000-0000-000003CB0000}"/>
    <cellStyle name="Comma 50 3 2" xfId="47048" xr:uid="{00000000-0005-0000-0000-000004CB0000}"/>
    <cellStyle name="Comma 50 3 3" xfId="47049" xr:uid="{00000000-0005-0000-0000-000005CB0000}"/>
    <cellStyle name="Comma 50 3 4" xfId="55326" xr:uid="{00000000-0005-0000-0000-000006CB0000}"/>
    <cellStyle name="Comma 50 4" xfId="7063" xr:uid="{00000000-0005-0000-0000-000007CB0000}"/>
    <cellStyle name="Comma 50 4 2" xfId="55327" xr:uid="{00000000-0005-0000-0000-000008CB0000}"/>
    <cellStyle name="Comma 50 5" xfId="47050" xr:uid="{00000000-0005-0000-0000-000009CB0000}"/>
    <cellStyle name="Comma 50 6" xfId="55328" xr:uid="{00000000-0005-0000-0000-00000ACB0000}"/>
    <cellStyle name="Comma 51" xfId="1880" xr:uid="{00000000-0005-0000-0000-00000BCB0000}"/>
    <cellStyle name="Comma 51 2" xfId="1881" xr:uid="{00000000-0005-0000-0000-00000CCB0000}"/>
    <cellStyle name="Comma 51 2 2" xfId="6723" xr:uid="{00000000-0005-0000-0000-00000DCB0000}"/>
    <cellStyle name="Comma 51 2 2 2" xfId="47051" xr:uid="{00000000-0005-0000-0000-00000ECB0000}"/>
    <cellStyle name="Comma 51 2 2 3" xfId="47052" xr:uid="{00000000-0005-0000-0000-00000FCB0000}"/>
    <cellStyle name="Comma 51 2 2 4" xfId="55329" xr:uid="{00000000-0005-0000-0000-000010CB0000}"/>
    <cellStyle name="Comma 51 2 3" xfId="7066" xr:uid="{00000000-0005-0000-0000-000011CB0000}"/>
    <cellStyle name="Comma 51 2 3 2" xfId="55330" xr:uid="{00000000-0005-0000-0000-000012CB0000}"/>
    <cellStyle name="Comma 51 2 4" xfId="47053" xr:uid="{00000000-0005-0000-0000-000013CB0000}"/>
    <cellStyle name="Comma 51 2 5" xfId="55331" xr:uid="{00000000-0005-0000-0000-000014CB0000}"/>
    <cellStyle name="Comma 51 3" xfId="6722" xr:uid="{00000000-0005-0000-0000-000015CB0000}"/>
    <cellStyle name="Comma 51 3 2" xfId="47054" xr:uid="{00000000-0005-0000-0000-000016CB0000}"/>
    <cellStyle name="Comma 51 3 3" xfId="47055" xr:uid="{00000000-0005-0000-0000-000017CB0000}"/>
    <cellStyle name="Comma 51 3 4" xfId="55332" xr:uid="{00000000-0005-0000-0000-000018CB0000}"/>
    <cellStyle name="Comma 51 4" xfId="7065" xr:uid="{00000000-0005-0000-0000-000019CB0000}"/>
    <cellStyle name="Comma 51 4 2" xfId="55333" xr:uid="{00000000-0005-0000-0000-00001ACB0000}"/>
    <cellStyle name="Comma 51 5" xfId="47056" xr:uid="{00000000-0005-0000-0000-00001BCB0000}"/>
    <cellStyle name="Comma 51 6" xfId="47057" xr:uid="{00000000-0005-0000-0000-00001CCB0000}"/>
    <cellStyle name="Comma 51 7" xfId="55334" xr:uid="{00000000-0005-0000-0000-00001DCB0000}"/>
    <cellStyle name="Comma 52" xfId="1882" xr:uid="{00000000-0005-0000-0000-00001ECB0000}"/>
    <cellStyle name="Comma 52 2" xfId="47058" xr:uid="{00000000-0005-0000-0000-00001FCB0000}"/>
    <cellStyle name="Comma 52 3" xfId="47059" xr:uid="{00000000-0005-0000-0000-000020CB0000}"/>
    <cellStyle name="Comma 53" xfId="7185" xr:uid="{00000000-0005-0000-0000-000021CB0000}"/>
    <cellStyle name="Comma 53 2" xfId="47060" xr:uid="{00000000-0005-0000-0000-000022CB0000}"/>
    <cellStyle name="Comma 53 2 2" xfId="47061" xr:uid="{00000000-0005-0000-0000-000023CB0000}"/>
    <cellStyle name="Comma 53 2 3" xfId="47062" xr:uid="{00000000-0005-0000-0000-000024CB0000}"/>
    <cellStyle name="Comma 53 3" xfId="47063" xr:uid="{00000000-0005-0000-0000-000025CB0000}"/>
    <cellStyle name="Comma 53 4" xfId="47064" xr:uid="{00000000-0005-0000-0000-000026CB0000}"/>
    <cellStyle name="Comma 54" xfId="7188" xr:uid="{00000000-0005-0000-0000-000027CB0000}"/>
    <cellStyle name="Comma 54 2" xfId="47065" xr:uid="{00000000-0005-0000-0000-000028CB0000}"/>
    <cellStyle name="Comma 55" xfId="7194" xr:uid="{00000000-0005-0000-0000-000029CB0000}"/>
    <cellStyle name="Comma 55 2" xfId="47066" xr:uid="{00000000-0005-0000-0000-00002ACB0000}"/>
    <cellStyle name="Comma 55 2 2" xfId="47067" xr:uid="{00000000-0005-0000-0000-00002BCB0000}"/>
    <cellStyle name="Comma 55 3" xfId="47068" xr:uid="{00000000-0005-0000-0000-00002CCB0000}"/>
    <cellStyle name="Comma 56" xfId="6499" xr:uid="{00000000-0005-0000-0000-00002DCB0000}"/>
    <cellStyle name="Comma 56 2" xfId="6500" xr:uid="{00000000-0005-0000-0000-00002ECB0000}"/>
    <cellStyle name="Comma 56 2 2" xfId="6501" xr:uid="{00000000-0005-0000-0000-00002FCB0000}"/>
    <cellStyle name="Comma 56 2 2 2" xfId="6502" xr:uid="{00000000-0005-0000-0000-000030CB0000}"/>
    <cellStyle name="Comma 56 3" xfId="6503" xr:uid="{00000000-0005-0000-0000-000031CB0000}"/>
    <cellStyle name="Comma 56 3 2" xfId="6504" xr:uid="{00000000-0005-0000-0000-000032CB0000}"/>
    <cellStyle name="Comma 57" xfId="7197" xr:uid="{00000000-0005-0000-0000-000033CB0000}"/>
    <cellStyle name="Comma 57 2" xfId="47069" xr:uid="{00000000-0005-0000-0000-000034CB0000}"/>
    <cellStyle name="Comma 57 4" xfId="47070" xr:uid="{00000000-0005-0000-0000-000035CB0000}"/>
    <cellStyle name="Comma 58" xfId="7199" xr:uid="{00000000-0005-0000-0000-000036CB0000}"/>
    <cellStyle name="Comma 59" xfId="47071" xr:uid="{00000000-0005-0000-0000-000037CB0000}"/>
    <cellStyle name="Comma 6" xfId="1883" xr:uid="{00000000-0005-0000-0000-000038CB0000}"/>
    <cellStyle name="Comma 6 10" xfId="47072" xr:uid="{00000000-0005-0000-0000-000039CB0000}"/>
    <cellStyle name="Comma 6 11" xfId="47073" xr:uid="{00000000-0005-0000-0000-00003ACB0000}"/>
    <cellStyle name="Comma 6 12" xfId="47074" xr:uid="{00000000-0005-0000-0000-00003BCB0000}"/>
    <cellStyle name="Comma 6 13" xfId="47075" xr:uid="{00000000-0005-0000-0000-00003CCB0000}"/>
    <cellStyle name="Comma 6 14" xfId="47076" xr:uid="{00000000-0005-0000-0000-00003DCB0000}"/>
    <cellStyle name="Comma 6 2" xfId="1884" xr:uid="{00000000-0005-0000-0000-00003ECB0000}"/>
    <cellStyle name="Comma 6 2 10" xfId="47077" xr:uid="{00000000-0005-0000-0000-00003FCB0000}"/>
    <cellStyle name="Comma 6 2 11" xfId="47078" xr:uid="{00000000-0005-0000-0000-000040CB0000}"/>
    <cellStyle name="Comma 6 2 12" xfId="47079" xr:uid="{00000000-0005-0000-0000-000041CB0000}"/>
    <cellStyle name="Comma 6 2 2" xfId="1885" xr:uid="{00000000-0005-0000-0000-000042CB0000}"/>
    <cellStyle name="Comma 6 2 2 2" xfId="47080" xr:uid="{00000000-0005-0000-0000-000043CB0000}"/>
    <cellStyle name="Comma 6 2 2 3" xfId="47081" xr:uid="{00000000-0005-0000-0000-000044CB0000}"/>
    <cellStyle name="Comma 6 2 2 4" xfId="47082" xr:uid="{00000000-0005-0000-0000-000045CB0000}"/>
    <cellStyle name="Comma 6 2 2 5" xfId="47083" xr:uid="{00000000-0005-0000-0000-000046CB0000}"/>
    <cellStyle name="Comma 6 2 2 6" xfId="47084" xr:uid="{00000000-0005-0000-0000-000047CB0000}"/>
    <cellStyle name="Comma 6 2 3" xfId="47085" xr:uid="{00000000-0005-0000-0000-000048CB0000}"/>
    <cellStyle name="Comma 6 2 4" xfId="47086" xr:uid="{00000000-0005-0000-0000-000049CB0000}"/>
    <cellStyle name="Comma 6 2 5" xfId="47087" xr:uid="{00000000-0005-0000-0000-00004ACB0000}"/>
    <cellStyle name="Comma 6 2 6" xfId="47088" xr:uid="{00000000-0005-0000-0000-00004BCB0000}"/>
    <cellStyle name="Comma 6 2 7" xfId="47089" xr:uid="{00000000-0005-0000-0000-00004CCB0000}"/>
    <cellStyle name="Comma 6 2 8" xfId="47090" xr:uid="{00000000-0005-0000-0000-00004DCB0000}"/>
    <cellStyle name="Comma 6 2 9" xfId="47091" xr:uid="{00000000-0005-0000-0000-00004ECB0000}"/>
    <cellStyle name="Comma 6 3" xfId="1886" xr:uid="{00000000-0005-0000-0000-00004FCB0000}"/>
    <cellStyle name="Comma 6 3 2" xfId="47092" xr:uid="{00000000-0005-0000-0000-000050CB0000}"/>
    <cellStyle name="Comma 6 3 3" xfId="47093" xr:uid="{00000000-0005-0000-0000-000051CB0000}"/>
    <cellStyle name="Comma 6 3 4" xfId="47094" xr:uid="{00000000-0005-0000-0000-000052CB0000}"/>
    <cellStyle name="Comma 6 3 5" xfId="47095" xr:uid="{00000000-0005-0000-0000-000053CB0000}"/>
    <cellStyle name="Comma 6 3 6" xfId="47096" xr:uid="{00000000-0005-0000-0000-000054CB0000}"/>
    <cellStyle name="Comma 6 4" xfId="1887" xr:uid="{00000000-0005-0000-0000-000055CB0000}"/>
    <cellStyle name="Comma 6 5" xfId="7190" xr:uid="{00000000-0005-0000-0000-000056CB0000}"/>
    <cellStyle name="Comma 6 6" xfId="47097" xr:uid="{00000000-0005-0000-0000-000057CB0000}"/>
    <cellStyle name="Comma 6 7" xfId="47098" xr:uid="{00000000-0005-0000-0000-000058CB0000}"/>
    <cellStyle name="Comma 6 8" xfId="47099" xr:uid="{00000000-0005-0000-0000-000059CB0000}"/>
    <cellStyle name="Comma 6 9" xfId="47100" xr:uid="{00000000-0005-0000-0000-00005ACB0000}"/>
    <cellStyle name="Comma 60" xfId="6505" xr:uid="{00000000-0005-0000-0000-00005BCB0000}"/>
    <cellStyle name="Comma 61" xfId="6506" xr:uid="{00000000-0005-0000-0000-00005CCB0000}"/>
    <cellStyle name="Comma 62" xfId="47101" xr:uid="{00000000-0005-0000-0000-00005DCB0000}"/>
    <cellStyle name="Comma 62 2" xfId="47102" xr:uid="{00000000-0005-0000-0000-00005ECB0000}"/>
    <cellStyle name="Comma 62 3" xfId="47400" xr:uid="{00000000-0005-0000-0000-00005FCB0000}"/>
    <cellStyle name="Comma 62 4" xfId="55335" xr:uid="{00000000-0005-0000-0000-000060CB0000}"/>
    <cellStyle name="Comma 63" xfId="55336" xr:uid="{00000000-0005-0000-0000-000061CB0000}"/>
    <cellStyle name="Comma 64" xfId="55337" xr:uid="{00000000-0005-0000-0000-000062CB0000}"/>
    <cellStyle name="Comma 65" xfId="6507" xr:uid="{00000000-0005-0000-0000-000063CB0000}"/>
    <cellStyle name="Comma 66" xfId="55338" xr:uid="{00000000-0005-0000-0000-000064CB0000}"/>
    <cellStyle name="Comma 67" xfId="58665" xr:uid="{00000000-0005-0000-0000-000065CB0000}"/>
    <cellStyle name="Comma 68" xfId="58673" xr:uid="{00000000-0005-0000-0000-000066CB0000}"/>
    <cellStyle name="Comma 69" xfId="6508" xr:uid="{00000000-0005-0000-0000-000067CB0000}"/>
    <cellStyle name="Comma 7" xfId="1888" xr:uid="{00000000-0005-0000-0000-000068CB0000}"/>
    <cellStyle name="Comma 7 10" xfId="47103" xr:uid="{00000000-0005-0000-0000-000069CB0000}"/>
    <cellStyle name="Comma 7 11" xfId="47104" xr:uid="{00000000-0005-0000-0000-00006ACB0000}"/>
    <cellStyle name="Comma 7 12" xfId="47105" xr:uid="{00000000-0005-0000-0000-00006BCB0000}"/>
    <cellStyle name="Comma 7 13" xfId="47106" xr:uid="{00000000-0005-0000-0000-00006CCB0000}"/>
    <cellStyle name="Comma 7 14" xfId="47107" xr:uid="{00000000-0005-0000-0000-00006DCB0000}"/>
    <cellStyle name="Comma 7 2" xfId="1889" xr:uid="{00000000-0005-0000-0000-00006ECB0000}"/>
    <cellStyle name="Comma 7 2 10" xfId="47108" xr:uid="{00000000-0005-0000-0000-00006FCB0000}"/>
    <cellStyle name="Comma 7 2 11" xfId="47109" xr:uid="{00000000-0005-0000-0000-000070CB0000}"/>
    <cellStyle name="Comma 7 2 12" xfId="47110" xr:uid="{00000000-0005-0000-0000-000071CB0000}"/>
    <cellStyle name="Comma 7 2 2" xfId="47111" xr:uid="{00000000-0005-0000-0000-000072CB0000}"/>
    <cellStyle name="Comma 7 2 2 2" xfId="47112" xr:uid="{00000000-0005-0000-0000-000073CB0000}"/>
    <cellStyle name="Comma 7 2 2 3" xfId="47113" xr:uid="{00000000-0005-0000-0000-000074CB0000}"/>
    <cellStyle name="Comma 7 2 2 4" xfId="47114" xr:uid="{00000000-0005-0000-0000-000075CB0000}"/>
    <cellStyle name="Comma 7 2 2 5" xfId="47115" xr:uid="{00000000-0005-0000-0000-000076CB0000}"/>
    <cellStyle name="Comma 7 2 2 6" xfId="47116" xr:uid="{00000000-0005-0000-0000-000077CB0000}"/>
    <cellStyle name="Comma 7 2 3" xfId="47117" xr:uid="{00000000-0005-0000-0000-000078CB0000}"/>
    <cellStyle name="Comma 7 2 4" xfId="47118" xr:uid="{00000000-0005-0000-0000-000079CB0000}"/>
    <cellStyle name="Comma 7 2 5" xfId="47119" xr:uid="{00000000-0005-0000-0000-00007ACB0000}"/>
    <cellStyle name="Comma 7 2 6" xfId="47120" xr:uid="{00000000-0005-0000-0000-00007BCB0000}"/>
    <cellStyle name="Comma 7 2 7" xfId="47121" xr:uid="{00000000-0005-0000-0000-00007CCB0000}"/>
    <cellStyle name="Comma 7 2 8" xfId="47122" xr:uid="{00000000-0005-0000-0000-00007DCB0000}"/>
    <cellStyle name="Comma 7 2 9" xfId="47123" xr:uid="{00000000-0005-0000-0000-00007ECB0000}"/>
    <cellStyle name="Comma 7 3" xfId="1890" xr:uid="{00000000-0005-0000-0000-00007FCB0000}"/>
    <cellStyle name="Comma 7 3 2" xfId="1891" xr:uid="{00000000-0005-0000-0000-000080CB0000}"/>
    <cellStyle name="Comma 7 3 3" xfId="47124" xr:uid="{00000000-0005-0000-0000-000081CB0000}"/>
    <cellStyle name="Comma 7 3 4" xfId="47125" xr:uid="{00000000-0005-0000-0000-000082CB0000}"/>
    <cellStyle name="Comma 7 3 5" xfId="47126" xr:uid="{00000000-0005-0000-0000-000083CB0000}"/>
    <cellStyle name="Comma 7 3 6" xfId="47127" xr:uid="{00000000-0005-0000-0000-000084CB0000}"/>
    <cellStyle name="Comma 7 4" xfId="6509" xr:uid="{00000000-0005-0000-0000-000085CB0000}"/>
    <cellStyle name="Comma 7 5" xfId="6510" xr:uid="{00000000-0005-0000-0000-000086CB0000}"/>
    <cellStyle name="Comma 7 5 2" xfId="47128" xr:uid="{00000000-0005-0000-0000-000087CB0000}"/>
    <cellStyle name="Comma 7 6" xfId="47129" xr:uid="{00000000-0005-0000-0000-000088CB0000}"/>
    <cellStyle name="Comma 7 7" xfId="47130" xr:uid="{00000000-0005-0000-0000-000089CB0000}"/>
    <cellStyle name="Comma 7 8" xfId="47131" xr:uid="{00000000-0005-0000-0000-00008ACB0000}"/>
    <cellStyle name="Comma 7 9" xfId="47132" xr:uid="{00000000-0005-0000-0000-00008BCB0000}"/>
    <cellStyle name="Comma 7_20131129 Nhu cau 2014_TPCP ODA (co hoan ung)" xfId="1892" xr:uid="{00000000-0005-0000-0000-00008CCB0000}"/>
    <cellStyle name="Comma 70" xfId="58677" xr:uid="{00000000-0005-0000-0000-00008DCB0000}"/>
    <cellStyle name="Comma 71" xfId="58671" xr:uid="{00000000-0005-0000-0000-00008ECB0000}"/>
    <cellStyle name="Comma 72" xfId="58682" xr:uid="{00000000-0005-0000-0000-00008FCB0000}"/>
    <cellStyle name="Comma 73" xfId="6511" xr:uid="{00000000-0005-0000-0000-000090CB0000}"/>
    <cellStyle name="Comma 74" xfId="58684" xr:uid="{00000000-0005-0000-0000-000091CB0000}"/>
    <cellStyle name="Comma 76" xfId="6512" xr:uid="{00000000-0005-0000-0000-000092CB0000}"/>
    <cellStyle name="Comma 77" xfId="6513" xr:uid="{00000000-0005-0000-0000-000093CB0000}"/>
    <cellStyle name="Comma 78" xfId="47133" xr:uid="{00000000-0005-0000-0000-000094CB0000}"/>
    <cellStyle name="Comma 8" xfId="1893" xr:uid="{00000000-0005-0000-0000-000095CB0000}"/>
    <cellStyle name="Comma 8 2" xfId="1894" xr:uid="{00000000-0005-0000-0000-000096CB0000}"/>
    <cellStyle name="Comma 8 2 2" xfId="1895" xr:uid="{00000000-0005-0000-0000-000097CB0000}"/>
    <cellStyle name="Comma 8 2 2 2" xfId="6514" xr:uid="{00000000-0005-0000-0000-000098CB0000}"/>
    <cellStyle name="Comma 8 2 2 3" xfId="6515" xr:uid="{00000000-0005-0000-0000-000099CB0000}"/>
    <cellStyle name="Comma 8 2 3" xfId="6516" xr:uid="{00000000-0005-0000-0000-00009ACB0000}"/>
    <cellStyle name="Comma 8 2 3 2" xfId="6517" xr:uid="{00000000-0005-0000-0000-00009BCB0000}"/>
    <cellStyle name="Comma 8 2 3 3" xfId="6518" xr:uid="{00000000-0005-0000-0000-00009CCB0000}"/>
    <cellStyle name="Comma 8 2 4" xfId="6519" xr:uid="{00000000-0005-0000-0000-00009DCB0000}"/>
    <cellStyle name="Comma 8 2 4 2" xfId="6520" xr:uid="{00000000-0005-0000-0000-00009ECB0000}"/>
    <cellStyle name="Comma 8 2 5" xfId="6521" xr:uid="{00000000-0005-0000-0000-00009FCB0000}"/>
    <cellStyle name="Comma 8 2 6" xfId="47134" xr:uid="{00000000-0005-0000-0000-0000A0CB0000}"/>
    <cellStyle name="Comma 8 25" xfId="47135" xr:uid="{00000000-0005-0000-0000-0000A1CB0000}"/>
    <cellStyle name="Comma 8 3" xfId="1896" xr:uid="{00000000-0005-0000-0000-0000A2CB0000}"/>
    <cellStyle name="Comma 8 3 2" xfId="47136" xr:uid="{00000000-0005-0000-0000-0000A3CB0000}"/>
    <cellStyle name="Comma 8 4" xfId="1897" xr:uid="{00000000-0005-0000-0000-0000A4CB0000}"/>
    <cellStyle name="Comma 8 5" xfId="47137" xr:uid="{00000000-0005-0000-0000-0000A5CB0000}"/>
    <cellStyle name="Comma 8 6" xfId="47138" xr:uid="{00000000-0005-0000-0000-0000A6CB0000}"/>
    <cellStyle name="Comma 80" xfId="6522" xr:uid="{00000000-0005-0000-0000-0000A7CB0000}"/>
    <cellStyle name="Comma 9" xfId="1898" xr:uid="{00000000-0005-0000-0000-0000A8CB0000}"/>
    <cellStyle name="Comma 9 10" xfId="47139" xr:uid="{00000000-0005-0000-0000-0000A9CB0000}"/>
    <cellStyle name="Comma 9 11" xfId="47140" xr:uid="{00000000-0005-0000-0000-0000AACB0000}"/>
    <cellStyle name="Comma 9 12" xfId="47141" xr:uid="{00000000-0005-0000-0000-0000ABCB0000}"/>
    <cellStyle name="Comma 9 13" xfId="47142" xr:uid="{00000000-0005-0000-0000-0000ACCB0000}"/>
    <cellStyle name="Comma 9 14" xfId="47143" xr:uid="{00000000-0005-0000-0000-0000ADCB0000}"/>
    <cellStyle name="Comma 9 15" xfId="47144" xr:uid="{00000000-0005-0000-0000-0000AECB0000}"/>
    <cellStyle name="Comma 9 16" xfId="47145" xr:uid="{00000000-0005-0000-0000-0000AFCB0000}"/>
    <cellStyle name="Comma 9 2" xfId="1899" xr:uid="{00000000-0005-0000-0000-0000B0CB0000}"/>
    <cellStyle name="Comma 9 2 10" xfId="47146" xr:uid="{00000000-0005-0000-0000-0000B1CB0000}"/>
    <cellStyle name="Comma 9 2 11" xfId="47147" xr:uid="{00000000-0005-0000-0000-0000B2CB0000}"/>
    <cellStyle name="Comma 9 2 12" xfId="47148" xr:uid="{00000000-0005-0000-0000-0000B3CB0000}"/>
    <cellStyle name="Comma 9 2 2" xfId="1900" xr:uid="{00000000-0005-0000-0000-0000B4CB0000}"/>
    <cellStyle name="Comma 9 2 2 2" xfId="47149" xr:uid="{00000000-0005-0000-0000-0000B5CB0000}"/>
    <cellStyle name="Comma 9 2 2 3" xfId="47150" xr:uid="{00000000-0005-0000-0000-0000B6CB0000}"/>
    <cellStyle name="Comma 9 2 2 4" xfId="47151" xr:uid="{00000000-0005-0000-0000-0000B7CB0000}"/>
    <cellStyle name="Comma 9 2 2 5" xfId="47152" xr:uid="{00000000-0005-0000-0000-0000B8CB0000}"/>
    <cellStyle name="Comma 9 2 2 6" xfId="47153" xr:uid="{00000000-0005-0000-0000-0000B9CB0000}"/>
    <cellStyle name="Comma 9 2 3" xfId="1901" xr:uid="{00000000-0005-0000-0000-0000BACB0000}"/>
    <cellStyle name="Comma 9 2 4" xfId="47154" xr:uid="{00000000-0005-0000-0000-0000BBCB0000}"/>
    <cellStyle name="Comma 9 2 5" xfId="47155" xr:uid="{00000000-0005-0000-0000-0000BCCB0000}"/>
    <cellStyle name="Comma 9 2 6" xfId="47156" xr:uid="{00000000-0005-0000-0000-0000BDCB0000}"/>
    <cellStyle name="Comma 9 2 7" xfId="47157" xr:uid="{00000000-0005-0000-0000-0000BECB0000}"/>
    <cellStyle name="Comma 9 2 8" xfId="47158" xr:uid="{00000000-0005-0000-0000-0000BFCB0000}"/>
    <cellStyle name="Comma 9 2 9" xfId="47159" xr:uid="{00000000-0005-0000-0000-0000C0CB0000}"/>
    <cellStyle name="Comma 9 3" xfId="1902" xr:uid="{00000000-0005-0000-0000-0000C1CB0000}"/>
    <cellStyle name="Comma 9 3 10" xfId="47160" xr:uid="{00000000-0005-0000-0000-0000C2CB0000}"/>
    <cellStyle name="Comma 9 3 11" xfId="47161" xr:uid="{00000000-0005-0000-0000-0000C3CB0000}"/>
    <cellStyle name="Comma 9 3 12" xfId="47162" xr:uid="{00000000-0005-0000-0000-0000C4CB0000}"/>
    <cellStyle name="Comma 9 3 2" xfId="1903" xr:uid="{00000000-0005-0000-0000-0000C5CB0000}"/>
    <cellStyle name="Comma 9 3 2 2" xfId="47163" xr:uid="{00000000-0005-0000-0000-0000C6CB0000}"/>
    <cellStyle name="Comma 9 3 2 3" xfId="47164" xr:uid="{00000000-0005-0000-0000-0000C7CB0000}"/>
    <cellStyle name="Comma 9 3 2 4" xfId="47165" xr:uid="{00000000-0005-0000-0000-0000C8CB0000}"/>
    <cellStyle name="Comma 9 3 2 5" xfId="47166" xr:uid="{00000000-0005-0000-0000-0000C9CB0000}"/>
    <cellStyle name="Comma 9 3 2 6" xfId="47167" xr:uid="{00000000-0005-0000-0000-0000CACB0000}"/>
    <cellStyle name="Comma 9 3 3" xfId="47168" xr:uid="{00000000-0005-0000-0000-0000CBCB0000}"/>
    <cellStyle name="Comma 9 3 4" xfId="47169" xr:uid="{00000000-0005-0000-0000-0000CCCB0000}"/>
    <cellStyle name="Comma 9 3 5" xfId="47170" xr:uid="{00000000-0005-0000-0000-0000CDCB0000}"/>
    <cellStyle name="Comma 9 3 6" xfId="47171" xr:uid="{00000000-0005-0000-0000-0000CECB0000}"/>
    <cellStyle name="Comma 9 3 7" xfId="47172" xr:uid="{00000000-0005-0000-0000-0000CFCB0000}"/>
    <cellStyle name="Comma 9 3 8" xfId="47173" xr:uid="{00000000-0005-0000-0000-0000D0CB0000}"/>
    <cellStyle name="Comma 9 3 9" xfId="47174" xr:uid="{00000000-0005-0000-0000-0000D1CB0000}"/>
    <cellStyle name="Comma 9 4" xfId="1904" xr:uid="{00000000-0005-0000-0000-0000D2CB0000}"/>
    <cellStyle name="Comma 9 4 10" xfId="47175" xr:uid="{00000000-0005-0000-0000-0000D3CB0000}"/>
    <cellStyle name="Comma 9 4 11" xfId="47176" xr:uid="{00000000-0005-0000-0000-0000D4CB0000}"/>
    <cellStyle name="Comma 9 4 12" xfId="47177" xr:uid="{00000000-0005-0000-0000-0000D5CB0000}"/>
    <cellStyle name="Comma 9 4 2" xfId="47178" xr:uid="{00000000-0005-0000-0000-0000D6CB0000}"/>
    <cellStyle name="Comma 9 4 2 2" xfId="47179" xr:uid="{00000000-0005-0000-0000-0000D7CB0000}"/>
    <cellStyle name="Comma 9 4 2 3" xfId="47180" xr:uid="{00000000-0005-0000-0000-0000D8CB0000}"/>
    <cellStyle name="Comma 9 4 2 4" xfId="47181" xr:uid="{00000000-0005-0000-0000-0000D9CB0000}"/>
    <cellStyle name="Comma 9 4 2 5" xfId="47182" xr:uid="{00000000-0005-0000-0000-0000DACB0000}"/>
    <cellStyle name="Comma 9 4 2 6" xfId="47183" xr:uid="{00000000-0005-0000-0000-0000DBCB0000}"/>
    <cellStyle name="Comma 9 4 3" xfId="47184" xr:uid="{00000000-0005-0000-0000-0000DCCB0000}"/>
    <cellStyle name="Comma 9 4 4" xfId="47185" xr:uid="{00000000-0005-0000-0000-0000DDCB0000}"/>
    <cellStyle name="Comma 9 4 5" xfId="47186" xr:uid="{00000000-0005-0000-0000-0000DECB0000}"/>
    <cellStyle name="Comma 9 4 6" xfId="47187" xr:uid="{00000000-0005-0000-0000-0000DFCB0000}"/>
    <cellStyle name="Comma 9 4 7" xfId="47188" xr:uid="{00000000-0005-0000-0000-0000E0CB0000}"/>
    <cellStyle name="Comma 9 4 8" xfId="47189" xr:uid="{00000000-0005-0000-0000-0000E1CB0000}"/>
    <cellStyle name="Comma 9 4 9" xfId="47190" xr:uid="{00000000-0005-0000-0000-0000E2CB0000}"/>
    <cellStyle name="Comma 9 5" xfId="1905" xr:uid="{00000000-0005-0000-0000-0000E3CB0000}"/>
    <cellStyle name="Comma 9 5 2" xfId="47191" xr:uid="{00000000-0005-0000-0000-0000E4CB0000}"/>
    <cellStyle name="Comma 9 5 3" xfId="47192" xr:uid="{00000000-0005-0000-0000-0000E5CB0000}"/>
    <cellStyle name="Comma 9 5 4" xfId="47193" xr:uid="{00000000-0005-0000-0000-0000E6CB0000}"/>
    <cellStyle name="Comma 9 5 5" xfId="47194" xr:uid="{00000000-0005-0000-0000-0000E7CB0000}"/>
    <cellStyle name="Comma 9 5 6" xfId="47195" xr:uid="{00000000-0005-0000-0000-0000E8CB0000}"/>
    <cellStyle name="Comma 9 6" xfId="6523" xr:uid="{00000000-0005-0000-0000-0000E9CB0000}"/>
    <cellStyle name="Comma 9 6 2" xfId="6524" xr:uid="{00000000-0005-0000-0000-0000EACB0000}"/>
    <cellStyle name="Comma 9 6 2 2" xfId="6525" xr:uid="{00000000-0005-0000-0000-0000EBCB0000}"/>
    <cellStyle name="Comma 9 6 2 2 2" xfId="6526" xr:uid="{00000000-0005-0000-0000-0000ECCB0000}"/>
    <cellStyle name="Comma 9 7" xfId="47196" xr:uid="{00000000-0005-0000-0000-0000EDCB0000}"/>
    <cellStyle name="Comma 9 8" xfId="47197" xr:uid="{00000000-0005-0000-0000-0000EECB0000}"/>
    <cellStyle name="Comma 9 9" xfId="47198" xr:uid="{00000000-0005-0000-0000-0000EFCB0000}"/>
    <cellStyle name="comma zerodec" xfId="1906" xr:uid="{00000000-0005-0000-0000-0000F0CB0000}"/>
    <cellStyle name="Comma0" xfId="1907" xr:uid="{00000000-0005-0000-0000-0000F1CB0000}"/>
    <cellStyle name="Comma0 10" xfId="1908" xr:uid="{00000000-0005-0000-0000-0000F2CB0000}"/>
    <cellStyle name="Comma0 11" xfId="1909" xr:uid="{00000000-0005-0000-0000-0000F3CB0000}"/>
    <cellStyle name="Comma0 12" xfId="1910" xr:uid="{00000000-0005-0000-0000-0000F4CB0000}"/>
    <cellStyle name="Comma0 13" xfId="1911" xr:uid="{00000000-0005-0000-0000-0000F5CB0000}"/>
    <cellStyle name="Comma0 14" xfId="1912" xr:uid="{00000000-0005-0000-0000-0000F6CB0000}"/>
    <cellStyle name="Comma0 15" xfId="1913" xr:uid="{00000000-0005-0000-0000-0000F7CB0000}"/>
    <cellStyle name="Comma0 16" xfId="1914" xr:uid="{00000000-0005-0000-0000-0000F8CB0000}"/>
    <cellStyle name="Comma0 2" xfId="1915" xr:uid="{00000000-0005-0000-0000-0000F9CB0000}"/>
    <cellStyle name="Comma0 2 2" xfId="1916" xr:uid="{00000000-0005-0000-0000-0000FACB0000}"/>
    <cellStyle name="Comma0 3" xfId="1917" xr:uid="{00000000-0005-0000-0000-0000FBCB0000}"/>
    <cellStyle name="Comma0 4" xfId="1918" xr:uid="{00000000-0005-0000-0000-0000FCCB0000}"/>
    <cellStyle name="Comma0 5" xfId="1919" xr:uid="{00000000-0005-0000-0000-0000FDCB0000}"/>
    <cellStyle name="Comma0 6" xfId="1920" xr:uid="{00000000-0005-0000-0000-0000FECB0000}"/>
    <cellStyle name="Comma0 7" xfId="1921" xr:uid="{00000000-0005-0000-0000-0000FFCB0000}"/>
    <cellStyle name="Comma0 8" xfId="1922" xr:uid="{00000000-0005-0000-0000-000000CC0000}"/>
    <cellStyle name="Comma0 9" xfId="1923" xr:uid="{00000000-0005-0000-0000-000001CC0000}"/>
    <cellStyle name="Company Name" xfId="1924" xr:uid="{00000000-0005-0000-0000-000002CC0000}"/>
    <cellStyle name="cong" xfId="1925" xr:uid="{00000000-0005-0000-0000-000003CC0000}"/>
    <cellStyle name="Copied" xfId="1926" xr:uid="{00000000-0005-0000-0000-000004CC0000}"/>
    <cellStyle name="Co聭ma_Sheet1" xfId="1927" xr:uid="{00000000-0005-0000-0000-000005CC0000}"/>
    <cellStyle name="CR Comma" xfId="1928" xr:uid="{00000000-0005-0000-0000-000006CC0000}"/>
    <cellStyle name="CR Currency" xfId="1929" xr:uid="{00000000-0005-0000-0000-000007CC0000}"/>
    <cellStyle name="Credit" xfId="1930" xr:uid="{00000000-0005-0000-0000-000008CC0000}"/>
    <cellStyle name="Credit subtotal" xfId="1931" xr:uid="{00000000-0005-0000-0000-000009CC0000}"/>
    <cellStyle name="Credit subtotal 2" xfId="6747" xr:uid="{00000000-0005-0000-0000-00000ACC0000}"/>
    <cellStyle name="Credit subtotal 2 2" xfId="55339" xr:uid="{00000000-0005-0000-0000-00000BCC0000}"/>
    <cellStyle name="Credit subtotal 3" xfId="6730" xr:uid="{00000000-0005-0000-0000-00000CCC0000}"/>
    <cellStyle name="Credit subtotal 3 2" xfId="55340" xr:uid="{00000000-0005-0000-0000-00000DCC0000}"/>
    <cellStyle name="Credit subtotal 3 3" xfId="55341" xr:uid="{00000000-0005-0000-0000-00000ECC0000}"/>
    <cellStyle name="Credit subtotal 3 4" xfId="55342" xr:uid="{00000000-0005-0000-0000-00000FCC0000}"/>
    <cellStyle name="Credit subtotal 3 5" xfId="55343" xr:uid="{00000000-0005-0000-0000-000010CC0000}"/>
    <cellStyle name="Credit subtotal 4" xfId="6746" xr:uid="{00000000-0005-0000-0000-000011CC0000}"/>
    <cellStyle name="Credit subtotal 4 2" xfId="55344" xr:uid="{00000000-0005-0000-0000-000012CC0000}"/>
    <cellStyle name="Credit subtotal 4 3" xfId="55345" xr:uid="{00000000-0005-0000-0000-000013CC0000}"/>
    <cellStyle name="Credit subtotal 4 4" xfId="55346" xr:uid="{00000000-0005-0000-0000-000014CC0000}"/>
    <cellStyle name="Credit subtotal 4 5" xfId="55347" xr:uid="{00000000-0005-0000-0000-000015CC0000}"/>
    <cellStyle name="Credit subtotal 5" xfId="6749" xr:uid="{00000000-0005-0000-0000-000016CC0000}"/>
    <cellStyle name="Credit subtotal 5 2" xfId="55348" xr:uid="{00000000-0005-0000-0000-000017CC0000}"/>
    <cellStyle name="Credit subtotal 5 3" xfId="55349" xr:uid="{00000000-0005-0000-0000-000018CC0000}"/>
    <cellStyle name="Credit subtotal 5 4" xfId="55350" xr:uid="{00000000-0005-0000-0000-000019CC0000}"/>
    <cellStyle name="Credit subtotal 5 5" xfId="55351" xr:uid="{00000000-0005-0000-0000-00001ACC0000}"/>
    <cellStyle name="Credit subtotal 6" xfId="7067" xr:uid="{00000000-0005-0000-0000-00001BCC0000}"/>
    <cellStyle name="Credit subtotal 6 2" xfId="55352" xr:uid="{00000000-0005-0000-0000-00001CCC0000}"/>
    <cellStyle name="Credit subtotal 6 3" xfId="55353" xr:uid="{00000000-0005-0000-0000-00001DCC0000}"/>
    <cellStyle name="Credit subtotal 6 4" xfId="55354" xr:uid="{00000000-0005-0000-0000-00001ECC0000}"/>
    <cellStyle name="Credit subtotal 6 5" xfId="55355" xr:uid="{00000000-0005-0000-0000-00001FCC0000}"/>
    <cellStyle name="Credit subtotal 7" xfId="55356" xr:uid="{00000000-0005-0000-0000-000020CC0000}"/>
    <cellStyle name="Credit Total" xfId="1932" xr:uid="{00000000-0005-0000-0000-000021CC0000}"/>
    <cellStyle name="Credit Total 2" xfId="6731" xr:uid="{00000000-0005-0000-0000-000022CC0000}"/>
    <cellStyle name="Credit Total 2 2" xfId="55357" xr:uid="{00000000-0005-0000-0000-000023CC0000}"/>
    <cellStyle name="Credit Total 2 3" xfId="55358" xr:uid="{00000000-0005-0000-0000-000024CC0000}"/>
    <cellStyle name="Credit Total 2 4" xfId="55359" xr:uid="{00000000-0005-0000-0000-000025CC0000}"/>
    <cellStyle name="Credit Total 2 5" xfId="55360" xr:uid="{00000000-0005-0000-0000-000026CC0000}"/>
    <cellStyle name="Credit Total 3" xfId="6745" xr:uid="{00000000-0005-0000-0000-000027CC0000}"/>
    <cellStyle name="Credit Total 3 2" xfId="55361" xr:uid="{00000000-0005-0000-0000-000028CC0000}"/>
    <cellStyle name="Credit Total 3 3" xfId="55362" xr:uid="{00000000-0005-0000-0000-000029CC0000}"/>
    <cellStyle name="Credit Total 3 4" xfId="55363" xr:uid="{00000000-0005-0000-0000-00002ACC0000}"/>
    <cellStyle name="Credit Total 3 5" xfId="55364" xr:uid="{00000000-0005-0000-0000-00002BCC0000}"/>
    <cellStyle name="Credit Total 4" xfId="6748" xr:uid="{00000000-0005-0000-0000-00002CCC0000}"/>
    <cellStyle name="Credit Total 4 2" xfId="55365" xr:uid="{00000000-0005-0000-0000-00002DCC0000}"/>
    <cellStyle name="Credit Total 4 3" xfId="55366" xr:uid="{00000000-0005-0000-0000-00002ECC0000}"/>
    <cellStyle name="Credit Total 4 4" xfId="55367" xr:uid="{00000000-0005-0000-0000-00002FCC0000}"/>
    <cellStyle name="Credit Total 4 5" xfId="55368" xr:uid="{00000000-0005-0000-0000-000030CC0000}"/>
    <cellStyle name="Credit Total 5" xfId="7068" xr:uid="{00000000-0005-0000-0000-000031CC0000}"/>
    <cellStyle name="Credit Total 5 2" xfId="55369" xr:uid="{00000000-0005-0000-0000-000032CC0000}"/>
    <cellStyle name="Credit Total 5 3" xfId="55370" xr:uid="{00000000-0005-0000-0000-000033CC0000}"/>
    <cellStyle name="Credit Total 5 4" xfId="55371" xr:uid="{00000000-0005-0000-0000-000034CC0000}"/>
    <cellStyle name="Credit Total 5 5" xfId="55372" xr:uid="{00000000-0005-0000-0000-000035CC0000}"/>
    <cellStyle name="Cࡵrrency_Sheet1_PRODUCTĠ" xfId="1933" xr:uid="{00000000-0005-0000-0000-000036CC0000}"/>
    <cellStyle name="_x0001_CS_x0006_RMO[" xfId="6527" xr:uid="{00000000-0005-0000-0000-000037CC0000}"/>
    <cellStyle name="_x0001_CS_x0006_RMO[?0?]?_?0?0?" xfId="6528" xr:uid="{00000000-0005-0000-0000-000038CC0000}"/>
    <cellStyle name="_x0001_CS_x0006_RMO_?0?0?Q?3" xfId="6529" xr:uid="{00000000-0005-0000-0000-000039CC0000}"/>
    <cellStyle name="CT1" xfId="6530" xr:uid="{00000000-0005-0000-0000-00003ACC0000}"/>
    <cellStyle name="CT2" xfId="6531" xr:uid="{00000000-0005-0000-0000-00003BCC0000}"/>
    <cellStyle name="CT4" xfId="6532" xr:uid="{00000000-0005-0000-0000-00003CCC0000}"/>
    <cellStyle name="CT4 2" xfId="47199" xr:uid="{00000000-0005-0000-0000-00003DCC0000}"/>
    <cellStyle name="CT5" xfId="6533" xr:uid="{00000000-0005-0000-0000-00003ECC0000}"/>
    <cellStyle name="ct7" xfId="6534" xr:uid="{00000000-0005-0000-0000-00003FCC0000}"/>
    <cellStyle name="ct8" xfId="6535" xr:uid="{00000000-0005-0000-0000-000040CC0000}"/>
    <cellStyle name="cth1" xfId="6536" xr:uid="{00000000-0005-0000-0000-000041CC0000}"/>
    <cellStyle name="Cthuc" xfId="6537" xr:uid="{00000000-0005-0000-0000-000042CC0000}"/>
    <cellStyle name="Cthuc1" xfId="6538" xr:uid="{00000000-0005-0000-0000-000043CC0000}"/>
    <cellStyle name="Curråncy [0]_FCST_RESULTS" xfId="1934" xr:uid="{00000000-0005-0000-0000-000044CC0000}"/>
    <cellStyle name="Currency %" xfId="1935" xr:uid="{00000000-0005-0000-0000-000045CC0000}"/>
    <cellStyle name="Currency % 10" xfId="1936" xr:uid="{00000000-0005-0000-0000-000046CC0000}"/>
    <cellStyle name="Currency % 11" xfId="1937" xr:uid="{00000000-0005-0000-0000-000047CC0000}"/>
    <cellStyle name="Currency % 12" xfId="1938" xr:uid="{00000000-0005-0000-0000-000048CC0000}"/>
    <cellStyle name="Currency % 13" xfId="1939" xr:uid="{00000000-0005-0000-0000-000049CC0000}"/>
    <cellStyle name="Currency % 14" xfId="1940" xr:uid="{00000000-0005-0000-0000-00004ACC0000}"/>
    <cellStyle name="Currency % 15" xfId="1941" xr:uid="{00000000-0005-0000-0000-00004BCC0000}"/>
    <cellStyle name="Currency % 2" xfId="1942" xr:uid="{00000000-0005-0000-0000-00004CCC0000}"/>
    <cellStyle name="Currency % 3" xfId="1943" xr:uid="{00000000-0005-0000-0000-00004DCC0000}"/>
    <cellStyle name="Currency % 4" xfId="1944" xr:uid="{00000000-0005-0000-0000-00004ECC0000}"/>
    <cellStyle name="Currency % 5" xfId="1945" xr:uid="{00000000-0005-0000-0000-00004FCC0000}"/>
    <cellStyle name="Currency % 6" xfId="1946" xr:uid="{00000000-0005-0000-0000-000050CC0000}"/>
    <cellStyle name="Currency % 7" xfId="1947" xr:uid="{00000000-0005-0000-0000-000051CC0000}"/>
    <cellStyle name="Currency % 8" xfId="1948" xr:uid="{00000000-0005-0000-0000-000052CC0000}"/>
    <cellStyle name="Currency % 9" xfId="1949" xr:uid="{00000000-0005-0000-0000-000053CC0000}"/>
    <cellStyle name="Currency %_05-12  KH trung han 2016-2020 - Liem Thinh edited" xfId="1950" xr:uid="{00000000-0005-0000-0000-000054CC0000}"/>
    <cellStyle name="Currency [0] 2" xfId="47200" xr:uid="{00000000-0005-0000-0000-000055CC0000}"/>
    <cellStyle name="Currency [0] 2 2" xfId="47201" xr:uid="{00000000-0005-0000-0000-000056CC0000}"/>
    <cellStyle name="Currency [0]ßmud plant bolted_RESULTS" xfId="1951" xr:uid="{00000000-0005-0000-0000-000057CC0000}"/>
    <cellStyle name="Currency [00]" xfId="1952" xr:uid="{00000000-0005-0000-0000-000058CC0000}"/>
    <cellStyle name="Currency [00] 10" xfId="1953" xr:uid="{00000000-0005-0000-0000-000059CC0000}"/>
    <cellStyle name="Currency [00] 11" xfId="1954" xr:uid="{00000000-0005-0000-0000-00005ACC0000}"/>
    <cellStyle name="Currency [00] 12" xfId="1955" xr:uid="{00000000-0005-0000-0000-00005BCC0000}"/>
    <cellStyle name="Currency [00] 13" xfId="1956" xr:uid="{00000000-0005-0000-0000-00005CCC0000}"/>
    <cellStyle name="Currency [00] 14" xfId="1957" xr:uid="{00000000-0005-0000-0000-00005DCC0000}"/>
    <cellStyle name="Currency [00] 15" xfId="1958" xr:uid="{00000000-0005-0000-0000-00005ECC0000}"/>
    <cellStyle name="Currency [00] 16" xfId="1959" xr:uid="{00000000-0005-0000-0000-00005FCC0000}"/>
    <cellStyle name="Currency [00] 2" xfId="1960" xr:uid="{00000000-0005-0000-0000-000060CC0000}"/>
    <cellStyle name="Currency [00] 3" xfId="1961" xr:uid="{00000000-0005-0000-0000-000061CC0000}"/>
    <cellStyle name="Currency [00] 4" xfId="1962" xr:uid="{00000000-0005-0000-0000-000062CC0000}"/>
    <cellStyle name="Currency [00] 5" xfId="1963" xr:uid="{00000000-0005-0000-0000-000063CC0000}"/>
    <cellStyle name="Currency [00] 6" xfId="1964" xr:uid="{00000000-0005-0000-0000-000064CC0000}"/>
    <cellStyle name="Currency [00] 7" xfId="1965" xr:uid="{00000000-0005-0000-0000-000065CC0000}"/>
    <cellStyle name="Currency [00] 8" xfId="1966" xr:uid="{00000000-0005-0000-0000-000066CC0000}"/>
    <cellStyle name="Currency [00] 9" xfId="1967" xr:uid="{00000000-0005-0000-0000-000067CC0000}"/>
    <cellStyle name="Currency 0.0" xfId="1968" xr:uid="{00000000-0005-0000-0000-000068CC0000}"/>
    <cellStyle name="Currency 0.0%" xfId="1969" xr:uid="{00000000-0005-0000-0000-000069CC0000}"/>
    <cellStyle name="Currency 0.0_05-12  KH trung han 2016-2020 - Liem Thinh edited" xfId="1970" xr:uid="{00000000-0005-0000-0000-00006ACC0000}"/>
    <cellStyle name="Currency 0.00" xfId="1971" xr:uid="{00000000-0005-0000-0000-00006BCC0000}"/>
    <cellStyle name="Currency 0.00%" xfId="1972" xr:uid="{00000000-0005-0000-0000-00006CCC0000}"/>
    <cellStyle name="Currency 0.00_05-12  KH trung han 2016-2020 - Liem Thinh edited" xfId="1973" xr:uid="{00000000-0005-0000-0000-00006DCC0000}"/>
    <cellStyle name="Currency 0.000" xfId="1974" xr:uid="{00000000-0005-0000-0000-00006ECC0000}"/>
    <cellStyle name="Currency 0.000%" xfId="1975" xr:uid="{00000000-0005-0000-0000-00006FCC0000}"/>
    <cellStyle name="Currency 0.000_05-12  KH trung han 2016-2020 - Liem Thinh edited" xfId="1976" xr:uid="{00000000-0005-0000-0000-000070CC0000}"/>
    <cellStyle name="Currency 2" xfId="1977" xr:uid="{00000000-0005-0000-0000-000071CC0000}"/>
    <cellStyle name="Currency 2 10" xfId="1978" xr:uid="{00000000-0005-0000-0000-000072CC0000}"/>
    <cellStyle name="Currency 2 11" xfId="1979" xr:uid="{00000000-0005-0000-0000-000073CC0000}"/>
    <cellStyle name="Currency 2 12" xfId="1980" xr:uid="{00000000-0005-0000-0000-000074CC0000}"/>
    <cellStyle name="Currency 2 13" xfId="1981" xr:uid="{00000000-0005-0000-0000-000075CC0000}"/>
    <cellStyle name="Currency 2 14" xfId="1982" xr:uid="{00000000-0005-0000-0000-000076CC0000}"/>
    <cellStyle name="Currency 2 15" xfId="1983" xr:uid="{00000000-0005-0000-0000-000077CC0000}"/>
    <cellStyle name="Currency 2 16" xfId="1984" xr:uid="{00000000-0005-0000-0000-000078CC0000}"/>
    <cellStyle name="Currency 2 2" xfId="1985" xr:uid="{00000000-0005-0000-0000-000079CC0000}"/>
    <cellStyle name="Currency 2 3" xfId="1986" xr:uid="{00000000-0005-0000-0000-00007ACC0000}"/>
    <cellStyle name="Currency 2 4" xfId="1987" xr:uid="{00000000-0005-0000-0000-00007BCC0000}"/>
    <cellStyle name="Currency 2 5" xfId="1988" xr:uid="{00000000-0005-0000-0000-00007CCC0000}"/>
    <cellStyle name="Currency 2 6" xfId="1989" xr:uid="{00000000-0005-0000-0000-00007DCC0000}"/>
    <cellStyle name="Currency 2 7" xfId="1990" xr:uid="{00000000-0005-0000-0000-00007ECC0000}"/>
    <cellStyle name="Currency 2 8" xfId="1991" xr:uid="{00000000-0005-0000-0000-00007FCC0000}"/>
    <cellStyle name="Currency 2 9" xfId="1992" xr:uid="{00000000-0005-0000-0000-000080CC0000}"/>
    <cellStyle name="Currency 3" xfId="6539" xr:uid="{00000000-0005-0000-0000-000081CC0000}"/>
    <cellStyle name="Currency 3 2" xfId="6540" xr:uid="{00000000-0005-0000-0000-000082CC0000}"/>
    <cellStyle name="Currency![0]_FCSt (2)" xfId="1993" xr:uid="{00000000-0005-0000-0000-000083CC0000}"/>
    <cellStyle name="Currency0" xfId="1994" xr:uid="{00000000-0005-0000-0000-000084CC0000}"/>
    <cellStyle name="Currency0 10" xfId="1995" xr:uid="{00000000-0005-0000-0000-000085CC0000}"/>
    <cellStyle name="Currency0 11" xfId="1996" xr:uid="{00000000-0005-0000-0000-000086CC0000}"/>
    <cellStyle name="Currency0 12" xfId="1997" xr:uid="{00000000-0005-0000-0000-000087CC0000}"/>
    <cellStyle name="Currency0 13" xfId="1998" xr:uid="{00000000-0005-0000-0000-000088CC0000}"/>
    <cellStyle name="Currency0 14" xfId="1999" xr:uid="{00000000-0005-0000-0000-000089CC0000}"/>
    <cellStyle name="Currency0 15" xfId="2000" xr:uid="{00000000-0005-0000-0000-00008ACC0000}"/>
    <cellStyle name="Currency0 16" xfId="2001" xr:uid="{00000000-0005-0000-0000-00008BCC0000}"/>
    <cellStyle name="Currency0 17" xfId="47202" xr:uid="{00000000-0005-0000-0000-00008CCC0000}"/>
    <cellStyle name="Currency0 2" xfId="2002" xr:uid="{00000000-0005-0000-0000-00008DCC0000}"/>
    <cellStyle name="Currency0 2 2" xfId="2003" xr:uid="{00000000-0005-0000-0000-00008ECC0000}"/>
    <cellStyle name="Currency0 3" xfId="2004" xr:uid="{00000000-0005-0000-0000-00008FCC0000}"/>
    <cellStyle name="Currency0 4" xfId="2005" xr:uid="{00000000-0005-0000-0000-000090CC0000}"/>
    <cellStyle name="Currency0 5" xfId="2006" xr:uid="{00000000-0005-0000-0000-000091CC0000}"/>
    <cellStyle name="Currency0 6" xfId="2007" xr:uid="{00000000-0005-0000-0000-000092CC0000}"/>
    <cellStyle name="Currency0 7" xfId="2008" xr:uid="{00000000-0005-0000-0000-000093CC0000}"/>
    <cellStyle name="Currency0 8" xfId="2009" xr:uid="{00000000-0005-0000-0000-000094CC0000}"/>
    <cellStyle name="Currency0 9" xfId="2010" xr:uid="{00000000-0005-0000-0000-000095CC0000}"/>
    <cellStyle name="Currency1" xfId="2011" xr:uid="{00000000-0005-0000-0000-000096CC0000}"/>
    <cellStyle name="Currency1 10" xfId="2012" xr:uid="{00000000-0005-0000-0000-000097CC0000}"/>
    <cellStyle name="Currency1 11" xfId="2013" xr:uid="{00000000-0005-0000-0000-000098CC0000}"/>
    <cellStyle name="Currency1 12" xfId="2014" xr:uid="{00000000-0005-0000-0000-000099CC0000}"/>
    <cellStyle name="Currency1 13" xfId="2015" xr:uid="{00000000-0005-0000-0000-00009ACC0000}"/>
    <cellStyle name="Currency1 14" xfId="2016" xr:uid="{00000000-0005-0000-0000-00009BCC0000}"/>
    <cellStyle name="Currency1 15" xfId="2017" xr:uid="{00000000-0005-0000-0000-00009CCC0000}"/>
    <cellStyle name="Currency1 16" xfId="2018" xr:uid="{00000000-0005-0000-0000-00009DCC0000}"/>
    <cellStyle name="Currency1 2" xfId="2019" xr:uid="{00000000-0005-0000-0000-00009ECC0000}"/>
    <cellStyle name="Currency1 2 2" xfId="2020" xr:uid="{00000000-0005-0000-0000-00009FCC0000}"/>
    <cellStyle name="Currency1 3" xfId="2021" xr:uid="{00000000-0005-0000-0000-0000A0CC0000}"/>
    <cellStyle name="Currency1 4" xfId="2022" xr:uid="{00000000-0005-0000-0000-0000A1CC0000}"/>
    <cellStyle name="Currency1 5" xfId="2023" xr:uid="{00000000-0005-0000-0000-0000A2CC0000}"/>
    <cellStyle name="Currency1 6" xfId="2024" xr:uid="{00000000-0005-0000-0000-0000A3CC0000}"/>
    <cellStyle name="Currency1 7" xfId="2025" xr:uid="{00000000-0005-0000-0000-0000A4CC0000}"/>
    <cellStyle name="Currency1 8" xfId="2026" xr:uid="{00000000-0005-0000-0000-0000A5CC0000}"/>
    <cellStyle name="Currency1 9" xfId="2027" xr:uid="{00000000-0005-0000-0000-0000A6CC0000}"/>
    <cellStyle name="chchuyen" xfId="6435" xr:uid="{00000000-0005-0000-0000-0000B4C60000}"/>
    <cellStyle name="chchuyen 2" xfId="46490" xr:uid="{00000000-0005-0000-0000-0000B5C60000}"/>
    <cellStyle name="chchuyen 2 2" xfId="46491" xr:uid="{00000000-0005-0000-0000-0000B6C60000}"/>
    <cellStyle name="chchuyen 2 2 2" xfId="46492" xr:uid="{00000000-0005-0000-0000-0000B7C60000}"/>
    <cellStyle name="chchuyen 2 2 3" xfId="46493" xr:uid="{00000000-0005-0000-0000-0000B8C60000}"/>
    <cellStyle name="chchuyen 2 3" xfId="46494" xr:uid="{00000000-0005-0000-0000-0000B9C60000}"/>
    <cellStyle name="chchuyen 2 3 2" xfId="46495" xr:uid="{00000000-0005-0000-0000-0000BAC60000}"/>
    <cellStyle name="chchuyen 2 3 3" xfId="46496" xr:uid="{00000000-0005-0000-0000-0000BBC60000}"/>
    <cellStyle name="chchuyen 2 4" xfId="46497" xr:uid="{00000000-0005-0000-0000-0000BCC60000}"/>
    <cellStyle name="chchuyen 2 4 2" xfId="46498" xr:uid="{00000000-0005-0000-0000-0000BDC60000}"/>
    <cellStyle name="chchuyen 2 4 3" xfId="46499" xr:uid="{00000000-0005-0000-0000-0000BEC60000}"/>
    <cellStyle name="chchuyen 3" xfId="46500" xr:uid="{00000000-0005-0000-0000-0000BFC60000}"/>
    <cellStyle name="chchuyen 3 2" xfId="46501" xr:uid="{00000000-0005-0000-0000-0000C0C60000}"/>
    <cellStyle name="chchuyen 3 3" xfId="46502" xr:uid="{00000000-0005-0000-0000-0000C1C60000}"/>
    <cellStyle name="chchuyen 4" xfId="46503" xr:uid="{00000000-0005-0000-0000-0000C2C60000}"/>
    <cellStyle name="chchuyen 4 2" xfId="46504" xr:uid="{00000000-0005-0000-0000-0000C3C60000}"/>
    <cellStyle name="chchuyen 4 3" xfId="46505" xr:uid="{00000000-0005-0000-0000-0000C4C60000}"/>
    <cellStyle name="chchuyen 5" xfId="46506" xr:uid="{00000000-0005-0000-0000-0000C5C60000}"/>
    <cellStyle name="chchuyen 5 2" xfId="46507" xr:uid="{00000000-0005-0000-0000-0000C6C60000}"/>
    <cellStyle name="chchuyen 5 3" xfId="46508" xr:uid="{00000000-0005-0000-0000-0000C7C60000}"/>
    <cellStyle name="chchuyen 6" xfId="46509" xr:uid="{00000000-0005-0000-0000-0000C8C60000}"/>
    <cellStyle name="chchuyen 7" xfId="55283" xr:uid="{00000000-0005-0000-0000-0000C9C60000}"/>
    <cellStyle name="chchuyen 8" xfId="55284" xr:uid="{00000000-0005-0000-0000-0000CAC60000}"/>
    <cellStyle name="chchuyen 9" xfId="55285" xr:uid="{00000000-0005-0000-0000-0000CBC60000}"/>
    <cellStyle name="Check Cell 2" xfId="1507" xr:uid="{00000000-0005-0000-0000-0000CCC60000}"/>
    <cellStyle name="Check Cell 2 2" xfId="46510" xr:uid="{00000000-0005-0000-0000-0000CDC60000}"/>
    <cellStyle name="Check Cell 3" xfId="46511" xr:uid="{00000000-0005-0000-0000-0000CEC60000}"/>
    <cellStyle name="Check Cell 4" xfId="55286" xr:uid="{00000000-0005-0000-0000-0000CFC60000}"/>
    <cellStyle name="Chi phÝ kh¸c_Book1" xfId="1508" xr:uid="{00000000-0005-0000-0000-0000D0C60000}"/>
    <cellStyle name="CHUONG" xfId="1509" xr:uid="{00000000-0005-0000-0000-0000D1C60000}"/>
    <cellStyle name="d" xfId="6541" xr:uid="{00000000-0005-0000-0000-0000A7CC0000}"/>
    <cellStyle name="d%" xfId="6542" xr:uid="{00000000-0005-0000-0000-0000A8CC0000}"/>
    <cellStyle name="D1" xfId="2028" xr:uid="{00000000-0005-0000-0000-0000A9CC0000}"/>
    <cellStyle name="Date" xfId="2029" xr:uid="{00000000-0005-0000-0000-0000AACC0000}"/>
    <cellStyle name="Date 10" xfId="2030" xr:uid="{00000000-0005-0000-0000-0000ABCC0000}"/>
    <cellStyle name="Date 11" xfId="2031" xr:uid="{00000000-0005-0000-0000-0000ACCC0000}"/>
    <cellStyle name="Date 12" xfId="2032" xr:uid="{00000000-0005-0000-0000-0000ADCC0000}"/>
    <cellStyle name="Date 13" xfId="2033" xr:uid="{00000000-0005-0000-0000-0000AECC0000}"/>
    <cellStyle name="Date 14" xfId="2034" xr:uid="{00000000-0005-0000-0000-0000AFCC0000}"/>
    <cellStyle name="Date 15" xfId="2035" xr:uid="{00000000-0005-0000-0000-0000B0CC0000}"/>
    <cellStyle name="Date 16" xfId="2036" xr:uid="{00000000-0005-0000-0000-0000B1CC0000}"/>
    <cellStyle name="Date 2" xfId="2037" xr:uid="{00000000-0005-0000-0000-0000B2CC0000}"/>
    <cellStyle name="Date 2 2" xfId="2038" xr:uid="{00000000-0005-0000-0000-0000B3CC0000}"/>
    <cellStyle name="Date 3" xfId="2039" xr:uid="{00000000-0005-0000-0000-0000B4CC0000}"/>
    <cellStyle name="Date 4" xfId="2040" xr:uid="{00000000-0005-0000-0000-0000B5CC0000}"/>
    <cellStyle name="Date 5" xfId="2041" xr:uid="{00000000-0005-0000-0000-0000B6CC0000}"/>
    <cellStyle name="Date 6" xfId="2042" xr:uid="{00000000-0005-0000-0000-0000B7CC0000}"/>
    <cellStyle name="Date 7" xfId="2043" xr:uid="{00000000-0005-0000-0000-0000B8CC0000}"/>
    <cellStyle name="Date 8" xfId="2044" xr:uid="{00000000-0005-0000-0000-0000B9CC0000}"/>
    <cellStyle name="Date 9" xfId="2045" xr:uid="{00000000-0005-0000-0000-0000BACC0000}"/>
    <cellStyle name="Date Short" xfId="2046" xr:uid="{00000000-0005-0000-0000-0000BBCC0000}"/>
    <cellStyle name="Date Short 2" xfId="2047" xr:uid="{00000000-0005-0000-0000-0000BCCC0000}"/>
    <cellStyle name="Date_1 Bieu 6 thang nam 2011" xfId="6543" xr:uid="{00000000-0005-0000-0000-0000BDCC0000}"/>
    <cellStyle name="DAUDE" xfId="2049" xr:uid="{00000000-0005-0000-0000-0000C1CC0000}"/>
    <cellStyle name="DAUDE 2" xfId="47203" xr:uid="{00000000-0005-0000-0000-0000C2CC0000}"/>
    <cellStyle name="Dấu phảy 2" xfId="6544" xr:uid="{00000000-0005-0000-0000-0000BECC0000}"/>
    <cellStyle name="Dấu phẩy 2" xfId="6545" xr:uid="{00000000-0005-0000-0000-0000BFCC0000}"/>
    <cellStyle name="Dấu_phảy 2" xfId="2048" xr:uid="{00000000-0005-0000-0000-0000C0CC0000}"/>
    <cellStyle name="Debit" xfId="2050" xr:uid="{00000000-0005-0000-0000-0000C3CC0000}"/>
    <cellStyle name="Debit subtotal" xfId="2051" xr:uid="{00000000-0005-0000-0000-0000C4CC0000}"/>
    <cellStyle name="Debit subtotal 2" xfId="6740" xr:uid="{00000000-0005-0000-0000-0000C5CC0000}"/>
    <cellStyle name="Debit subtotal 2 2" xfId="55373" xr:uid="{00000000-0005-0000-0000-0000C6CC0000}"/>
    <cellStyle name="Debit subtotal 3" xfId="6732" xr:uid="{00000000-0005-0000-0000-0000C7CC0000}"/>
    <cellStyle name="Debit subtotal 3 2" xfId="55374" xr:uid="{00000000-0005-0000-0000-0000C8CC0000}"/>
    <cellStyle name="Debit subtotal 3 3" xfId="55375" xr:uid="{00000000-0005-0000-0000-0000C9CC0000}"/>
    <cellStyle name="Debit subtotal 3 4" xfId="55376" xr:uid="{00000000-0005-0000-0000-0000CACC0000}"/>
    <cellStyle name="Debit subtotal 3 5" xfId="55377" xr:uid="{00000000-0005-0000-0000-0000CBCC0000}"/>
    <cellStyle name="Debit subtotal 4" xfId="6739" xr:uid="{00000000-0005-0000-0000-0000CCCC0000}"/>
    <cellStyle name="Debit subtotal 4 2" xfId="55378" xr:uid="{00000000-0005-0000-0000-0000CDCC0000}"/>
    <cellStyle name="Debit subtotal 4 3" xfId="55379" xr:uid="{00000000-0005-0000-0000-0000CECC0000}"/>
    <cellStyle name="Debit subtotal 4 4" xfId="55380" xr:uid="{00000000-0005-0000-0000-0000CFCC0000}"/>
    <cellStyle name="Debit subtotal 4 5" xfId="55381" xr:uid="{00000000-0005-0000-0000-0000D0CC0000}"/>
    <cellStyle name="Debit subtotal 5" xfId="6744" xr:uid="{00000000-0005-0000-0000-0000D1CC0000}"/>
    <cellStyle name="Debit subtotal 5 2" xfId="55382" xr:uid="{00000000-0005-0000-0000-0000D2CC0000}"/>
    <cellStyle name="Debit subtotal 5 3" xfId="55383" xr:uid="{00000000-0005-0000-0000-0000D3CC0000}"/>
    <cellStyle name="Debit subtotal 5 4" xfId="55384" xr:uid="{00000000-0005-0000-0000-0000D4CC0000}"/>
    <cellStyle name="Debit subtotal 5 5" xfId="55385" xr:uid="{00000000-0005-0000-0000-0000D5CC0000}"/>
    <cellStyle name="Debit subtotal 6" xfId="7069" xr:uid="{00000000-0005-0000-0000-0000D6CC0000}"/>
    <cellStyle name="Debit subtotal 6 2" xfId="55386" xr:uid="{00000000-0005-0000-0000-0000D7CC0000}"/>
    <cellStyle name="Debit subtotal 6 3" xfId="55387" xr:uid="{00000000-0005-0000-0000-0000D8CC0000}"/>
    <cellStyle name="Debit subtotal 6 4" xfId="55388" xr:uid="{00000000-0005-0000-0000-0000D9CC0000}"/>
    <cellStyle name="Debit subtotal 6 5" xfId="55389" xr:uid="{00000000-0005-0000-0000-0000DACC0000}"/>
    <cellStyle name="Debit subtotal 7" xfId="55390" xr:uid="{00000000-0005-0000-0000-0000DBCC0000}"/>
    <cellStyle name="Debit Total" xfId="2052" xr:uid="{00000000-0005-0000-0000-0000DCCC0000}"/>
    <cellStyle name="Debit Total 2" xfId="6733" xr:uid="{00000000-0005-0000-0000-0000DDCC0000}"/>
    <cellStyle name="Debit Total 2 2" xfId="55391" xr:uid="{00000000-0005-0000-0000-0000DECC0000}"/>
    <cellStyle name="Debit Total 2 3" xfId="55392" xr:uid="{00000000-0005-0000-0000-0000DFCC0000}"/>
    <cellStyle name="Debit Total 2 4" xfId="55393" xr:uid="{00000000-0005-0000-0000-0000E0CC0000}"/>
    <cellStyle name="Debit Total 2 5" xfId="55394" xr:uid="{00000000-0005-0000-0000-0000E1CC0000}"/>
    <cellStyle name="Debit Total 3" xfId="6738" xr:uid="{00000000-0005-0000-0000-0000E2CC0000}"/>
    <cellStyle name="Debit Total 3 2" xfId="55395" xr:uid="{00000000-0005-0000-0000-0000E3CC0000}"/>
    <cellStyle name="Debit Total 3 3" xfId="55396" xr:uid="{00000000-0005-0000-0000-0000E4CC0000}"/>
    <cellStyle name="Debit Total 3 4" xfId="55397" xr:uid="{00000000-0005-0000-0000-0000E5CC0000}"/>
    <cellStyle name="Debit Total 3 5" xfId="55398" xr:uid="{00000000-0005-0000-0000-0000E6CC0000}"/>
    <cellStyle name="Debit Total 4" xfId="6743" xr:uid="{00000000-0005-0000-0000-0000E7CC0000}"/>
    <cellStyle name="Debit Total 4 2" xfId="55399" xr:uid="{00000000-0005-0000-0000-0000E8CC0000}"/>
    <cellStyle name="Debit Total 4 3" xfId="55400" xr:uid="{00000000-0005-0000-0000-0000E9CC0000}"/>
    <cellStyle name="Debit Total 4 4" xfId="55401" xr:uid="{00000000-0005-0000-0000-0000EACC0000}"/>
    <cellStyle name="Debit Total 4 5" xfId="55402" xr:uid="{00000000-0005-0000-0000-0000EBCC0000}"/>
    <cellStyle name="Debit Total 5" xfId="7070" xr:uid="{00000000-0005-0000-0000-0000ECCC0000}"/>
    <cellStyle name="Debit Total 5 2" xfId="55403" xr:uid="{00000000-0005-0000-0000-0000EDCC0000}"/>
    <cellStyle name="Debit Total 5 3" xfId="55404" xr:uid="{00000000-0005-0000-0000-0000EECC0000}"/>
    <cellStyle name="Debit Total 5 4" xfId="55405" xr:uid="{00000000-0005-0000-0000-0000EFCC0000}"/>
    <cellStyle name="Debit Total 5 5" xfId="55406" xr:uid="{00000000-0005-0000-0000-0000F0CC0000}"/>
    <cellStyle name="Decimal" xfId="6546" xr:uid="{00000000-0005-0000-0000-0000F1CC0000}"/>
    <cellStyle name="DELTA" xfId="2053" xr:uid="{00000000-0005-0000-0000-0000F2CC0000}"/>
    <cellStyle name="DELTA 10" xfId="2054" xr:uid="{00000000-0005-0000-0000-0000F3CC0000}"/>
    <cellStyle name="DELTA 11" xfId="2055" xr:uid="{00000000-0005-0000-0000-0000F4CC0000}"/>
    <cellStyle name="DELTA 12" xfId="2056" xr:uid="{00000000-0005-0000-0000-0000F5CC0000}"/>
    <cellStyle name="DELTA 13" xfId="2057" xr:uid="{00000000-0005-0000-0000-0000F6CC0000}"/>
    <cellStyle name="DELTA 14" xfId="2058" xr:uid="{00000000-0005-0000-0000-0000F7CC0000}"/>
    <cellStyle name="DELTA 15" xfId="2059" xr:uid="{00000000-0005-0000-0000-0000F8CC0000}"/>
    <cellStyle name="DELTA 2" xfId="2060" xr:uid="{00000000-0005-0000-0000-0000F9CC0000}"/>
    <cellStyle name="DELTA 3" xfId="2061" xr:uid="{00000000-0005-0000-0000-0000FACC0000}"/>
    <cellStyle name="DELTA 4" xfId="2062" xr:uid="{00000000-0005-0000-0000-0000FBCC0000}"/>
    <cellStyle name="DELTA 5" xfId="2063" xr:uid="{00000000-0005-0000-0000-0000FCCC0000}"/>
    <cellStyle name="DELTA 6" xfId="2064" xr:uid="{00000000-0005-0000-0000-0000FDCC0000}"/>
    <cellStyle name="DELTA 7" xfId="2065" xr:uid="{00000000-0005-0000-0000-0000FECC0000}"/>
    <cellStyle name="DELTA 8" xfId="2066" xr:uid="{00000000-0005-0000-0000-0000FFCC0000}"/>
    <cellStyle name="DELTA 9" xfId="2067" xr:uid="{00000000-0005-0000-0000-000000CD0000}"/>
    <cellStyle name="Dezimal [0]_35ERI8T2gbIEMixb4v26icuOo" xfId="2068" xr:uid="{00000000-0005-0000-0000-000001CD0000}"/>
    <cellStyle name="Dezimal_35ERI8T2gbIEMixb4v26icuOo" xfId="2069" xr:uid="{00000000-0005-0000-0000-000002CD0000}"/>
    <cellStyle name="Dg" xfId="2070" xr:uid="{00000000-0005-0000-0000-000003CD0000}"/>
    <cellStyle name="Dgia" xfId="2071" xr:uid="{00000000-0005-0000-0000-000004CD0000}"/>
    <cellStyle name="Dgia 2" xfId="2072" xr:uid="{00000000-0005-0000-0000-000005CD0000}"/>
    <cellStyle name="Dgia 2 2" xfId="6735" xr:uid="{00000000-0005-0000-0000-000006CD0000}"/>
    <cellStyle name="Dgia 2 2 2" xfId="55407" xr:uid="{00000000-0005-0000-0000-000007CD0000}"/>
    <cellStyle name="Dgia 2 2 3" xfId="55408" xr:uid="{00000000-0005-0000-0000-000008CD0000}"/>
    <cellStyle name="Dgia 2 2 4" xfId="55409" xr:uid="{00000000-0005-0000-0000-000009CD0000}"/>
    <cellStyle name="Dgia 2 3" xfId="6736" xr:uid="{00000000-0005-0000-0000-00000ACD0000}"/>
    <cellStyle name="Dgia 2 3 2" xfId="55410" xr:uid="{00000000-0005-0000-0000-00000BCD0000}"/>
    <cellStyle name="Dgia 2 3 3" xfId="55411" xr:uid="{00000000-0005-0000-0000-00000CCD0000}"/>
    <cellStyle name="Dgia 2 4" xfId="6741" xr:uid="{00000000-0005-0000-0000-00000DCD0000}"/>
    <cellStyle name="Dgia 2 4 2" xfId="55412" xr:uid="{00000000-0005-0000-0000-00000ECD0000}"/>
    <cellStyle name="Dgia 2 4 3" xfId="55413" xr:uid="{00000000-0005-0000-0000-00000FCD0000}"/>
    <cellStyle name="Dgia 2 4 4" xfId="55414" xr:uid="{00000000-0005-0000-0000-000010CD0000}"/>
    <cellStyle name="Dgia 2 5" xfId="7072" xr:uid="{00000000-0005-0000-0000-000011CD0000}"/>
    <cellStyle name="Dgia 2 5 2" xfId="55415" xr:uid="{00000000-0005-0000-0000-000012CD0000}"/>
    <cellStyle name="Dgia 2 5 3" xfId="55416" xr:uid="{00000000-0005-0000-0000-000013CD0000}"/>
    <cellStyle name="Dgia 2 5 4" xfId="55417" xr:uid="{00000000-0005-0000-0000-000014CD0000}"/>
    <cellStyle name="Dgia 2 6" xfId="55418" xr:uid="{00000000-0005-0000-0000-000015CD0000}"/>
    <cellStyle name="Dgia 3" xfId="6734" xr:uid="{00000000-0005-0000-0000-000016CD0000}"/>
    <cellStyle name="Dgia 3 2" xfId="55419" xr:uid="{00000000-0005-0000-0000-000017CD0000}"/>
    <cellStyle name="Dgia 3 3" xfId="55420" xr:uid="{00000000-0005-0000-0000-000018CD0000}"/>
    <cellStyle name="Dgia 3 4" xfId="55421" xr:uid="{00000000-0005-0000-0000-000019CD0000}"/>
    <cellStyle name="Dgia 4" xfId="6737" xr:uid="{00000000-0005-0000-0000-00001ACD0000}"/>
    <cellStyle name="Dgia 4 2" xfId="55422" xr:uid="{00000000-0005-0000-0000-00001BCD0000}"/>
    <cellStyle name="Dgia 4 3" xfId="55423" xr:uid="{00000000-0005-0000-0000-00001CCD0000}"/>
    <cellStyle name="Dgia 5" xfId="6742" xr:uid="{00000000-0005-0000-0000-00001DCD0000}"/>
    <cellStyle name="Dgia 5 2" xfId="55424" xr:uid="{00000000-0005-0000-0000-00001ECD0000}"/>
    <cellStyle name="Dgia 5 3" xfId="55425" xr:uid="{00000000-0005-0000-0000-00001FCD0000}"/>
    <cellStyle name="Dgia 5 4" xfId="55426" xr:uid="{00000000-0005-0000-0000-000020CD0000}"/>
    <cellStyle name="Dgia 6" xfId="7071" xr:uid="{00000000-0005-0000-0000-000021CD0000}"/>
    <cellStyle name="Dgia 6 2" xfId="55427" xr:uid="{00000000-0005-0000-0000-000022CD0000}"/>
    <cellStyle name="Dgia 6 3" xfId="55428" xr:uid="{00000000-0005-0000-0000-000023CD0000}"/>
    <cellStyle name="Dgia 6 4" xfId="55429" xr:uid="{00000000-0005-0000-0000-000024CD0000}"/>
    <cellStyle name="Dgia 7" xfId="55430" xr:uid="{00000000-0005-0000-0000-000025CD0000}"/>
    <cellStyle name="_x0001_dÏÈ¹ " xfId="6547" xr:uid="{00000000-0005-0000-0000-000026CD0000}"/>
    <cellStyle name="_x0001_dÏÈ¹ ?[?0?" xfId="47204" xr:uid="{00000000-0005-0000-0000-000027CD0000}"/>
    <cellStyle name="_x0001_dÏÈ¹_" xfId="47205" xr:uid="{00000000-0005-0000-0000-000028CD0000}"/>
    <cellStyle name="Dollar (zero dec)" xfId="2073" xr:uid="{00000000-0005-0000-0000-000029CD0000}"/>
    <cellStyle name="Dollar (zero dec) 10" xfId="2074" xr:uid="{00000000-0005-0000-0000-00002ACD0000}"/>
    <cellStyle name="Dollar (zero dec) 11" xfId="2075" xr:uid="{00000000-0005-0000-0000-00002BCD0000}"/>
    <cellStyle name="Dollar (zero dec) 12" xfId="2076" xr:uid="{00000000-0005-0000-0000-00002CCD0000}"/>
    <cellStyle name="Dollar (zero dec) 13" xfId="2077" xr:uid="{00000000-0005-0000-0000-00002DCD0000}"/>
    <cellStyle name="Dollar (zero dec) 14" xfId="2078" xr:uid="{00000000-0005-0000-0000-00002ECD0000}"/>
    <cellStyle name="Dollar (zero dec) 15" xfId="2079" xr:uid="{00000000-0005-0000-0000-00002FCD0000}"/>
    <cellStyle name="Dollar (zero dec) 16" xfId="2080" xr:uid="{00000000-0005-0000-0000-000030CD0000}"/>
    <cellStyle name="Dollar (zero dec) 2" xfId="2081" xr:uid="{00000000-0005-0000-0000-000031CD0000}"/>
    <cellStyle name="Dollar (zero dec) 2 2" xfId="2082" xr:uid="{00000000-0005-0000-0000-000032CD0000}"/>
    <cellStyle name="Dollar (zero dec) 3" xfId="2083" xr:uid="{00000000-0005-0000-0000-000033CD0000}"/>
    <cellStyle name="Dollar (zero dec) 4" xfId="2084" xr:uid="{00000000-0005-0000-0000-000034CD0000}"/>
    <cellStyle name="Dollar (zero dec) 5" xfId="2085" xr:uid="{00000000-0005-0000-0000-000035CD0000}"/>
    <cellStyle name="Dollar (zero dec) 6" xfId="2086" xr:uid="{00000000-0005-0000-0000-000036CD0000}"/>
    <cellStyle name="Dollar (zero dec) 7" xfId="2087" xr:uid="{00000000-0005-0000-0000-000037CD0000}"/>
    <cellStyle name="Dollar (zero dec) 8" xfId="2088" xr:uid="{00000000-0005-0000-0000-000038CD0000}"/>
    <cellStyle name="Dollar (zero dec) 9" xfId="2089" xr:uid="{00000000-0005-0000-0000-000039CD0000}"/>
    <cellStyle name="Don gia" xfId="2090" xr:uid="{00000000-0005-0000-0000-00003ACD0000}"/>
    <cellStyle name="Dziesi?tny [0]_Invoices2001Slovakia" xfId="2091" xr:uid="{00000000-0005-0000-0000-00003BCD0000}"/>
    <cellStyle name="Dziesi?tny_Invoices2001Slovakia" xfId="2092" xr:uid="{00000000-0005-0000-0000-00003CCD0000}"/>
    <cellStyle name="Dziesietny [0]_Invoices2001Slovakia" xfId="2093" xr:uid="{00000000-0005-0000-0000-00003DCD0000}"/>
    <cellStyle name="Dziesiętny [0]_Invoices2001Slovakia" xfId="2094" xr:uid="{00000000-0005-0000-0000-00003ECD0000}"/>
    <cellStyle name="Dziesietny [0]_Invoices2001Slovakia 2" xfId="2095" xr:uid="{00000000-0005-0000-0000-00003FCD0000}"/>
    <cellStyle name="Dziesiętny [0]_Invoices2001Slovakia 2" xfId="2096" xr:uid="{00000000-0005-0000-0000-000040CD0000}"/>
    <cellStyle name="Dziesietny [0]_Invoices2001Slovakia 3" xfId="2097" xr:uid="{00000000-0005-0000-0000-000041CD0000}"/>
    <cellStyle name="Dziesiętny [0]_Invoices2001Slovakia 3" xfId="2098" xr:uid="{00000000-0005-0000-0000-000042CD0000}"/>
    <cellStyle name="Dziesietny [0]_Invoices2001Slovakia 4" xfId="2099" xr:uid="{00000000-0005-0000-0000-000043CD0000}"/>
    <cellStyle name="Dziesiętny [0]_Invoices2001Slovakia 4" xfId="2100" xr:uid="{00000000-0005-0000-0000-000044CD0000}"/>
    <cellStyle name="Dziesietny [0]_Invoices2001Slovakia 5" xfId="2101" xr:uid="{00000000-0005-0000-0000-000045CD0000}"/>
    <cellStyle name="Dziesiętny [0]_Invoices2001Slovakia 5" xfId="2102" xr:uid="{00000000-0005-0000-0000-000046CD0000}"/>
    <cellStyle name="Dziesietny [0]_Invoices2001Slovakia 6" xfId="2103" xr:uid="{00000000-0005-0000-0000-000047CD0000}"/>
    <cellStyle name="Dziesiętny [0]_Invoices2001Slovakia 6" xfId="2104" xr:uid="{00000000-0005-0000-0000-000048CD0000}"/>
    <cellStyle name="Dziesietny [0]_Invoices2001Slovakia 7" xfId="2105" xr:uid="{00000000-0005-0000-0000-000049CD0000}"/>
    <cellStyle name="Dziesiętny [0]_Invoices2001Slovakia 7" xfId="2106" xr:uid="{00000000-0005-0000-0000-00004ACD0000}"/>
    <cellStyle name="Dziesietny [0]_Invoices2001Slovakia_01_Nha so 1_Dien" xfId="2107" xr:uid="{00000000-0005-0000-0000-00004BCD0000}"/>
    <cellStyle name="Dziesiętny [0]_Invoices2001Slovakia_01_Nha so 1_Dien" xfId="2108" xr:uid="{00000000-0005-0000-0000-00004CCD0000}"/>
    <cellStyle name="Dziesietny [0]_Invoices2001Slovakia_05-12  KH trung han 2016-2020 - Liem Thinh edited" xfId="2109" xr:uid="{00000000-0005-0000-0000-00004DCD0000}"/>
    <cellStyle name="Dziesiętny [0]_Invoices2001Slovakia_05-12  KH trung han 2016-2020 - Liem Thinh edited" xfId="2110" xr:uid="{00000000-0005-0000-0000-00004ECD0000}"/>
    <cellStyle name="Dziesietny [0]_Invoices2001Slovakia_10_Nha so 10_Dien1" xfId="2111" xr:uid="{00000000-0005-0000-0000-00004FCD0000}"/>
    <cellStyle name="Dziesiętny [0]_Invoices2001Slovakia_10_Nha so 10_Dien1" xfId="2112" xr:uid="{00000000-0005-0000-0000-000050CD0000}"/>
    <cellStyle name="Dziesietny [0]_Invoices2001Slovakia_Book1" xfId="2113" xr:uid="{00000000-0005-0000-0000-000051CD0000}"/>
    <cellStyle name="Dziesiętny [0]_Invoices2001Slovakia_Book1" xfId="2114" xr:uid="{00000000-0005-0000-0000-000052CD0000}"/>
    <cellStyle name="Dziesietny [0]_Invoices2001Slovakia_Book1_1" xfId="2115" xr:uid="{00000000-0005-0000-0000-000053CD0000}"/>
    <cellStyle name="Dziesiętny [0]_Invoices2001Slovakia_Book1_1" xfId="2116" xr:uid="{00000000-0005-0000-0000-000054CD0000}"/>
    <cellStyle name="Dziesietny [0]_Invoices2001Slovakia_Book1_1_Book1" xfId="2117" xr:uid="{00000000-0005-0000-0000-000055CD0000}"/>
    <cellStyle name="Dziesiętny [0]_Invoices2001Slovakia_Book1_1_Book1" xfId="2118" xr:uid="{00000000-0005-0000-0000-000056CD0000}"/>
    <cellStyle name="Dziesietny [0]_Invoices2001Slovakia_Book1_2" xfId="2119" xr:uid="{00000000-0005-0000-0000-000057CD0000}"/>
    <cellStyle name="Dziesiętny [0]_Invoices2001Slovakia_Book1_2" xfId="2120" xr:uid="{00000000-0005-0000-0000-000058CD0000}"/>
    <cellStyle name="Dziesietny [0]_Invoices2001Slovakia_Book1_Nhu cau von ung truoc 2011 Tha h Hoa + Nge An gui TW" xfId="2121" xr:uid="{00000000-0005-0000-0000-000059CD0000}"/>
    <cellStyle name="Dziesiętny [0]_Invoices2001Slovakia_Book1_Nhu cau von ung truoc 2011 Tha h Hoa + Nge An gui TW" xfId="2122" xr:uid="{00000000-0005-0000-0000-00005ACD0000}"/>
    <cellStyle name="Dziesietny [0]_Invoices2001Slovakia_Book1_Tong hop Cac tuyen(9-1-06)" xfId="2123" xr:uid="{00000000-0005-0000-0000-00005BCD0000}"/>
    <cellStyle name="Dziesiętny [0]_Invoices2001Slovakia_Book1_Tong hop Cac tuyen(9-1-06)" xfId="2124" xr:uid="{00000000-0005-0000-0000-00005CCD0000}"/>
    <cellStyle name="Dziesietny [0]_Invoices2001Slovakia_Book1_ung truoc 2011 NSTW Thanh Hoa + Nge An gui Thu 12-5" xfId="2125" xr:uid="{00000000-0005-0000-0000-00005DCD0000}"/>
    <cellStyle name="Dziesiętny [0]_Invoices2001Slovakia_Book1_ung truoc 2011 NSTW Thanh Hoa + Nge An gui Thu 12-5" xfId="2126" xr:uid="{00000000-0005-0000-0000-00005ECD0000}"/>
    <cellStyle name="Dziesietny [0]_Invoices2001Slovakia_Copy of 05-12  KH trung han 2016-2020 - Liem Thinh edited (1)" xfId="2127" xr:uid="{00000000-0005-0000-0000-00005FCD0000}"/>
    <cellStyle name="Dziesiętny [0]_Invoices2001Slovakia_Copy of 05-12  KH trung han 2016-2020 - Liem Thinh edited (1)" xfId="2128" xr:uid="{00000000-0005-0000-0000-000060CD0000}"/>
    <cellStyle name="Dziesietny [0]_Invoices2001Slovakia_d-uong+TDT" xfId="2129" xr:uid="{00000000-0005-0000-0000-000061CD0000}"/>
    <cellStyle name="Dziesiętny [0]_Invoices2001Slovakia_KH TPCP 2016-2020 (tong hop)" xfId="2130" xr:uid="{00000000-0005-0000-0000-000062CD0000}"/>
    <cellStyle name="Dziesietny [0]_Invoices2001Slovakia_Nha bao ve(28-7-05)" xfId="2131" xr:uid="{00000000-0005-0000-0000-000063CD0000}"/>
    <cellStyle name="Dziesiętny [0]_Invoices2001Slovakia_Nha bao ve(28-7-05)" xfId="2132" xr:uid="{00000000-0005-0000-0000-000064CD0000}"/>
    <cellStyle name="Dziesietny [0]_Invoices2001Slovakia_NHA de xe nguyen du" xfId="2133" xr:uid="{00000000-0005-0000-0000-000065CD0000}"/>
    <cellStyle name="Dziesiętny [0]_Invoices2001Slovakia_NHA de xe nguyen du" xfId="2134" xr:uid="{00000000-0005-0000-0000-000066CD0000}"/>
    <cellStyle name="Dziesietny [0]_Invoices2001Slovakia_Nhalamviec VTC(25-1-05)" xfId="2135" xr:uid="{00000000-0005-0000-0000-000067CD0000}"/>
    <cellStyle name="Dziesiętny [0]_Invoices2001Slovakia_Nhalamviec VTC(25-1-05)" xfId="2136" xr:uid="{00000000-0005-0000-0000-000068CD0000}"/>
    <cellStyle name="Dziesietny [0]_Invoices2001Slovakia_Nhu cau von ung truoc 2011 Tha h Hoa + Nge An gui TW" xfId="2137" xr:uid="{00000000-0005-0000-0000-000069CD0000}"/>
    <cellStyle name="Dziesiętny [0]_Invoices2001Slovakia_TDT KHANH HOA" xfId="2138" xr:uid="{00000000-0005-0000-0000-00006ACD0000}"/>
    <cellStyle name="Dziesietny [0]_Invoices2001Slovakia_TDT KHANH HOA_Tong hop Cac tuyen(9-1-06)" xfId="2139" xr:uid="{00000000-0005-0000-0000-00006BCD0000}"/>
    <cellStyle name="Dziesiętny [0]_Invoices2001Slovakia_TDT KHANH HOA_Tong hop Cac tuyen(9-1-06)" xfId="2140" xr:uid="{00000000-0005-0000-0000-00006CCD0000}"/>
    <cellStyle name="Dziesietny [0]_Invoices2001Slovakia_TDT quangngai" xfId="2141" xr:uid="{00000000-0005-0000-0000-00006DCD0000}"/>
    <cellStyle name="Dziesiętny [0]_Invoices2001Slovakia_TDT quangngai" xfId="2142" xr:uid="{00000000-0005-0000-0000-00006ECD0000}"/>
    <cellStyle name="Dziesietny [0]_Invoices2001Slovakia_TMDT(10-5-06)" xfId="2143" xr:uid="{00000000-0005-0000-0000-00006FCD0000}"/>
    <cellStyle name="Dziesietny_Invoices2001Slovakia" xfId="2144" xr:uid="{00000000-0005-0000-0000-000070CD0000}"/>
    <cellStyle name="Dziesiętny_Invoices2001Slovakia" xfId="2145" xr:uid="{00000000-0005-0000-0000-000071CD0000}"/>
    <cellStyle name="Dziesietny_Invoices2001Slovakia 2" xfId="2146" xr:uid="{00000000-0005-0000-0000-000072CD0000}"/>
    <cellStyle name="Dziesiętny_Invoices2001Slovakia 2" xfId="2147" xr:uid="{00000000-0005-0000-0000-000073CD0000}"/>
    <cellStyle name="Dziesietny_Invoices2001Slovakia 3" xfId="2148" xr:uid="{00000000-0005-0000-0000-000074CD0000}"/>
    <cellStyle name="Dziesiętny_Invoices2001Slovakia 3" xfId="2149" xr:uid="{00000000-0005-0000-0000-000075CD0000}"/>
    <cellStyle name="Dziesietny_Invoices2001Slovakia 4" xfId="2150" xr:uid="{00000000-0005-0000-0000-000076CD0000}"/>
    <cellStyle name="Dziesiętny_Invoices2001Slovakia 4" xfId="2151" xr:uid="{00000000-0005-0000-0000-000077CD0000}"/>
    <cellStyle name="Dziesietny_Invoices2001Slovakia 5" xfId="2152" xr:uid="{00000000-0005-0000-0000-000078CD0000}"/>
    <cellStyle name="Dziesiętny_Invoices2001Slovakia 5" xfId="2153" xr:uid="{00000000-0005-0000-0000-000079CD0000}"/>
    <cellStyle name="Dziesietny_Invoices2001Slovakia 6" xfId="2154" xr:uid="{00000000-0005-0000-0000-00007ACD0000}"/>
    <cellStyle name="Dziesiętny_Invoices2001Slovakia 6" xfId="2155" xr:uid="{00000000-0005-0000-0000-00007BCD0000}"/>
    <cellStyle name="Dziesietny_Invoices2001Slovakia 7" xfId="2156" xr:uid="{00000000-0005-0000-0000-00007CCD0000}"/>
    <cellStyle name="Dziesiętny_Invoices2001Slovakia 7" xfId="2157" xr:uid="{00000000-0005-0000-0000-00007DCD0000}"/>
    <cellStyle name="Dziesietny_Invoices2001Slovakia_01_Nha so 1_Dien" xfId="2158" xr:uid="{00000000-0005-0000-0000-00007ECD0000}"/>
    <cellStyle name="Dziesiętny_Invoices2001Slovakia_01_Nha so 1_Dien" xfId="2159" xr:uid="{00000000-0005-0000-0000-00007FCD0000}"/>
    <cellStyle name="Dziesietny_Invoices2001Slovakia_05-12  KH trung han 2016-2020 - Liem Thinh edited" xfId="2160" xr:uid="{00000000-0005-0000-0000-000080CD0000}"/>
    <cellStyle name="Dziesiętny_Invoices2001Slovakia_05-12  KH trung han 2016-2020 - Liem Thinh edited" xfId="2161" xr:uid="{00000000-0005-0000-0000-000081CD0000}"/>
    <cellStyle name="Dziesietny_Invoices2001Slovakia_10_Nha so 10_Dien1" xfId="2162" xr:uid="{00000000-0005-0000-0000-000082CD0000}"/>
    <cellStyle name="Dziesiętny_Invoices2001Slovakia_10_Nha so 10_Dien1" xfId="2163" xr:uid="{00000000-0005-0000-0000-000083CD0000}"/>
    <cellStyle name="Dziesietny_Invoices2001Slovakia_Book1" xfId="2164" xr:uid="{00000000-0005-0000-0000-000084CD0000}"/>
    <cellStyle name="Dziesiętny_Invoices2001Slovakia_Book1" xfId="2165" xr:uid="{00000000-0005-0000-0000-000085CD0000}"/>
    <cellStyle name="Dziesietny_Invoices2001Slovakia_Book1_1" xfId="2166" xr:uid="{00000000-0005-0000-0000-000086CD0000}"/>
    <cellStyle name="Dziesiętny_Invoices2001Slovakia_Book1_1" xfId="2167" xr:uid="{00000000-0005-0000-0000-000087CD0000}"/>
    <cellStyle name="Dziesietny_Invoices2001Slovakia_Book1_1_Book1" xfId="2168" xr:uid="{00000000-0005-0000-0000-000088CD0000}"/>
    <cellStyle name="Dziesiętny_Invoices2001Slovakia_Book1_1_Book1" xfId="2169" xr:uid="{00000000-0005-0000-0000-000089CD0000}"/>
    <cellStyle name="Dziesietny_Invoices2001Slovakia_Book1_2" xfId="2170" xr:uid="{00000000-0005-0000-0000-00008ACD0000}"/>
    <cellStyle name="Dziesiętny_Invoices2001Slovakia_Book1_2" xfId="2171" xr:uid="{00000000-0005-0000-0000-00008BCD0000}"/>
    <cellStyle name="Dziesietny_Invoices2001Slovakia_Book1_Nhu cau von ung truoc 2011 Tha h Hoa + Nge An gui TW" xfId="2172" xr:uid="{00000000-0005-0000-0000-00008CCD0000}"/>
    <cellStyle name="Dziesiętny_Invoices2001Slovakia_Book1_Nhu cau von ung truoc 2011 Tha h Hoa + Nge An gui TW" xfId="2173" xr:uid="{00000000-0005-0000-0000-00008DCD0000}"/>
    <cellStyle name="Dziesietny_Invoices2001Slovakia_Book1_Tong hop Cac tuyen(9-1-06)" xfId="2174" xr:uid="{00000000-0005-0000-0000-00008ECD0000}"/>
    <cellStyle name="Dziesiętny_Invoices2001Slovakia_Book1_Tong hop Cac tuyen(9-1-06)" xfId="2175" xr:uid="{00000000-0005-0000-0000-00008FCD0000}"/>
    <cellStyle name="Dziesietny_Invoices2001Slovakia_Book1_ung truoc 2011 NSTW Thanh Hoa + Nge An gui Thu 12-5" xfId="2176" xr:uid="{00000000-0005-0000-0000-000090CD0000}"/>
    <cellStyle name="Dziesiętny_Invoices2001Slovakia_Book1_ung truoc 2011 NSTW Thanh Hoa + Nge An gui Thu 12-5" xfId="2177" xr:uid="{00000000-0005-0000-0000-000091CD0000}"/>
    <cellStyle name="Dziesietny_Invoices2001Slovakia_Copy of 05-12  KH trung han 2016-2020 - Liem Thinh edited (1)" xfId="2178" xr:uid="{00000000-0005-0000-0000-000092CD0000}"/>
    <cellStyle name="Dziesiętny_Invoices2001Slovakia_Copy of 05-12  KH trung han 2016-2020 - Liem Thinh edited (1)" xfId="2179" xr:uid="{00000000-0005-0000-0000-000093CD0000}"/>
    <cellStyle name="Dziesietny_Invoices2001Slovakia_d-uong+TDT" xfId="2180" xr:uid="{00000000-0005-0000-0000-000094CD0000}"/>
    <cellStyle name="Dziesiętny_Invoices2001Slovakia_KH TPCP 2016-2020 (tong hop)" xfId="2181" xr:uid="{00000000-0005-0000-0000-000095CD0000}"/>
    <cellStyle name="Dziesietny_Invoices2001Slovakia_Nha bao ve(28-7-05)" xfId="2182" xr:uid="{00000000-0005-0000-0000-000096CD0000}"/>
    <cellStyle name="Dziesiętny_Invoices2001Slovakia_Nha bao ve(28-7-05)" xfId="2183" xr:uid="{00000000-0005-0000-0000-000097CD0000}"/>
    <cellStyle name="Dziesietny_Invoices2001Slovakia_NHA de xe nguyen du" xfId="2184" xr:uid="{00000000-0005-0000-0000-000098CD0000}"/>
    <cellStyle name="Dziesiętny_Invoices2001Slovakia_NHA de xe nguyen du" xfId="2185" xr:uid="{00000000-0005-0000-0000-000099CD0000}"/>
    <cellStyle name="Dziesietny_Invoices2001Slovakia_Nhalamviec VTC(25-1-05)" xfId="2186" xr:uid="{00000000-0005-0000-0000-00009ACD0000}"/>
    <cellStyle name="Dziesiętny_Invoices2001Slovakia_Nhalamviec VTC(25-1-05)" xfId="2187" xr:uid="{00000000-0005-0000-0000-00009BCD0000}"/>
    <cellStyle name="Dziesietny_Invoices2001Slovakia_Nhu cau von ung truoc 2011 Tha h Hoa + Nge An gui TW" xfId="2188" xr:uid="{00000000-0005-0000-0000-00009CCD0000}"/>
    <cellStyle name="Dziesiętny_Invoices2001Slovakia_TDT KHANH HOA" xfId="2189" xr:uid="{00000000-0005-0000-0000-00009DCD0000}"/>
    <cellStyle name="Dziesietny_Invoices2001Slovakia_TDT KHANH HOA_Tong hop Cac tuyen(9-1-06)" xfId="2190" xr:uid="{00000000-0005-0000-0000-00009ECD0000}"/>
    <cellStyle name="Dziesiętny_Invoices2001Slovakia_TDT KHANH HOA_Tong hop Cac tuyen(9-1-06)" xfId="2191" xr:uid="{00000000-0005-0000-0000-00009FCD0000}"/>
    <cellStyle name="Dziesietny_Invoices2001Slovakia_TDT quangngai" xfId="2192" xr:uid="{00000000-0005-0000-0000-0000A0CD0000}"/>
    <cellStyle name="Dziesiętny_Invoices2001Slovakia_TDT quangngai" xfId="2193" xr:uid="{00000000-0005-0000-0000-0000A1CD0000}"/>
    <cellStyle name="Dziesietny_Invoices2001Slovakia_TMDT(10-5-06)" xfId="2194" xr:uid="{00000000-0005-0000-0000-0000A2CD0000}"/>
    <cellStyle name="e" xfId="2195" xr:uid="{00000000-0005-0000-0000-0000A3CD0000}"/>
    <cellStyle name="e_Book1" xfId="47206" xr:uid="{00000000-0005-0000-0000-0000A4CD0000}"/>
    <cellStyle name="Enter Currency (0)" xfId="2196" xr:uid="{00000000-0005-0000-0000-0000A5CD0000}"/>
    <cellStyle name="Enter Currency (0) 10" xfId="2197" xr:uid="{00000000-0005-0000-0000-0000A6CD0000}"/>
    <cellStyle name="Enter Currency (0) 11" xfId="2198" xr:uid="{00000000-0005-0000-0000-0000A7CD0000}"/>
    <cellStyle name="Enter Currency (0) 12" xfId="2199" xr:uid="{00000000-0005-0000-0000-0000A8CD0000}"/>
    <cellStyle name="Enter Currency (0) 13" xfId="2200" xr:uid="{00000000-0005-0000-0000-0000A9CD0000}"/>
    <cellStyle name="Enter Currency (0) 14" xfId="2201" xr:uid="{00000000-0005-0000-0000-0000AACD0000}"/>
    <cellStyle name="Enter Currency (0) 15" xfId="2202" xr:uid="{00000000-0005-0000-0000-0000ABCD0000}"/>
    <cellStyle name="Enter Currency (0) 16" xfId="2203" xr:uid="{00000000-0005-0000-0000-0000ACCD0000}"/>
    <cellStyle name="Enter Currency (0) 2" xfId="2204" xr:uid="{00000000-0005-0000-0000-0000ADCD0000}"/>
    <cellStyle name="Enter Currency (0) 3" xfId="2205" xr:uid="{00000000-0005-0000-0000-0000AECD0000}"/>
    <cellStyle name="Enter Currency (0) 4" xfId="2206" xr:uid="{00000000-0005-0000-0000-0000AFCD0000}"/>
    <cellStyle name="Enter Currency (0) 5" xfId="2207" xr:uid="{00000000-0005-0000-0000-0000B0CD0000}"/>
    <cellStyle name="Enter Currency (0) 6" xfId="2208" xr:uid="{00000000-0005-0000-0000-0000B1CD0000}"/>
    <cellStyle name="Enter Currency (0) 7" xfId="2209" xr:uid="{00000000-0005-0000-0000-0000B2CD0000}"/>
    <cellStyle name="Enter Currency (0) 8" xfId="2210" xr:uid="{00000000-0005-0000-0000-0000B3CD0000}"/>
    <cellStyle name="Enter Currency (0) 9" xfId="2211" xr:uid="{00000000-0005-0000-0000-0000B4CD0000}"/>
    <cellStyle name="Enter Currency (2)" xfId="2212" xr:uid="{00000000-0005-0000-0000-0000B5CD0000}"/>
    <cellStyle name="Enter Currency (2) 10" xfId="2213" xr:uid="{00000000-0005-0000-0000-0000B6CD0000}"/>
    <cellStyle name="Enter Currency (2) 11" xfId="2214" xr:uid="{00000000-0005-0000-0000-0000B7CD0000}"/>
    <cellStyle name="Enter Currency (2) 12" xfId="2215" xr:uid="{00000000-0005-0000-0000-0000B8CD0000}"/>
    <cellStyle name="Enter Currency (2) 13" xfId="2216" xr:uid="{00000000-0005-0000-0000-0000B9CD0000}"/>
    <cellStyle name="Enter Currency (2) 14" xfId="2217" xr:uid="{00000000-0005-0000-0000-0000BACD0000}"/>
    <cellStyle name="Enter Currency (2) 15" xfId="2218" xr:uid="{00000000-0005-0000-0000-0000BBCD0000}"/>
    <cellStyle name="Enter Currency (2) 16" xfId="2219" xr:uid="{00000000-0005-0000-0000-0000BCCD0000}"/>
    <cellStyle name="Enter Currency (2) 2" xfId="2220" xr:uid="{00000000-0005-0000-0000-0000BDCD0000}"/>
    <cellStyle name="Enter Currency (2) 3" xfId="2221" xr:uid="{00000000-0005-0000-0000-0000BECD0000}"/>
    <cellStyle name="Enter Currency (2) 4" xfId="2222" xr:uid="{00000000-0005-0000-0000-0000BFCD0000}"/>
    <cellStyle name="Enter Currency (2) 5" xfId="2223" xr:uid="{00000000-0005-0000-0000-0000C0CD0000}"/>
    <cellStyle name="Enter Currency (2) 6" xfId="2224" xr:uid="{00000000-0005-0000-0000-0000C1CD0000}"/>
    <cellStyle name="Enter Currency (2) 7" xfId="2225" xr:uid="{00000000-0005-0000-0000-0000C2CD0000}"/>
    <cellStyle name="Enter Currency (2) 8" xfId="2226" xr:uid="{00000000-0005-0000-0000-0000C3CD0000}"/>
    <cellStyle name="Enter Currency (2) 9" xfId="2227" xr:uid="{00000000-0005-0000-0000-0000C4CD0000}"/>
    <cellStyle name="Enter Units (0)" xfId="2228" xr:uid="{00000000-0005-0000-0000-0000C5CD0000}"/>
    <cellStyle name="Enter Units (0) 10" xfId="2229" xr:uid="{00000000-0005-0000-0000-0000C6CD0000}"/>
    <cellStyle name="Enter Units (0) 11" xfId="2230" xr:uid="{00000000-0005-0000-0000-0000C7CD0000}"/>
    <cellStyle name="Enter Units (0) 12" xfId="2231" xr:uid="{00000000-0005-0000-0000-0000C8CD0000}"/>
    <cellStyle name="Enter Units (0) 13" xfId="2232" xr:uid="{00000000-0005-0000-0000-0000C9CD0000}"/>
    <cellStyle name="Enter Units (0) 14" xfId="2233" xr:uid="{00000000-0005-0000-0000-0000CACD0000}"/>
    <cellStyle name="Enter Units (0) 15" xfId="2234" xr:uid="{00000000-0005-0000-0000-0000CBCD0000}"/>
    <cellStyle name="Enter Units (0) 16" xfId="2235" xr:uid="{00000000-0005-0000-0000-0000CCCD0000}"/>
    <cellStyle name="Enter Units (0) 2" xfId="2236" xr:uid="{00000000-0005-0000-0000-0000CDCD0000}"/>
    <cellStyle name="Enter Units (0) 3" xfId="2237" xr:uid="{00000000-0005-0000-0000-0000CECD0000}"/>
    <cellStyle name="Enter Units (0) 4" xfId="2238" xr:uid="{00000000-0005-0000-0000-0000CFCD0000}"/>
    <cellStyle name="Enter Units (0) 5" xfId="2239" xr:uid="{00000000-0005-0000-0000-0000D0CD0000}"/>
    <cellStyle name="Enter Units (0) 6" xfId="2240" xr:uid="{00000000-0005-0000-0000-0000D1CD0000}"/>
    <cellStyle name="Enter Units (0) 7" xfId="2241" xr:uid="{00000000-0005-0000-0000-0000D2CD0000}"/>
    <cellStyle name="Enter Units (0) 8" xfId="2242" xr:uid="{00000000-0005-0000-0000-0000D3CD0000}"/>
    <cellStyle name="Enter Units (0) 9" xfId="2243" xr:uid="{00000000-0005-0000-0000-0000D4CD0000}"/>
    <cellStyle name="Enter Units (1)" xfId="2244" xr:uid="{00000000-0005-0000-0000-0000D5CD0000}"/>
    <cellStyle name="Enter Units (1) 10" xfId="2245" xr:uid="{00000000-0005-0000-0000-0000D6CD0000}"/>
    <cellStyle name="Enter Units (1) 11" xfId="2246" xr:uid="{00000000-0005-0000-0000-0000D7CD0000}"/>
    <cellStyle name="Enter Units (1) 12" xfId="2247" xr:uid="{00000000-0005-0000-0000-0000D8CD0000}"/>
    <cellStyle name="Enter Units (1) 13" xfId="2248" xr:uid="{00000000-0005-0000-0000-0000D9CD0000}"/>
    <cellStyle name="Enter Units (1) 14" xfId="2249" xr:uid="{00000000-0005-0000-0000-0000DACD0000}"/>
    <cellStyle name="Enter Units (1) 15" xfId="2250" xr:uid="{00000000-0005-0000-0000-0000DBCD0000}"/>
    <cellStyle name="Enter Units (1) 16" xfId="2251" xr:uid="{00000000-0005-0000-0000-0000DCCD0000}"/>
    <cellStyle name="Enter Units (1) 2" xfId="2252" xr:uid="{00000000-0005-0000-0000-0000DDCD0000}"/>
    <cellStyle name="Enter Units (1) 3" xfId="2253" xr:uid="{00000000-0005-0000-0000-0000DECD0000}"/>
    <cellStyle name="Enter Units (1) 4" xfId="2254" xr:uid="{00000000-0005-0000-0000-0000DFCD0000}"/>
    <cellStyle name="Enter Units (1) 5" xfId="2255" xr:uid="{00000000-0005-0000-0000-0000E0CD0000}"/>
    <cellStyle name="Enter Units (1) 6" xfId="2256" xr:uid="{00000000-0005-0000-0000-0000E1CD0000}"/>
    <cellStyle name="Enter Units (1) 7" xfId="2257" xr:uid="{00000000-0005-0000-0000-0000E2CD0000}"/>
    <cellStyle name="Enter Units (1) 8" xfId="2258" xr:uid="{00000000-0005-0000-0000-0000E3CD0000}"/>
    <cellStyle name="Enter Units (1) 9" xfId="2259" xr:uid="{00000000-0005-0000-0000-0000E4CD0000}"/>
    <cellStyle name="Enter Units (2)" xfId="2260" xr:uid="{00000000-0005-0000-0000-0000E5CD0000}"/>
    <cellStyle name="Enter Units (2) 10" xfId="2261" xr:uid="{00000000-0005-0000-0000-0000E6CD0000}"/>
    <cellStyle name="Enter Units (2) 11" xfId="2262" xr:uid="{00000000-0005-0000-0000-0000E7CD0000}"/>
    <cellStyle name="Enter Units (2) 12" xfId="2263" xr:uid="{00000000-0005-0000-0000-0000E8CD0000}"/>
    <cellStyle name="Enter Units (2) 13" xfId="2264" xr:uid="{00000000-0005-0000-0000-0000E9CD0000}"/>
    <cellStyle name="Enter Units (2) 14" xfId="2265" xr:uid="{00000000-0005-0000-0000-0000EACD0000}"/>
    <cellStyle name="Enter Units (2) 15" xfId="2266" xr:uid="{00000000-0005-0000-0000-0000EBCD0000}"/>
    <cellStyle name="Enter Units (2) 16" xfId="2267" xr:uid="{00000000-0005-0000-0000-0000ECCD0000}"/>
    <cellStyle name="Enter Units (2) 2" xfId="2268" xr:uid="{00000000-0005-0000-0000-0000EDCD0000}"/>
    <cellStyle name="Enter Units (2) 3" xfId="2269" xr:uid="{00000000-0005-0000-0000-0000EECD0000}"/>
    <cellStyle name="Enter Units (2) 4" xfId="2270" xr:uid="{00000000-0005-0000-0000-0000EFCD0000}"/>
    <cellStyle name="Enter Units (2) 5" xfId="2271" xr:uid="{00000000-0005-0000-0000-0000F0CD0000}"/>
    <cellStyle name="Enter Units (2) 6" xfId="2272" xr:uid="{00000000-0005-0000-0000-0000F1CD0000}"/>
    <cellStyle name="Enter Units (2) 7" xfId="2273" xr:uid="{00000000-0005-0000-0000-0000F2CD0000}"/>
    <cellStyle name="Enter Units (2) 8" xfId="2274" xr:uid="{00000000-0005-0000-0000-0000F3CD0000}"/>
    <cellStyle name="Enter Units (2) 9" xfId="2275" xr:uid="{00000000-0005-0000-0000-0000F4CD0000}"/>
    <cellStyle name="Entered" xfId="2276" xr:uid="{00000000-0005-0000-0000-0000F5CD0000}"/>
    <cellStyle name="Euro" xfId="2277" xr:uid="{00000000-0005-0000-0000-0000F6CD0000}"/>
    <cellStyle name="Euro 10" xfId="2278" xr:uid="{00000000-0005-0000-0000-0000F7CD0000}"/>
    <cellStyle name="Euro 11" xfId="2279" xr:uid="{00000000-0005-0000-0000-0000F8CD0000}"/>
    <cellStyle name="Euro 12" xfId="2280" xr:uid="{00000000-0005-0000-0000-0000F9CD0000}"/>
    <cellStyle name="Euro 13" xfId="2281" xr:uid="{00000000-0005-0000-0000-0000FACD0000}"/>
    <cellStyle name="Euro 14" xfId="2282" xr:uid="{00000000-0005-0000-0000-0000FBCD0000}"/>
    <cellStyle name="Euro 15" xfId="2283" xr:uid="{00000000-0005-0000-0000-0000FCCD0000}"/>
    <cellStyle name="Euro 16" xfId="2284" xr:uid="{00000000-0005-0000-0000-0000FDCD0000}"/>
    <cellStyle name="Euro 2" xfId="2285" xr:uid="{00000000-0005-0000-0000-0000FECD0000}"/>
    <cellStyle name="Euro 3" xfId="2286" xr:uid="{00000000-0005-0000-0000-0000FFCD0000}"/>
    <cellStyle name="Euro 4" xfId="2287" xr:uid="{00000000-0005-0000-0000-000000CE0000}"/>
    <cellStyle name="Euro 5" xfId="2288" xr:uid="{00000000-0005-0000-0000-000001CE0000}"/>
    <cellStyle name="Euro 6" xfId="2289" xr:uid="{00000000-0005-0000-0000-000002CE0000}"/>
    <cellStyle name="Euro 7" xfId="2290" xr:uid="{00000000-0005-0000-0000-000003CE0000}"/>
    <cellStyle name="Euro 8" xfId="2291" xr:uid="{00000000-0005-0000-0000-000004CE0000}"/>
    <cellStyle name="Euro 9" xfId="2292" xr:uid="{00000000-0005-0000-0000-000005CE0000}"/>
    <cellStyle name="Excel Built-in Normal" xfId="2293" xr:uid="{00000000-0005-0000-0000-000006CE0000}"/>
    <cellStyle name="Explanatory Text 2" xfId="2294" xr:uid="{00000000-0005-0000-0000-000007CE0000}"/>
    <cellStyle name="f" xfId="2295" xr:uid="{00000000-0005-0000-0000-000008CE0000}"/>
    <cellStyle name="f_Book1" xfId="47207" xr:uid="{00000000-0005-0000-0000-000009CE0000}"/>
    <cellStyle name="f_Danhmuc_Quyhoach2009" xfId="2296" xr:uid="{00000000-0005-0000-0000-00000ACE0000}"/>
    <cellStyle name="f_Danhmuc_Quyhoach2009 2" xfId="2297" xr:uid="{00000000-0005-0000-0000-00000BCE0000}"/>
    <cellStyle name="f_Danhmuc_Quyhoach2009 2 2" xfId="2298" xr:uid="{00000000-0005-0000-0000-00000CCE0000}"/>
    <cellStyle name="Fixed" xfId="2299" xr:uid="{00000000-0005-0000-0000-00000DCE0000}"/>
    <cellStyle name="Fixed 10" xfId="2300" xr:uid="{00000000-0005-0000-0000-00000ECE0000}"/>
    <cellStyle name="Fixed 11" xfId="2301" xr:uid="{00000000-0005-0000-0000-00000FCE0000}"/>
    <cellStyle name="Fixed 12" xfId="2302" xr:uid="{00000000-0005-0000-0000-000010CE0000}"/>
    <cellStyle name="Fixed 13" xfId="2303" xr:uid="{00000000-0005-0000-0000-000011CE0000}"/>
    <cellStyle name="Fixed 14" xfId="2304" xr:uid="{00000000-0005-0000-0000-000012CE0000}"/>
    <cellStyle name="Fixed 15" xfId="2305" xr:uid="{00000000-0005-0000-0000-000013CE0000}"/>
    <cellStyle name="Fixed 16" xfId="2306" xr:uid="{00000000-0005-0000-0000-000014CE0000}"/>
    <cellStyle name="Fixed 2" xfId="2307" xr:uid="{00000000-0005-0000-0000-000015CE0000}"/>
    <cellStyle name="Fixed 2 2" xfId="2308" xr:uid="{00000000-0005-0000-0000-000016CE0000}"/>
    <cellStyle name="Fixed 3" xfId="2309" xr:uid="{00000000-0005-0000-0000-000017CE0000}"/>
    <cellStyle name="Fixed 4" xfId="2310" xr:uid="{00000000-0005-0000-0000-000018CE0000}"/>
    <cellStyle name="Fixed 5" xfId="2311" xr:uid="{00000000-0005-0000-0000-000019CE0000}"/>
    <cellStyle name="Fixed 6" xfId="2312" xr:uid="{00000000-0005-0000-0000-00001ACE0000}"/>
    <cellStyle name="Fixed 7" xfId="2313" xr:uid="{00000000-0005-0000-0000-00001BCE0000}"/>
    <cellStyle name="Fixed 8" xfId="2314" xr:uid="{00000000-0005-0000-0000-00001CCE0000}"/>
    <cellStyle name="Fixed 9" xfId="2315" xr:uid="{00000000-0005-0000-0000-00001DCE0000}"/>
    <cellStyle name="Font Britannic16" xfId="2316" xr:uid="{00000000-0005-0000-0000-00001ECE0000}"/>
    <cellStyle name="Font Britannic18" xfId="2317" xr:uid="{00000000-0005-0000-0000-00001FCE0000}"/>
    <cellStyle name="Font CenturyCond 18" xfId="2318" xr:uid="{00000000-0005-0000-0000-000020CE0000}"/>
    <cellStyle name="Font Cond20" xfId="2319" xr:uid="{00000000-0005-0000-0000-000021CE0000}"/>
    <cellStyle name="Font LucidaSans16" xfId="2320" xr:uid="{00000000-0005-0000-0000-000022CE0000}"/>
    <cellStyle name="Font NewCenturyCond18" xfId="2321" xr:uid="{00000000-0005-0000-0000-000023CE0000}"/>
    <cellStyle name="Font Ottawa14" xfId="2322" xr:uid="{00000000-0005-0000-0000-000024CE0000}"/>
    <cellStyle name="Font Ottawa16" xfId="2323" xr:uid="{00000000-0005-0000-0000-000025CE0000}"/>
    <cellStyle name="Good 2" xfId="2325" xr:uid="{00000000-0005-0000-0000-000028CE0000}"/>
    <cellStyle name="Grey" xfId="2326" xr:uid="{00000000-0005-0000-0000-000029CE0000}"/>
    <cellStyle name="Grey 10" xfId="2327" xr:uid="{00000000-0005-0000-0000-00002ACE0000}"/>
    <cellStyle name="Grey 11" xfId="2328" xr:uid="{00000000-0005-0000-0000-00002BCE0000}"/>
    <cellStyle name="Grey 12" xfId="2329" xr:uid="{00000000-0005-0000-0000-00002CCE0000}"/>
    <cellStyle name="Grey 13" xfId="2330" xr:uid="{00000000-0005-0000-0000-00002DCE0000}"/>
    <cellStyle name="Grey 14" xfId="2331" xr:uid="{00000000-0005-0000-0000-00002ECE0000}"/>
    <cellStyle name="Grey 15" xfId="2332" xr:uid="{00000000-0005-0000-0000-00002FCE0000}"/>
    <cellStyle name="Grey 16" xfId="2333" xr:uid="{00000000-0005-0000-0000-000030CE0000}"/>
    <cellStyle name="Grey 2" xfId="2334" xr:uid="{00000000-0005-0000-0000-000031CE0000}"/>
    <cellStyle name="Grey 3" xfId="2335" xr:uid="{00000000-0005-0000-0000-000032CE0000}"/>
    <cellStyle name="Grey 4" xfId="2336" xr:uid="{00000000-0005-0000-0000-000033CE0000}"/>
    <cellStyle name="Grey 5" xfId="2337" xr:uid="{00000000-0005-0000-0000-000034CE0000}"/>
    <cellStyle name="Grey 6" xfId="2338" xr:uid="{00000000-0005-0000-0000-000035CE0000}"/>
    <cellStyle name="Grey 7" xfId="2339" xr:uid="{00000000-0005-0000-0000-000036CE0000}"/>
    <cellStyle name="Grey 8" xfId="2340" xr:uid="{00000000-0005-0000-0000-000037CE0000}"/>
    <cellStyle name="Grey 9" xfId="2341" xr:uid="{00000000-0005-0000-0000-000038CE0000}"/>
    <cellStyle name="Grey_KH TPCP 2016-2020 (tong hop)" xfId="2342" xr:uid="{00000000-0005-0000-0000-000039CE0000}"/>
    <cellStyle name="Group" xfId="2343" xr:uid="{00000000-0005-0000-0000-00003ACE0000}"/>
    <cellStyle name="gia" xfId="2324" xr:uid="{00000000-0005-0000-0000-000026CE0000}"/>
    <cellStyle name="GIA-MOI" xfId="47208" xr:uid="{00000000-0005-0000-0000-000027CE0000}"/>
    <cellStyle name="H" xfId="2344" xr:uid="{00000000-0005-0000-0000-00003BCE0000}"/>
    <cellStyle name="ha" xfId="2345" xr:uid="{00000000-0005-0000-0000-00003CCE0000}"/>
    <cellStyle name="ha 2" xfId="47209" xr:uid="{00000000-0005-0000-0000-00003DCE0000}"/>
    <cellStyle name="HAI" xfId="2346" xr:uid="{00000000-0005-0000-0000-00003ECE0000}"/>
    <cellStyle name="Head 1" xfId="2347" xr:uid="{00000000-0005-0000-0000-00003FCE0000}"/>
    <cellStyle name="HEADER" xfId="2348" xr:uid="{00000000-0005-0000-0000-000040CE0000}"/>
    <cellStyle name="HEADER 2" xfId="2349" xr:uid="{00000000-0005-0000-0000-000041CE0000}"/>
    <cellStyle name="Header1" xfId="2350" xr:uid="{00000000-0005-0000-0000-000042CE0000}"/>
    <cellStyle name="Header1 2" xfId="2351" xr:uid="{00000000-0005-0000-0000-000043CE0000}"/>
    <cellStyle name="Header1 3" xfId="47210" xr:uid="{00000000-0005-0000-0000-000044CE0000}"/>
    <cellStyle name="Header2" xfId="2352" xr:uid="{00000000-0005-0000-0000-000045CE0000}"/>
    <cellStyle name="Header2 2" xfId="2353" xr:uid="{00000000-0005-0000-0000-000046CE0000}"/>
    <cellStyle name="Header2 2 2" xfId="6751" xr:uid="{00000000-0005-0000-0000-000047CE0000}"/>
    <cellStyle name="Header2 2 2 2" xfId="47211" xr:uid="{00000000-0005-0000-0000-000048CE0000}"/>
    <cellStyle name="Header2 2 2 3" xfId="55431" xr:uid="{00000000-0005-0000-0000-000049CE0000}"/>
    <cellStyle name="Header2 2 2 4" xfId="55432" xr:uid="{00000000-0005-0000-0000-00004ACE0000}"/>
    <cellStyle name="Header2 2 2 5" xfId="55433" xr:uid="{00000000-0005-0000-0000-00004BCE0000}"/>
    <cellStyle name="Header2 2 3" xfId="6683" xr:uid="{00000000-0005-0000-0000-00004CCE0000}"/>
    <cellStyle name="Header2 2 3 2" xfId="55434" xr:uid="{00000000-0005-0000-0000-00004DCE0000}"/>
    <cellStyle name="Header2 2 3 3" xfId="55435" xr:uid="{00000000-0005-0000-0000-00004ECE0000}"/>
    <cellStyle name="Header2 2 3 4" xfId="55436" xr:uid="{00000000-0005-0000-0000-00004FCE0000}"/>
    <cellStyle name="Header2 2 3 5" xfId="55437" xr:uid="{00000000-0005-0000-0000-000050CE0000}"/>
    <cellStyle name="Header2 2 4" xfId="6718" xr:uid="{00000000-0005-0000-0000-000051CE0000}"/>
    <cellStyle name="Header2 2 4 2" xfId="55438" xr:uid="{00000000-0005-0000-0000-000052CE0000}"/>
    <cellStyle name="Header2 2 4 3" xfId="55439" xr:uid="{00000000-0005-0000-0000-000053CE0000}"/>
    <cellStyle name="Header2 2 4 4" xfId="55440" xr:uid="{00000000-0005-0000-0000-000054CE0000}"/>
    <cellStyle name="Header2 2 4 5" xfId="55441" xr:uid="{00000000-0005-0000-0000-000055CE0000}"/>
    <cellStyle name="Header2 2 5" xfId="7074" xr:uid="{00000000-0005-0000-0000-000056CE0000}"/>
    <cellStyle name="Header2 2 5 2" xfId="55442" xr:uid="{00000000-0005-0000-0000-000057CE0000}"/>
    <cellStyle name="Header2 2 5 3" xfId="55443" xr:uid="{00000000-0005-0000-0000-000058CE0000}"/>
    <cellStyle name="Header2 2 5 4" xfId="55444" xr:uid="{00000000-0005-0000-0000-000059CE0000}"/>
    <cellStyle name="Header2 2 5 5" xfId="55445" xr:uid="{00000000-0005-0000-0000-00005ACE0000}"/>
    <cellStyle name="Header2 2 6" xfId="55446" xr:uid="{00000000-0005-0000-0000-00005BCE0000}"/>
    <cellStyle name="Header2 3" xfId="6750" xr:uid="{00000000-0005-0000-0000-00005CCE0000}"/>
    <cellStyle name="Header2 3 2" xfId="47212" xr:uid="{00000000-0005-0000-0000-00005DCE0000}"/>
    <cellStyle name="Header2 3 3" xfId="55447" xr:uid="{00000000-0005-0000-0000-00005ECE0000}"/>
    <cellStyle name="Header2 3 4" xfId="55448" xr:uid="{00000000-0005-0000-0000-00005FCE0000}"/>
    <cellStyle name="Header2 3 5" xfId="55449" xr:uid="{00000000-0005-0000-0000-000060CE0000}"/>
    <cellStyle name="Header2 4" xfId="6684" xr:uid="{00000000-0005-0000-0000-000061CE0000}"/>
    <cellStyle name="Header2 4 2" xfId="55450" xr:uid="{00000000-0005-0000-0000-000062CE0000}"/>
    <cellStyle name="Header2 4 3" xfId="55451" xr:uid="{00000000-0005-0000-0000-000063CE0000}"/>
    <cellStyle name="Header2 4 4" xfId="55452" xr:uid="{00000000-0005-0000-0000-000064CE0000}"/>
    <cellStyle name="Header2 4 5" xfId="55453" xr:uid="{00000000-0005-0000-0000-000065CE0000}"/>
    <cellStyle name="Header2 5" xfId="6719" xr:uid="{00000000-0005-0000-0000-000066CE0000}"/>
    <cellStyle name="Header2 5 2" xfId="55454" xr:uid="{00000000-0005-0000-0000-000067CE0000}"/>
    <cellStyle name="Header2 5 3" xfId="55455" xr:uid="{00000000-0005-0000-0000-000068CE0000}"/>
    <cellStyle name="Header2 5 4" xfId="55456" xr:uid="{00000000-0005-0000-0000-000069CE0000}"/>
    <cellStyle name="Header2 5 5" xfId="55457" xr:uid="{00000000-0005-0000-0000-00006ACE0000}"/>
    <cellStyle name="Header2 6" xfId="7073" xr:uid="{00000000-0005-0000-0000-00006BCE0000}"/>
    <cellStyle name="Header2 6 2" xfId="55458" xr:uid="{00000000-0005-0000-0000-00006CCE0000}"/>
    <cellStyle name="Header2 6 3" xfId="55459" xr:uid="{00000000-0005-0000-0000-00006DCE0000}"/>
    <cellStyle name="Header2 6 4" xfId="55460" xr:uid="{00000000-0005-0000-0000-00006ECE0000}"/>
    <cellStyle name="Header2 6 5" xfId="55461" xr:uid="{00000000-0005-0000-0000-00006FCE0000}"/>
    <cellStyle name="Header2 7" xfId="55462" xr:uid="{00000000-0005-0000-0000-000070CE0000}"/>
    <cellStyle name="Heading" xfId="2354" xr:uid="{00000000-0005-0000-0000-000071CE0000}"/>
    <cellStyle name="Heading 1 2" xfId="2355" xr:uid="{00000000-0005-0000-0000-000072CE0000}"/>
    <cellStyle name="Heading 2 2" xfId="2356" xr:uid="{00000000-0005-0000-0000-000073CE0000}"/>
    <cellStyle name="Heading 3 2" xfId="2357" xr:uid="{00000000-0005-0000-0000-000074CE0000}"/>
    <cellStyle name="Heading 4 2" xfId="2358" xr:uid="{00000000-0005-0000-0000-000075CE0000}"/>
    <cellStyle name="Heading No Underline" xfId="2359" xr:uid="{00000000-0005-0000-0000-000076CE0000}"/>
    <cellStyle name="Heading With Underline" xfId="2360" xr:uid="{00000000-0005-0000-0000-000077CE0000}"/>
    <cellStyle name="HEADING1" xfId="2361" xr:uid="{00000000-0005-0000-0000-000078CE0000}"/>
    <cellStyle name="HEADING1 1" xfId="47213" xr:uid="{00000000-0005-0000-0000-000079CE0000}"/>
    <cellStyle name="Heading1_Book1" xfId="47214" xr:uid="{00000000-0005-0000-0000-00007ACE0000}"/>
    <cellStyle name="HEADING2" xfId="2362" xr:uid="{00000000-0005-0000-0000-00007BCE0000}"/>
    <cellStyle name="HEADING2 2" xfId="47215" xr:uid="{00000000-0005-0000-0000-00007CCE0000}"/>
    <cellStyle name="HEADINGS" xfId="2363" xr:uid="{00000000-0005-0000-0000-00007DCE0000}"/>
    <cellStyle name="HEADINGSTOP" xfId="2364" xr:uid="{00000000-0005-0000-0000-00007ECE0000}"/>
    <cellStyle name="headoption" xfId="2365" xr:uid="{00000000-0005-0000-0000-00007FCE0000}"/>
    <cellStyle name="headoption 2" xfId="2366" xr:uid="{00000000-0005-0000-0000-000080CE0000}"/>
    <cellStyle name="headoption 2 2" xfId="6753" xr:uid="{00000000-0005-0000-0000-000081CE0000}"/>
    <cellStyle name="headoption 2 2 2" xfId="55463" xr:uid="{00000000-0005-0000-0000-000082CE0000}"/>
    <cellStyle name="headoption 2 2 3" xfId="55464" xr:uid="{00000000-0005-0000-0000-000083CE0000}"/>
    <cellStyle name="headoption 2 2 4" xfId="55465" xr:uid="{00000000-0005-0000-0000-000084CE0000}"/>
    <cellStyle name="headoption 2 3" xfId="6680" xr:uid="{00000000-0005-0000-0000-000085CE0000}"/>
    <cellStyle name="headoption 2 3 2" xfId="55466" xr:uid="{00000000-0005-0000-0000-000086CE0000}"/>
    <cellStyle name="headoption 2 3 3" xfId="55467" xr:uid="{00000000-0005-0000-0000-000087CE0000}"/>
    <cellStyle name="headoption 2 4" xfId="6715" xr:uid="{00000000-0005-0000-0000-000088CE0000}"/>
    <cellStyle name="headoption 2 4 2" xfId="55468" xr:uid="{00000000-0005-0000-0000-000089CE0000}"/>
    <cellStyle name="headoption 2 4 3" xfId="55469" xr:uid="{00000000-0005-0000-0000-00008ACE0000}"/>
    <cellStyle name="headoption 2 4 4" xfId="55470" xr:uid="{00000000-0005-0000-0000-00008BCE0000}"/>
    <cellStyle name="headoption 2 5" xfId="7076" xr:uid="{00000000-0005-0000-0000-00008CCE0000}"/>
    <cellStyle name="headoption 2 5 2" xfId="55471" xr:uid="{00000000-0005-0000-0000-00008DCE0000}"/>
    <cellStyle name="headoption 2 5 3" xfId="55472" xr:uid="{00000000-0005-0000-0000-00008ECE0000}"/>
    <cellStyle name="headoption 2 5 4" xfId="55473" xr:uid="{00000000-0005-0000-0000-00008FCE0000}"/>
    <cellStyle name="headoption 2 6" xfId="55474" xr:uid="{00000000-0005-0000-0000-000090CE0000}"/>
    <cellStyle name="headoption 3" xfId="2367" xr:uid="{00000000-0005-0000-0000-000091CE0000}"/>
    <cellStyle name="headoption 3 2" xfId="6754" xr:uid="{00000000-0005-0000-0000-000092CE0000}"/>
    <cellStyle name="headoption 3 2 2" xfId="55475" xr:uid="{00000000-0005-0000-0000-000093CE0000}"/>
    <cellStyle name="headoption 3 2 3" xfId="55476" xr:uid="{00000000-0005-0000-0000-000094CE0000}"/>
    <cellStyle name="headoption 3 2 4" xfId="55477" xr:uid="{00000000-0005-0000-0000-000095CE0000}"/>
    <cellStyle name="headoption 3 3" xfId="6679" xr:uid="{00000000-0005-0000-0000-000096CE0000}"/>
    <cellStyle name="headoption 3 3 2" xfId="55478" xr:uid="{00000000-0005-0000-0000-000097CE0000}"/>
    <cellStyle name="headoption 3 3 3" xfId="55479" xr:uid="{00000000-0005-0000-0000-000098CE0000}"/>
    <cellStyle name="headoption 3 4" xfId="6714" xr:uid="{00000000-0005-0000-0000-000099CE0000}"/>
    <cellStyle name="headoption 3 4 2" xfId="55480" xr:uid="{00000000-0005-0000-0000-00009ACE0000}"/>
    <cellStyle name="headoption 3 4 3" xfId="55481" xr:uid="{00000000-0005-0000-0000-00009BCE0000}"/>
    <cellStyle name="headoption 3 4 4" xfId="55482" xr:uid="{00000000-0005-0000-0000-00009CCE0000}"/>
    <cellStyle name="headoption 3 5" xfId="7077" xr:uid="{00000000-0005-0000-0000-00009DCE0000}"/>
    <cellStyle name="headoption 3 5 2" xfId="55483" xr:uid="{00000000-0005-0000-0000-00009ECE0000}"/>
    <cellStyle name="headoption 3 5 3" xfId="55484" xr:uid="{00000000-0005-0000-0000-00009FCE0000}"/>
    <cellStyle name="headoption 3 5 4" xfId="55485" xr:uid="{00000000-0005-0000-0000-0000A0CE0000}"/>
    <cellStyle name="headoption 3 6" xfId="55486" xr:uid="{00000000-0005-0000-0000-0000A1CE0000}"/>
    <cellStyle name="headoption 4" xfId="6752" xr:uid="{00000000-0005-0000-0000-0000A2CE0000}"/>
    <cellStyle name="headoption 4 2" xfId="55487" xr:uid="{00000000-0005-0000-0000-0000A3CE0000}"/>
    <cellStyle name="headoption 4 3" xfId="55488" xr:uid="{00000000-0005-0000-0000-0000A4CE0000}"/>
    <cellStyle name="headoption 4 4" xfId="55489" xr:uid="{00000000-0005-0000-0000-0000A5CE0000}"/>
    <cellStyle name="headoption 5" xfId="6681" xr:uid="{00000000-0005-0000-0000-0000A6CE0000}"/>
    <cellStyle name="headoption 5 2" xfId="55490" xr:uid="{00000000-0005-0000-0000-0000A7CE0000}"/>
    <cellStyle name="headoption 5 3" xfId="55491" xr:uid="{00000000-0005-0000-0000-0000A8CE0000}"/>
    <cellStyle name="headoption 6" xfId="6716" xr:uid="{00000000-0005-0000-0000-0000A9CE0000}"/>
    <cellStyle name="headoption 6 2" xfId="55492" xr:uid="{00000000-0005-0000-0000-0000AACE0000}"/>
    <cellStyle name="headoption 6 3" xfId="55493" xr:uid="{00000000-0005-0000-0000-0000ABCE0000}"/>
    <cellStyle name="headoption 6 4" xfId="55494" xr:uid="{00000000-0005-0000-0000-0000ACCE0000}"/>
    <cellStyle name="headoption 7" xfId="7075" xr:uid="{00000000-0005-0000-0000-0000ADCE0000}"/>
    <cellStyle name="headoption 7 2" xfId="55495" xr:uid="{00000000-0005-0000-0000-0000AECE0000}"/>
    <cellStyle name="headoption 7 3" xfId="55496" xr:uid="{00000000-0005-0000-0000-0000AFCE0000}"/>
    <cellStyle name="headoption 7 4" xfId="55497" xr:uid="{00000000-0005-0000-0000-0000B0CE0000}"/>
    <cellStyle name="headoption 8" xfId="55498" xr:uid="{00000000-0005-0000-0000-0000B1CE0000}"/>
    <cellStyle name="Hoa-Scholl" xfId="2368" xr:uid="{00000000-0005-0000-0000-0000B2CE0000}"/>
    <cellStyle name="Hoa-Scholl 2" xfId="2369" xr:uid="{00000000-0005-0000-0000-0000B3CE0000}"/>
    <cellStyle name="Hoa-Scholl 2 2" xfId="6756" xr:uid="{00000000-0005-0000-0000-0000B4CE0000}"/>
    <cellStyle name="Hoa-Scholl 2 2 2" xfId="55499" xr:uid="{00000000-0005-0000-0000-0000B5CE0000}"/>
    <cellStyle name="Hoa-Scholl 2 2 3" xfId="55500" xr:uid="{00000000-0005-0000-0000-0000B6CE0000}"/>
    <cellStyle name="Hoa-Scholl 2 2 4" xfId="55501" xr:uid="{00000000-0005-0000-0000-0000B7CE0000}"/>
    <cellStyle name="Hoa-Scholl 2 3" xfId="6677" xr:uid="{00000000-0005-0000-0000-0000B8CE0000}"/>
    <cellStyle name="Hoa-Scholl 2 3 2" xfId="55502" xr:uid="{00000000-0005-0000-0000-0000B9CE0000}"/>
    <cellStyle name="Hoa-Scholl 2 3 3" xfId="55503" xr:uid="{00000000-0005-0000-0000-0000BACE0000}"/>
    <cellStyle name="Hoa-Scholl 2 4" xfId="6712" xr:uid="{00000000-0005-0000-0000-0000BBCE0000}"/>
    <cellStyle name="Hoa-Scholl 2 4 2" xfId="55504" xr:uid="{00000000-0005-0000-0000-0000BCCE0000}"/>
    <cellStyle name="Hoa-Scholl 2 4 3" xfId="55505" xr:uid="{00000000-0005-0000-0000-0000BDCE0000}"/>
    <cellStyle name="Hoa-Scholl 2 4 4" xfId="55506" xr:uid="{00000000-0005-0000-0000-0000BECE0000}"/>
    <cellStyle name="Hoa-Scholl 2 5" xfId="7079" xr:uid="{00000000-0005-0000-0000-0000BFCE0000}"/>
    <cellStyle name="Hoa-Scholl 2 5 2" xfId="55507" xr:uid="{00000000-0005-0000-0000-0000C0CE0000}"/>
    <cellStyle name="Hoa-Scholl 2 5 3" xfId="55508" xr:uid="{00000000-0005-0000-0000-0000C1CE0000}"/>
    <cellStyle name="Hoa-Scholl 2 5 4" xfId="55509" xr:uid="{00000000-0005-0000-0000-0000C2CE0000}"/>
    <cellStyle name="Hoa-Scholl 2 6" xfId="55510" xr:uid="{00000000-0005-0000-0000-0000C3CE0000}"/>
    <cellStyle name="Hoa-Scholl 3" xfId="6755" xr:uid="{00000000-0005-0000-0000-0000C4CE0000}"/>
    <cellStyle name="Hoa-Scholl 3 2" xfId="55511" xr:uid="{00000000-0005-0000-0000-0000C5CE0000}"/>
    <cellStyle name="Hoa-Scholl 3 3" xfId="55512" xr:uid="{00000000-0005-0000-0000-0000C6CE0000}"/>
    <cellStyle name="Hoa-Scholl 3 4" xfId="55513" xr:uid="{00000000-0005-0000-0000-0000C7CE0000}"/>
    <cellStyle name="Hoa-Scholl 4" xfId="6678" xr:uid="{00000000-0005-0000-0000-0000C8CE0000}"/>
    <cellStyle name="Hoa-Scholl 4 2" xfId="55514" xr:uid="{00000000-0005-0000-0000-0000C9CE0000}"/>
    <cellStyle name="Hoa-Scholl 4 3" xfId="55515" xr:uid="{00000000-0005-0000-0000-0000CACE0000}"/>
    <cellStyle name="Hoa-Scholl 5" xfId="6713" xr:uid="{00000000-0005-0000-0000-0000CBCE0000}"/>
    <cellStyle name="Hoa-Scholl 5 2" xfId="55516" xr:uid="{00000000-0005-0000-0000-0000CCCE0000}"/>
    <cellStyle name="Hoa-Scholl 5 3" xfId="55517" xr:uid="{00000000-0005-0000-0000-0000CDCE0000}"/>
    <cellStyle name="Hoa-Scholl 5 4" xfId="55518" xr:uid="{00000000-0005-0000-0000-0000CECE0000}"/>
    <cellStyle name="Hoa-Scholl 6" xfId="7078" xr:uid="{00000000-0005-0000-0000-0000CFCE0000}"/>
    <cellStyle name="Hoa-Scholl 6 2" xfId="55519" xr:uid="{00000000-0005-0000-0000-0000D0CE0000}"/>
    <cellStyle name="Hoa-Scholl 6 3" xfId="55520" xr:uid="{00000000-0005-0000-0000-0000D1CE0000}"/>
    <cellStyle name="Hoa-Scholl 6 4" xfId="55521" xr:uid="{00000000-0005-0000-0000-0000D2CE0000}"/>
    <cellStyle name="Hoa-Scholl 7" xfId="55522" xr:uid="{00000000-0005-0000-0000-0000D3CE0000}"/>
    <cellStyle name="HUY" xfId="2370" xr:uid="{00000000-0005-0000-0000-0000D4CE0000}"/>
    <cellStyle name="i phÝ kh¸c_B¶ng 2" xfId="2371" xr:uid="{00000000-0005-0000-0000-0000D5CE0000}"/>
    <cellStyle name="I.3" xfId="2372" xr:uid="{00000000-0005-0000-0000-0000D6CE0000}"/>
    <cellStyle name="i·0" xfId="2373" xr:uid="{00000000-0005-0000-0000-0000D7CE0000}"/>
    <cellStyle name="i·0 2" xfId="2374" xr:uid="{00000000-0005-0000-0000-0000D8CE0000}"/>
    <cellStyle name="_x0001_í½?" xfId="47216" xr:uid="{00000000-0005-0000-0000-0000D9CE0000}"/>
    <cellStyle name="_x0001_í½??_?B?O?" xfId="47217" xr:uid="{00000000-0005-0000-0000-0000DACE0000}"/>
    <cellStyle name="ï-¾È»ê_BiÓu TB" xfId="2375" xr:uid="{00000000-0005-0000-0000-0000DBCE0000}"/>
    <cellStyle name="_x0001_íå_x001b_ô " xfId="47218" xr:uid="{00000000-0005-0000-0000-0000DCCE0000}"/>
    <cellStyle name="_x0001_íå_x001b_ô ?[?0?.?0?0?]?_? ?A" xfId="47219" xr:uid="{00000000-0005-0000-0000-0000DDCE0000}"/>
    <cellStyle name="_x0001_íå_x001b_ô_" xfId="47220" xr:uid="{00000000-0005-0000-0000-0000DECE0000}"/>
    <cellStyle name="Input [yellow]" xfId="2376" xr:uid="{00000000-0005-0000-0000-0000DFCE0000}"/>
    <cellStyle name="Input [yellow] 10" xfId="2377" xr:uid="{00000000-0005-0000-0000-0000E0CE0000}"/>
    <cellStyle name="Input [yellow] 10 2" xfId="6758" xr:uid="{00000000-0005-0000-0000-0000E1CE0000}"/>
    <cellStyle name="Input [yellow] 10 2 2" xfId="55523" xr:uid="{00000000-0005-0000-0000-0000E2CE0000}"/>
    <cellStyle name="Input [yellow] 10 2 3" xfId="55524" xr:uid="{00000000-0005-0000-0000-0000E3CE0000}"/>
    <cellStyle name="Input [yellow] 10 2 4" xfId="55525" xr:uid="{00000000-0005-0000-0000-0000E4CE0000}"/>
    <cellStyle name="Input [yellow] 10 3" xfId="6669" xr:uid="{00000000-0005-0000-0000-0000E5CE0000}"/>
    <cellStyle name="Input [yellow] 10 3 2" xfId="55526" xr:uid="{00000000-0005-0000-0000-0000E6CE0000}"/>
    <cellStyle name="Input [yellow] 10 3 3" xfId="55527" xr:uid="{00000000-0005-0000-0000-0000E7CE0000}"/>
    <cellStyle name="Input [yellow] 10 4" xfId="6710" xr:uid="{00000000-0005-0000-0000-0000E8CE0000}"/>
    <cellStyle name="Input [yellow] 10 4 2" xfId="55528" xr:uid="{00000000-0005-0000-0000-0000E9CE0000}"/>
    <cellStyle name="Input [yellow] 10 4 3" xfId="55529" xr:uid="{00000000-0005-0000-0000-0000EACE0000}"/>
    <cellStyle name="Input [yellow] 10 4 4" xfId="55530" xr:uid="{00000000-0005-0000-0000-0000EBCE0000}"/>
    <cellStyle name="Input [yellow] 10 5" xfId="7081" xr:uid="{00000000-0005-0000-0000-0000ECCE0000}"/>
    <cellStyle name="Input [yellow] 10 5 2" xfId="55531" xr:uid="{00000000-0005-0000-0000-0000EDCE0000}"/>
    <cellStyle name="Input [yellow] 10 5 3" xfId="55532" xr:uid="{00000000-0005-0000-0000-0000EECE0000}"/>
    <cellStyle name="Input [yellow] 10 5 4" xfId="55533" xr:uid="{00000000-0005-0000-0000-0000EFCE0000}"/>
    <cellStyle name="Input [yellow] 10 6" xfId="55534" xr:uid="{00000000-0005-0000-0000-0000F0CE0000}"/>
    <cellStyle name="Input [yellow] 11" xfId="2378" xr:uid="{00000000-0005-0000-0000-0000F1CE0000}"/>
    <cellStyle name="Input [yellow] 11 2" xfId="6759" xr:uid="{00000000-0005-0000-0000-0000F2CE0000}"/>
    <cellStyle name="Input [yellow] 11 2 2" xfId="55535" xr:uid="{00000000-0005-0000-0000-0000F3CE0000}"/>
    <cellStyle name="Input [yellow] 11 2 3" xfId="55536" xr:uid="{00000000-0005-0000-0000-0000F4CE0000}"/>
    <cellStyle name="Input [yellow] 11 2 4" xfId="55537" xr:uid="{00000000-0005-0000-0000-0000F5CE0000}"/>
    <cellStyle name="Input [yellow] 11 3" xfId="6668" xr:uid="{00000000-0005-0000-0000-0000F6CE0000}"/>
    <cellStyle name="Input [yellow] 11 3 2" xfId="55538" xr:uid="{00000000-0005-0000-0000-0000F7CE0000}"/>
    <cellStyle name="Input [yellow] 11 3 3" xfId="55539" xr:uid="{00000000-0005-0000-0000-0000F8CE0000}"/>
    <cellStyle name="Input [yellow] 11 4" xfId="6709" xr:uid="{00000000-0005-0000-0000-0000F9CE0000}"/>
    <cellStyle name="Input [yellow] 11 4 2" xfId="55540" xr:uid="{00000000-0005-0000-0000-0000FACE0000}"/>
    <cellStyle name="Input [yellow] 11 4 3" xfId="55541" xr:uid="{00000000-0005-0000-0000-0000FBCE0000}"/>
    <cellStyle name="Input [yellow] 11 4 4" xfId="55542" xr:uid="{00000000-0005-0000-0000-0000FCCE0000}"/>
    <cellStyle name="Input [yellow] 11 5" xfId="7082" xr:uid="{00000000-0005-0000-0000-0000FDCE0000}"/>
    <cellStyle name="Input [yellow] 11 5 2" xfId="55543" xr:uid="{00000000-0005-0000-0000-0000FECE0000}"/>
    <cellStyle name="Input [yellow] 11 5 3" xfId="55544" xr:uid="{00000000-0005-0000-0000-0000FFCE0000}"/>
    <cellStyle name="Input [yellow] 11 5 4" xfId="55545" xr:uid="{00000000-0005-0000-0000-000000CF0000}"/>
    <cellStyle name="Input [yellow] 11 6" xfId="55546" xr:uid="{00000000-0005-0000-0000-000001CF0000}"/>
    <cellStyle name="Input [yellow] 12" xfId="2379" xr:uid="{00000000-0005-0000-0000-000002CF0000}"/>
    <cellStyle name="Input [yellow] 12 2" xfId="6760" xr:uid="{00000000-0005-0000-0000-000003CF0000}"/>
    <cellStyle name="Input [yellow] 12 2 2" xfId="55547" xr:uid="{00000000-0005-0000-0000-000004CF0000}"/>
    <cellStyle name="Input [yellow] 12 2 3" xfId="55548" xr:uid="{00000000-0005-0000-0000-000005CF0000}"/>
    <cellStyle name="Input [yellow] 12 2 4" xfId="55549" xr:uid="{00000000-0005-0000-0000-000006CF0000}"/>
    <cellStyle name="Input [yellow] 12 3" xfId="6667" xr:uid="{00000000-0005-0000-0000-000007CF0000}"/>
    <cellStyle name="Input [yellow] 12 3 2" xfId="55550" xr:uid="{00000000-0005-0000-0000-000008CF0000}"/>
    <cellStyle name="Input [yellow] 12 3 3" xfId="55551" xr:uid="{00000000-0005-0000-0000-000009CF0000}"/>
    <cellStyle name="Input [yellow] 12 4" xfId="6708" xr:uid="{00000000-0005-0000-0000-00000ACF0000}"/>
    <cellStyle name="Input [yellow] 12 4 2" xfId="55552" xr:uid="{00000000-0005-0000-0000-00000BCF0000}"/>
    <cellStyle name="Input [yellow] 12 4 3" xfId="55553" xr:uid="{00000000-0005-0000-0000-00000CCF0000}"/>
    <cellStyle name="Input [yellow] 12 4 4" xfId="55554" xr:uid="{00000000-0005-0000-0000-00000DCF0000}"/>
    <cellStyle name="Input [yellow] 12 5" xfId="7083" xr:uid="{00000000-0005-0000-0000-00000ECF0000}"/>
    <cellStyle name="Input [yellow] 12 5 2" xfId="55555" xr:uid="{00000000-0005-0000-0000-00000FCF0000}"/>
    <cellStyle name="Input [yellow] 12 5 3" xfId="55556" xr:uid="{00000000-0005-0000-0000-000010CF0000}"/>
    <cellStyle name="Input [yellow] 12 5 4" xfId="55557" xr:uid="{00000000-0005-0000-0000-000011CF0000}"/>
    <cellStyle name="Input [yellow] 12 6" xfId="55558" xr:uid="{00000000-0005-0000-0000-000012CF0000}"/>
    <cellStyle name="Input [yellow] 13" xfId="2380" xr:uid="{00000000-0005-0000-0000-000013CF0000}"/>
    <cellStyle name="Input [yellow] 13 2" xfId="6761" xr:uid="{00000000-0005-0000-0000-000014CF0000}"/>
    <cellStyle name="Input [yellow] 13 2 2" xfId="55559" xr:uid="{00000000-0005-0000-0000-000015CF0000}"/>
    <cellStyle name="Input [yellow] 13 2 3" xfId="55560" xr:uid="{00000000-0005-0000-0000-000016CF0000}"/>
    <cellStyle name="Input [yellow] 13 2 4" xfId="55561" xr:uid="{00000000-0005-0000-0000-000017CF0000}"/>
    <cellStyle name="Input [yellow] 13 3" xfId="6666" xr:uid="{00000000-0005-0000-0000-000018CF0000}"/>
    <cellStyle name="Input [yellow] 13 3 2" xfId="55562" xr:uid="{00000000-0005-0000-0000-000019CF0000}"/>
    <cellStyle name="Input [yellow] 13 3 3" xfId="55563" xr:uid="{00000000-0005-0000-0000-00001ACF0000}"/>
    <cellStyle name="Input [yellow] 13 4" xfId="6707" xr:uid="{00000000-0005-0000-0000-00001BCF0000}"/>
    <cellStyle name="Input [yellow] 13 4 2" xfId="55564" xr:uid="{00000000-0005-0000-0000-00001CCF0000}"/>
    <cellStyle name="Input [yellow] 13 4 3" xfId="55565" xr:uid="{00000000-0005-0000-0000-00001DCF0000}"/>
    <cellStyle name="Input [yellow] 13 4 4" xfId="55566" xr:uid="{00000000-0005-0000-0000-00001ECF0000}"/>
    <cellStyle name="Input [yellow] 13 5" xfId="7084" xr:uid="{00000000-0005-0000-0000-00001FCF0000}"/>
    <cellStyle name="Input [yellow] 13 5 2" xfId="55567" xr:uid="{00000000-0005-0000-0000-000020CF0000}"/>
    <cellStyle name="Input [yellow] 13 5 3" xfId="55568" xr:uid="{00000000-0005-0000-0000-000021CF0000}"/>
    <cellStyle name="Input [yellow] 13 5 4" xfId="55569" xr:uid="{00000000-0005-0000-0000-000022CF0000}"/>
    <cellStyle name="Input [yellow] 13 6" xfId="55570" xr:uid="{00000000-0005-0000-0000-000023CF0000}"/>
    <cellStyle name="Input [yellow] 14" xfId="2381" xr:uid="{00000000-0005-0000-0000-000024CF0000}"/>
    <cellStyle name="Input [yellow] 14 2" xfId="6762" xr:uid="{00000000-0005-0000-0000-000025CF0000}"/>
    <cellStyle name="Input [yellow] 14 2 2" xfId="55571" xr:uid="{00000000-0005-0000-0000-000026CF0000}"/>
    <cellStyle name="Input [yellow] 14 2 3" xfId="55572" xr:uid="{00000000-0005-0000-0000-000027CF0000}"/>
    <cellStyle name="Input [yellow] 14 2 4" xfId="55573" xr:uid="{00000000-0005-0000-0000-000028CF0000}"/>
    <cellStyle name="Input [yellow] 14 3" xfId="6665" xr:uid="{00000000-0005-0000-0000-000029CF0000}"/>
    <cellStyle name="Input [yellow] 14 3 2" xfId="55574" xr:uid="{00000000-0005-0000-0000-00002ACF0000}"/>
    <cellStyle name="Input [yellow] 14 3 3" xfId="55575" xr:uid="{00000000-0005-0000-0000-00002BCF0000}"/>
    <cellStyle name="Input [yellow] 14 4" xfId="6706" xr:uid="{00000000-0005-0000-0000-00002CCF0000}"/>
    <cellStyle name="Input [yellow] 14 4 2" xfId="55576" xr:uid="{00000000-0005-0000-0000-00002DCF0000}"/>
    <cellStyle name="Input [yellow] 14 4 3" xfId="55577" xr:uid="{00000000-0005-0000-0000-00002ECF0000}"/>
    <cellStyle name="Input [yellow] 14 4 4" xfId="55578" xr:uid="{00000000-0005-0000-0000-00002FCF0000}"/>
    <cellStyle name="Input [yellow] 14 5" xfId="7085" xr:uid="{00000000-0005-0000-0000-000030CF0000}"/>
    <cellStyle name="Input [yellow] 14 5 2" xfId="55579" xr:uid="{00000000-0005-0000-0000-000031CF0000}"/>
    <cellStyle name="Input [yellow] 14 5 3" xfId="55580" xr:uid="{00000000-0005-0000-0000-000032CF0000}"/>
    <cellStyle name="Input [yellow] 14 5 4" xfId="55581" xr:uid="{00000000-0005-0000-0000-000033CF0000}"/>
    <cellStyle name="Input [yellow] 14 6" xfId="55582" xr:uid="{00000000-0005-0000-0000-000034CF0000}"/>
    <cellStyle name="Input [yellow] 15" xfId="2382" xr:uid="{00000000-0005-0000-0000-000035CF0000}"/>
    <cellStyle name="Input [yellow] 15 2" xfId="6763" xr:uid="{00000000-0005-0000-0000-000036CF0000}"/>
    <cellStyle name="Input [yellow] 15 2 2" xfId="55583" xr:uid="{00000000-0005-0000-0000-000037CF0000}"/>
    <cellStyle name="Input [yellow] 15 2 3" xfId="55584" xr:uid="{00000000-0005-0000-0000-000038CF0000}"/>
    <cellStyle name="Input [yellow] 15 2 4" xfId="55585" xr:uid="{00000000-0005-0000-0000-000039CF0000}"/>
    <cellStyle name="Input [yellow] 15 3" xfId="6664" xr:uid="{00000000-0005-0000-0000-00003ACF0000}"/>
    <cellStyle name="Input [yellow] 15 3 2" xfId="55586" xr:uid="{00000000-0005-0000-0000-00003BCF0000}"/>
    <cellStyle name="Input [yellow] 15 3 3" xfId="55587" xr:uid="{00000000-0005-0000-0000-00003CCF0000}"/>
    <cellStyle name="Input [yellow] 15 4" xfId="6705" xr:uid="{00000000-0005-0000-0000-00003DCF0000}"/>
    <cellStyle name="Input [yellow] 15 4 2" xfId="55588" xr:uid="{00000000-0005-0000-0000-00003ECF0000}"/>
    <cellStyle name="Input [yellow] 15 4 3" xfId="55589" xr:uid="{00000000-0005-0000-0000-00003FCF0000}"/>
    <cellStyle name="Input [yellow] 15 4 4" xfId="55590" xr:uid="{00000000-0005-0000-0000-000040CF0000}"/>
    <cellStyle name="Input [yellow] 15 5" xfId="7086" xr:uid="{00000000-0005-0000-0000-000041CF0000}"/>
    <cellStyle name="Input [yellow] 15 5 2" xfId="55591" xr:uid="{00000000-0005-0000-0000-000042CF0000}"/>
    <cellStyle name="Input [yellow] 15 5 3" xfId="55592" xr:uid="{00000000-0005-0000-0000-000043CF0000}"/>
    <cellStyle name="Input [yellow] 15 5 4" xfId="55593" xr:uid="{00000000-0005-0000-0000-000044CF0000}"/>
    <cellStyle name="Input [yellow] 15 6" xfId="55594" xr:uid="{00000000-0005-0000-0000-000045CF0000}"/>
    <cellStyle name="Input [yellow] 16" xfId="2383" xr:uid="{00000000-0005-0000-0000-000046CF0000}"/>
    <cellStyle name="Input [yellow] 16 2" xfId="6764" xr:uid="{00000000-0005-0000-0000-000047CF0000}"/>
    <cellStyle name="Input [yellow] 16 2 2" xfId="55595" xr:uid="{00000000-0005-0000-0000-000048CF0000}"/>
    <cellStyle name="Input [yellow] 16 2 3" xfId="55596" xr:uid="{00000000-0005-0000-0000-000049CF0000}"/>
    <cellStyle name="Input [yellow] 16 2 4" xfId="55597" xr:uid="{00000000-0005-0000-0000-00004ACF0000}"/>
    <cellStyle name="Input [yellow] 16 3" xfId="6663" xr:uid="{00000000-0005-0000-0000-00004BCF0000}"/>
    <cellStyle name="Input [yellow] 16 3 2" xfId="55598" xr:uid="{00000000-0005-0000-0000-00004CCF0000}"/>
    <cellStyle name="Input [yellow] 16 3 3" xfId="55599" xr:uid="{00000000-0005-0000-0000-00004DCF0000}"/>
    <cellStyle name="Input [yellow] 16 4" xfId="6704" xr:uid="{00000000-0005-0000-0000-00004ECF0000}"/>
    <cellStyle name="Input [yellow] 16 4 2" xfId="55600" xr:uid="{00000000-0005-0000-0000-00004FCF0000}"/>
    <cellStyle name="Input [yellow] 16 4 3" xfId="55601" xr:uid="{00000000-0005-0000-0000-000050CF0000}"/>
    <cellStyle name="Input [yellow] 16 4 4" xfId="55602" xr:uid="{00000000-0005-0000-0000-000051CF0000}"/>
    <cellStyle name="Input [yellow] 16 5" xfId="7087" xr:uid="{00000000-0005-0000-0000-000052CF0000}"/>
    <cellStyle name="Input [yellow] 16 5 2" xfId="55603" xr:uid="{00000000-0005-0000-0000-000053CF0000}"/>
    <cellStyle name="Input [yellow] 16 5 3" xfId="55604" xr:uid="{00000000-0005-0000-0000-000054CF0000}"/>
    <cellStyle name="Input [yellow] 16 5 4" xfId="55605" xr:uid="{00000000-0005-0000-0000-000055CF0000}"/>
    <cellStyle name="Input [yellow] 16 6" xfId="55606" xr:uid="{00000000-0005-0000-0000-000056CF0000}"/>
    <cellStyle name="Input [yellow] 17" xfId="6757" xr:uid="{00000000-0005-0000-0000-000057CF0000}"/>
    <cellStyle name="Input [yellow] 17 2" xfId="55607" xr:uid="{00000000-0005-0000-0000-000058CF0000}"/>
    <cellStyle name="Input [yellow] 17 3" xfId="55608" xr:uid="{00000000-0005-0000-0000-000059CF0000}"/>
    <cellStyle name="Input [yellow] 17 4" xfId="55609" xr:uid="{00000000-0005-0000-0000-00005ACF0000}"/>
    <cellStyle name="Input [yellow] 18" xfId="6670" xr:uid="{00000000-0005-0000-0000-00005BCF0000}"/>
    <cellStyle name="Input [yellow] 18 2" xfId="55610" xr:uid="{00000000-0005-0000-0000-00005CCF0000}"/>
    <cellStyle name="Input [yellow] 18 3" xfId="55611" xr:uid="{00000000-0005-0000-0000-00005DCF0000}"/>
    <cellStyle name="Input [yellow] 19" xfId="6711" xr:uid="{00000000-0005-0000-0000-00005ECF0000}"/>
    <cellStyle name="Input [yellow] 19 2" xfId="55612" xr:uid="{00000000-0005-0000-0000-00005FCF0000}"/>
    <cellStyle name="Input [yellow] 19 3" xfId="55613" xr:uid="{00000000-0005-0000-0000-000060CF0000}"/>
    <cellStyle name="Input [yellow] 19 4" xfId="55614" xr:uid="{00000000-0005-0000-0000-000061CF0000}"/>
    <cellStyle name="Input [yellow] 2" xfId="2384" xr:uid="{00000000-0005-0000-0000-000062CF0000}"/>
    <cellStyle name="Input [yellow] 2 2" xfId="2385" xr:uid="{00000000-0005-0000-0000-000063CF0000}"/>
    <cellStyle name="Input [yellow] 2 2 2" xfId="6766" xr:uid="{00000000-0005-0000-0000-000064CF0000}"/>
    <cellStyle name="Input [yellow] 2 2 2 2" xfId="55615" xr:uid="{00000000-0005-0000-0000-000065CF0000}"/>
    <cellStyle name="Input [yellow] 2 2 2 3" xfId="55616" xr:uid="{00000000-0005-0000-0000-000066CF0000}"/>
    <cellStyle name="Input [yellow] 2 2 2 4" xfId="55617" xr:uid="{00000000-0005-0000-0000-000067CF0000}"/>
    <cellStyle name="Input [yellow] 2 2 3" xfId="6661" xr:uid="{00000000-0005-0000-0000-000068CF0000}"/>
    <cellStyle name="Input [yellow] 2 2 3 2" xfId="55618" xr:uid="{00000000-0005-0000-0000-000069CF0000}"/>
    <cellStyle name="Input [yellow] 2 2 3 3" xfId="55619" xr:uid="{00000000-0005-0000-0000-00006ACF0000}"/>
    <cellStyle name="Input [yellow] 2 2 4" xfId="6702" xr:uid="{00000000-0005-0000-0000-00006BCF0000}"/>
    <cellStyle name="Input [yellow] 2 2 4 2" xfId="55620" xr:uid="{00000000-0005-0000-0000-00006CCF0000}"/>
    <cellStyle name="Input [yellow] 2 2 4 3" xfId="55621" xr:uid="{00000000-0005-0000-0000-00006DCF0000}"/>
    <cellStyle name="Input [yellow] 2 2 4 4" xfId="55622" xr:uid="{00000000-0005-0000-0000-00006ECF0000}"/>
    <cellStyle name="Input [yellow] 2 2 5" xfId="7089" xr:uid="{00000000-0005-0000-0000-00006FCF0000}"/>
    <cellStyle name="Input [yellow] 2 2 5 2" xfId="55623" xr:uid="{00000000-0005-0000-0000-000070CF0000}"/>
    <cellStyle name="Input [yellow] 2 2 5 3" xfId="55624" xr:uid="{00000000-0005-0000-0000-000071CF0000}"/>
    <cellStyle name="Input [yellow] 2 2 5 4" xfId="55625" xr:uid="{00000000-0005-0000-0000-000072CF0000}"/>
    <cellStyle name="Input [yellow] 2 2 6" xfId="55626" xr:uid="{00000000-0005-0000-0000-000073CF0000}"/>
    <cellStyle name="Input [yellow] 2 3" xfId="6765" xr:uid="{00000000-0005-0000-0000-000074CF0000}"/>
    <cellStyle name="Input [yellow] 2 3 2" xfId="55627" xr:uid="{00000000-0005-0000-0000-000075CF0000}"/>
    <cellStyle name="Input [yellow] 2 3 3" xfId="55628" xr:uid="{00000000-0005-0000-0000-000076CF0000}"/>
    <cellStyle name="Input [yellow] 2 3 4" xfId="55629" xr:uid="{00000000-0005-0000-0000-000077CF0000}"/>
    <cellStyle name="Input [yellow] 2 4" xfId="6662" xr:uid="{00000000-0005-0000-0000-000078CF0000}"/>
    <cellStyle name="Input [yellow] 2 4 2" xfId="55630" xr:uid="{00000000-0005-0000-0000-000079CF0000}"/>
    <cellStyle name="Input [yellow] 2 4 3" xfId="55631" xr:uid="{00000000-0005-0000-0000-00007ACF0000}"/>
    <cellStyle name="Input [yellow] 2 5" xfId="6703" xr:uid="{00000000-0005-0000-0000-00007BCF0000}"/>
    <cellStyle name="Input [yellow] 2 5 2" xfId="55632" xr:uid="{00000000-0005-0000-0000-00007CCF0000}"/>
    <cellStyle name="Input [yellow] 2 5 3" xfId="55633" xr:uid="{00000000-0005-0000-0000-00007DCF0000}"/>
    <cellStyle name="Input [yellow] 2 5 4" xfId="55634" xr:uid="{00000000-0005-0000-0000-00007ECF0000}"/>
    <cellStyle name="Input [yellow] 2 6" xfId="7088" xr:uid="{00000000-0005-0000-0000-00007FCF0000}"/>
    <cellStyle name="Input [yellow] 2 6 2" xfId="55635" xr:uid="{00000000-0005-0000-0000-000080CF0000}"/>
    <cellStyle name="Input [yellow] 2 6 3" xfId="55636" xr:uid="{00000000-0005-0000-0000-000081CF0000}"/>
    <cellStyle name="Input [yellow] 2 6 4" xfId="55637" xr:uid="{00000000-0005-0000-0000-000082CF0000}"/>
    <cellStyle name="Input [yellow] 2 7" xfId="55638" xr:uid="{00000000-0005-0000-0000-000083CF0000}"/>
    <cellStyle name="Input [yellow] 20" xfId="7080" xr:uid="{00000000-0005-0000-0000-000084CF0000}"/>
    <cellStyle name="Input [yellow] 20 2" xfId="55639" xr:uid="{00000000-0005-0000-0000-000085CF0000}"/>
    <cellStyle name="Input [yellow] 20 3" xfId="55640" xr:uid="{00000000-0005-0000-0000-000086CF0000}"/>
    <cellStyle name="Input [yellow] 20 4" xfId="55641" xr:uid="{00000000-0005-0000-0000-000087CF0000}"/>
    <cellStyle name="Input [yellow] 21" xfId="55642" xr:uid="{00000000-0005-0000-0000-000088CF0000}"/>
    <cellStyle name="Input [yellow] 3" xfId="2386" xr:uid="{00000000-0005-0000-0000-000089CF0000}"/>
    <cellStyle name="Input [yellow] 3 2" xfId="6767" xr:uid="{00000000-0005-0000-0000-00008ACF0000}"/>
    <cellStyle name="Input [yellow] 3 2 2" xfId="55643" xr:uid="{00000000-0005-0000-0000-00008BCF0000}"/>
    <cellStyle name="Input [yellow] 3 2 3" xfId="55644" xr:uid="{00000000-0005-0000-0000-00008CCF0000}"/>
    <cellStyle name="Input [yellow] 3 2 4" xfId="55645" xr:uid="{00000000-0005-0000-0000-00008DCF0000}"/>
    <cellStyle name="Input [yellow] 3 3" xfId="6660" xr:uid="{00000000-0005-0000-0000-00008ECF0000}"/>
    <cellStyle name="Input [yellow] 3 3 2" xfId="55646" xr:uid="{00000000-0005-0000-0000-00008FCF0000}"/>
    <cellStyle name="Input [yellow] 3 3 3" xfId="55647" xr:uid="{00000000-0005-0000-0000-000090CF0000}"/>
    <cellStyle name="Input [yellow] 3 4" xfId="6701" xr:uid="{00000000-0005-0000-0000-000091CF0000}"/>
    <cellStyle name="Input [yellow] 3 4 2" xfId="55648" xr:uid="{00000000-0005-0000-0000-000092CF0000}"/>
    <cellStyle name="Input [yellow] 3 4 3" xfId="55649" xr:uid="{00000000-0005-0000-0000-000093CF0000}"/>
    <cellStyle name="Input [yellow] 3 4 4" xfId="55650" xr:uid="{00000000-0005-0000-0000-000094CF0000}"/>
    <cellStyle name="Input [yellow] 3 5" xfId="7090" xr:uid="{00000000-0005-0000-0000-000095CF0000}"/>
    <cellStyle name="Input [yellow] 3 5 2" xfId="55651" xr:uid="{00000000-0005-0000-0000-000096CF0000}"/>
    <cellStyle name="Input [yellow] 3 5 3" xfId="55652" xr:uid="{00000000-0005-0000-0000-000097CF0000}"/>
    <cellStyle name="Input [yellow] 3 5 4" xfId="55653" xr:uid="{00000000-0005-0000-0000-000098CF0000}"/>
    <cellStyle name="Input [yellow] 3 6" xfId="55654" xr:uid="{00000000-0005-0000-0000-000099CF0000}"/>
    <cellStyle name="Input [yellow] 4" xfId="2387" xr:uid="{00000000-0005-0000-0000-00009ACF0000}"/>
    <cellStyle name="Input [yellow] 4 2" xfId="6768" xr:uid="{00000000-0005-0000-0000-00009BCF0000}"/>
    <cellStyle name="Input [yellow] 4 2 2" xfId="55655" xr:uid="{00000000-0005-0000-0000-00009CCF0000}"/>
    <cellStyle name="Input [yellow] 4 2 3" xfId="55656" xr:uid="{00000000-0005-0000-0000-00009DCF0000}"/>
    <cellStyle name="Input [yellow] 4 2 4" xfId="55657" xr:uid="{00000000-0005-0000-0000-00009ECF0000}"/>
    <cellStyle name="Input [yellow] 4 3" xfId="6659" xr:uid="{00000000-0005-0000-0000-00009FCF0000}"/>
    <cellStyle name="Input [yellow] 4 3 2" xfId="55658" xr:uid="{00000000-0005-0000-0000-0000A0CF0000}"/>
    <cellStyle name="Input [yellow] 4 3 3" xfId="55659" xr:uid="{00000000-0005-0000-0000-0000A1CF0000}"/>
    <cellStyle name="Input [yellow] 4 4" xfId="6700" xr:uid="{00000000-0005-0000-0000-0000A2CF0000}"/>
    <cellStyle name="Input [yellow] 4 4 2" xfId="55660" xr:uid="{00000000-0005-0000-0000-0000A3CF0000}"/>
    <cellStyle name="Input [yellow] 4 4 3" xfId="55661" xr:uid="{00000000-0005-0000-0000-0000A4CF0000}"/>
    <cellStyle name="Input [yellow] 4 4 4" xfId="55662" xr:uid="{00000000-0005-0000-0000-0000A5CF0000}"/>
    <cellStyle name="Input [yellow] 4 5" xfId="7091" xr:uid="{00000000-0005-0000-0000-0000A6CF0000}"/>
    <cellStyle name="Input [yellow] 4 5 2" xfId="55663" xr:uid="{00000000-0005-0000-0000-0000A7CF0000}"/>
    <cellStyle name="Input [yellow] 4 5 3" xfId="55664" xr:uid="{00000000-0005-0000-0000-0000A8CF0000}"/>
    <cellStyle name="Input [yellow] 4 5 4" xfId="55665" xr:uid="{00000000-0005-0000-0000-0000A9CF0000}"/>
    <cellStyle name="Input [yellow] 4 6" xfId="55666" xr:uid="{00000000-0005-0000-0000-0000AACF0000}"/>
    <cellStyle name="Input [yellow] 5" xfId="2388" xr:uid="{00000000-0005-0000-0000-0000ABCF0000}"/>
    <cellStyle name="Input [yellow] 5 2" xfId="6769" xr:uid="{00000000-0005-0000-0000-0000ACCF0000}"/>
    <cellStyle name="Input [yellow] 5 2 2" xfId="55667" xr:uid="{00000000-0005-0000-0000-0000ADCF0000}"/>
    <cellStyle name="Input [yellow] 5 2 3" xfId="55668" xr:uid="{00000000-0005-0000-0000-0000AECF0000}"/>
    <cellStyle name="Input [yellow] 5 2 4" xfId="55669" xr:uid="{00000000-0005-0000-0000-0000AFCF0000}"/>
    <cellStyle name="Input [yellow] 5 3" xfId="6658" xr:uid="{00000000-0005-0000-0000-0000B0CF0000}"/>
    <cellStyle name="Input [yellow] 5 3 2" xfId="55670" xr:uid="{00000000-0005-0000-0000-0000B1CF0000}"/>
    <cellStyle name="Input [yellow] 5 3 3" xfId="55671" xr:uid="{00000000-0005-0000-0000-0000B2CF0000}"/>
    <cellStyle name="Input [yellow] 5 4" xfId="6699" xr:uid="{00000000-0005-0000-0000-0000B3CF0000}"/>
    <cellStyle name="Input [yellow] 5 4 2" xfId="55672" xr:uid="{00000000-0005-0000-0000-0000B4CF0000}"/>
    <cellStyle name="Input [yellow] 5 4 3" xfId="55673" xr:uid="{00000000-0005-0000-0000-0000B5CF0000}"/>
    <cellStyle name="Input [yellow] 5 4 4" xfId="55674" xr:uid="{00000000-0005-0000-0000-0000B6CF0000}"/>
    <cellStyle name="Input [yellow] 5 5" xfId="7092" xr:uid="{00000000-0005-0000-0000-0000B7CF0000}"/>
    <cellStyle name="Input [yellow] 5 5 2" xfId="55675" xr:uid="{00000000-0005-0000-0000-0000B8CF0000}"/>
    <cellStyle name="Input [yellow] 5 5 3" xfId="55676" xr:uid="{00000000-0005-0000-0000-0000B9CF0000}"/>
    <cellStyle name="Input [yellow] 5 5 4" xfId="55677" xr:uid="{00000000-0005-0000-0000-0000BACF0000}"/>
    <cellStyle name="Input [yellow] 5 6" xfId="55678" xr:uid="{00000000-0005-0000-0000-0000BBCF0000}"/>
    <cellStyle name="Input [yellow] 6" xfId="2389" xr:uid="{00000000-0005-0000-0000-0000BCCF0000}"/>
    <cellStyle name="Input [yellow] 6 2" xfId="6770" xr:uid="{00000000-0005-0000-0000-0000BDCF0000}"/>
    <cellStyle name="Input [yellow] 6 2 2" xfId="55679" xr:uid="{00000000-0005-0000-0000-0000BECF0000}"/>
    <cellStyle name="Input [yellow] 6 2 3" xfId="55680" xr:uid="{00000000-0005-0000-0000-0000BFCF0000}"/>
    <cellStyle name="Input [yellow] 6 2 4" xfId="55681" xr:uid="{00000000-0005-0000-0000-0000C0CF0000}"/>
    <cellStyle name="Input [yellow] 6 3" xfId="6657" xr:uid="{00000000-0005-0000-0000-0000C1CF0000}"/>
    <cellStyle name="Input [yellow] 6 3 2" xfId="55682" xr:uid="{00000000-0005-0000-0000-0000C2CF0000}"/>
    <cellStyle name="Input [yellow] 6 3 3" xfId="55683" xr:uid="{00000000-0005-0000-0000-0000C3CF0000}"/>
    <cellStyle name="Input [yellow] 6 4" xfId="6698" xr:uid="{00000000-0005-0000-0000-0000C4CF0000}"/>
    <cellStyle name="Input [yellow] 6 4 2" xfId="55684" xr:uid="{00000000-0005-0000-0000-0000C5CF0000}"/>
    <cellStyle name="Input [yellow] 6 4 3" xfId="55685" xr:uid="{00000000-0005-0000-0000-0000C6CF0000}"/>
    <cellStyle name="Input [yellow] 6 4 4" xfId="55686" xr:uid="{00000000-0005-0000-0000-0000C7CF0000}"/>
    <cellStyle name="Input [yellow] 6 5" xfId="7093" xr:uid="{00000000-0005-0000-0000-0000C8CF0000}"/>
    <cellStyle name="Input [yellow] 6 5 2" xfId="55687" xr:uid="{00000000-0005-0000-0000-0000C9CF0000}"/>
    <cellStyle name="Input [yellow] 6 5 3" xfId="55688" xr:uid="{00000000-0005-0000-0000-0000CACF0000}"/>
    <cellStyle name="Input [yellow] 6 5 4" xfId="55689" xr:uid="{00000000-0005-0000-0000-0000CBCF0000}"/>
    <cellStyle name="Input [yellow] 6 6" xfId="55690" xr:uid="{00000000-0005-0000-0000-0000CCCF0000}"/>
    <cellStyle name="Input [yellow] 7" xfId="2390" xr:uid="{00000000-0005-0000-0000-0000CDCF0000}"/>
    <cellStyle name="Input [yellow] 7 2" xfId="6771" xr:uid="{00000000-0005-0000-0000-0000CECF0000}"/>
    <cellStyle name="Input [yellow] 7 2 2" xfId="55691" xr:uid="{00000000-0005-0000-0000-0000CFCF0000}"/>
    <cellStyle name="Input [yellow] 7 2 3" xfId="55692" xr:uid="{00000000-0005-0000-0000-0000D0CF0000}"/>
    <cellStyle name="Input [yellow] 7 2 4" xfId="55693" xr:uid="{00000000-0005-0000-0000-0000D1CF0000}"/>
    <cellStyle name="Input [yellow] 7 3" xfId="6656" xr:uid="{00000000-0005-0000-0000-0000D2CF0000}"/>
    <cellStyle name="Input [yellow] 7 3 2" xfId="55694" xr:uid="{00000000-0005-0000-0000-0000D3CF0000}"/>
    <cellStyle name="Input [yellow] 7 3 3" xfId="55695" xr:uid="{00000000-0005-0000-0000-0000D4CF0000}"/>
    <cellStyle name="Input [yellow] 7 4" xfId="6697" xr:uid="{00000000-0005-0000-0000-0000D5CF0000}"/>
    <cellStyle name="Input [yellow] 7 4 2" xfId="55696" xr:uid="{00000000-0005-0000-0000-0000D6CF0000}"/>
    <cellStyle name="Input [yellow] 7 4 3" xfId="55697" xr:uid="{00000000-0005-0000-0000-0000D7CF0000}"/>
    <cellStyle name="Input [yellow] 7 4 4" xfId="55698" xr:uid="{00000000-0005-0000-0000-0000D8CF0000}"/>
    <cellStyle name="Input [yellow] 7 5" xfId="7094" xr:uid="{00000000-0005-0000-0000-0000D9CF0000}"/>
    <cellStyle name="Input [yellow] 7 5 2" xfId="55699" xr:uid="{00000000-0005-0000-0000-0000DACF0000}"/>
    <cellStyle name="Input [yellow] 7 5 3" xfId="55700" xr:uid="{00000000-0005-0000-0000-0000DBCF0000}"/>
    <cellStyle name="Input [yellow] 7 5 4" xfId="55701" xr:uid="{00000000-0005-0000-0000-0000DCCF0000}"/>
    <cellStyle name="Input [yellow] 7 6" xfId="55702" xr:uid="{00000000-0005-0000-0000-0000DDCF0000}"/>
    <cellStyle name="Input [yellow] 8" xfId="2391" xr:uid="{00000000-0005-0000-0000-0000DECF0000}"/>
    <cellStyle name="Input [yellow] 8 2" xfId="6772" xr:uid="{00000000-0005-0000-0000-0000DFCF0000}"/>
    <cellStyle name="Input [yellow] 8 2 2" xfId="55703" xr:uid="{00000000-0005-0000-0000-0000E0CF0000}"/>
    <cellStyle name="Input [yellow] 8 2 3" xfId="55704" xr:uid="{00000000-0005-0000-0000-0000E1CF0000}"/>
    <cellStyle name="Input [yellow] 8 2 4" xfId="55705" xr:uid="{00000000-0005-0000-0000-0000E2CF0000}"/>
    <cellStyle name="Input [yellow] 8 3" xfId="6655" xr:uid="{00000000-0005-0000-0000-0000E3CF0000}"/>
    <cellStyle name="Input [yellow] 8 3 2" xfId="55706" xr:uid="{00000000-0005-0000-0000-0000E4CF0000}"/>
    <cellStyle name="Input [yellow] 8 3 3" xfId="55707" xr:uid="{00000000-0005-0000-0000-0000E5CF0000}"/>
    <cellStyle name="Input [yellow] 8 4" xfId="6696" xr:uid="{00000000-0005-0000-0000-0000E6CF0000}"/>
    <cellStyle name="Input [yellow] 8 4 2" xfId="55708" xr:uid="{00000000-0005-0000-0000-0000E7CF0000}"/>
    <cellStyle name="Input [yellow] 8 4 3" xfId="55709" xr:uid="{00000000-0005-0000-0000-0000E8CF0000}"/>
    <cellStyle name="Input [yellow] 8 4 4" xfId="55710" xr:uid="{00000000-0005-0000-0000-0000E9CF0000}"/>
    <cellStyle name="Input [yellow] 8 5" xfId="7095" xr:uid="{00000000-0005-0000-0000-0000EACF0000}"/>
    <cellStyle name="Input [yellow] 8 5 2" xfId="55711" xr:uid="{00000000-0005-0000-0000-0000EBCF0000}"/>
    <cellStyle name="Input [yellow] 8 5 3" xfId="55712" xr:uid="{00000000-0005-0000-0000-0000ECCF0000}"/>
    <cellStyle name="Input [yellow] 8 5 4" xfId="55713" xr:uid="{00000000-0005-0000-0000-0000EDCF0000}"/>
    <cellStyle name="Input [yellow] 8 6" xfId="55714" xr:uid="{00000000-0005-0000-0000-0000EECF0000}"/>
    <cellStyle name="Input [yellow] 9" xfId="2392" xr:uid="{00000000-0005-0000-0000-0000EFCF0000}"/>
    <cellStyle name="Input [yellow] 9 2" xfId="6773" xr:uid="{00000000-0005-0000-0000-0000F0CF0000}"/>
    <cellStyle name="Input [yellow] 9 2 2" xfId="55715" xr:uid="{00000000-0005-0000-0000-0000F1CF0000}"/>
    <cellStyle name="Input [yellow] 9 2 3" xfId="55716" xr:uid="{00000000-0005-0000-0000-0000F2CF0000}"/>
    <cellStyle name="Input [yellow] 9 2 4" xfId="55717" xr:uid="{00000000-0005-0000-0000-0000F3CF0000}"/>
    <cellStyle name="Input [yellow] 9 3" xfId="6654" xr:uid="{00000000-0005-0000-0000-0000F4CF0000}"/>
    <cellStyle name="Input [yellow] 9 3 2" xfId="55718" xr:uid="{00000000-0005-0000-0000-0000F5CF0000}"/>
    <cellStyle name="Input [yellow] 9 3 3" xfId="55719" xr:uid="{00000000-0005-0000-0000-0000F6CF0000}"/>
    <cellStyle name="Input [yellow] 9 4" xfId="6695" xr:uid="{00000000-0005-0000-0000-0000F7CF0000}"/>
    <cellStyle name="Input [yellow] 9 4 2" xfId="55720" xr:uid="{00000000-0005-0000-0000-0000F8CF0000}"/>
    <cellStyle name="Input [yellow] 9 4 3" xfId="55721" xr:uid="{00000000-0005-0000-0000-0000F9CF0000}"/>
    <cellStyle name="Input [yellow] 9 4 4" xfId="55722" xr:uid="{00000000-0005-0000-0000-0000FACF0000}"/>
    <cellStyle name="Input [yellow] 9 5" xfId="7096" xr:uid="{00000000-0005-0000-0000-0000FBCF0000}"/>
    <cellStyle name="Input [yellow] 9 5 2" xfId="55723" xr:uid="{00000000-0005-0000-0000-0000FCCF0000}"/>
    <cellStyle name="Input [yellow] 9 5 3" xfId="55724" xr:uid="{00000000-0005-0000-0000-0000FDCF0000}"/>
    <cellStyle name="Input [yellow] 9 5 4" xfId="55725" xr:uid="{00000000-0005-0000-0000-0000FECF0000}"/>
    <cellStyle name="Input [yellow] 9 6" xfId="55726" xr:uid="{00000000-0005-0000-0000-0000FFCF0000}"/>
    <cellStyle name="Input [yellow]_KH TPCP 2016-2020 (tong hop)" xfId="2393" xr:uid="{00000000-0005-0000-0000-000000D00000}"/>
    <cellStyle name="Input 2" xfId="2394" xr:uid="{00000000-0005-0000-0000-000001D00000}"/>
    <cellStyle name="Input 2 2" xfId="6676" xr:uid="{00000000-0005-0000-0000-000002D00000}"/>
    <cellStyle name="Input 2 2 2" xfId="55727" xr:uid="{00000000-0005-0000-0000-000003D00000}"/>
    <cellStyle name="Input 2 3" xfId="6774" xr:uid="{00000000-0005-0000-0000-000004D00000}"/>
    <cellStyle name="Input 2 3 2" xfId="55728" xr:uid="{00000000-0005-0000-0000-000005D00000}"/>
    <cellStyle name="Input 2 3 3" xfId="55729" xr:uid="{00000000-0005-0000-0000-000006D00000}"/>
    <cellStyle name="Input 2 3 4" xfId="55730" xr:uid="{00000000-0005-0000-0000-000007D00000}"/>
    <cellStyle name="Input 2 3 5" xfId="55731" xr:uid="{00000000-0005-0000-0000-000008D00000}"/>
    <cellStyle name="Input 2 4" xfId="6653" xr:uid="{00000000-0005-0000-0000-000009D00000}"/>
    <cellStyle name="Input 2 4 2" xfId="55732" xr:uid="{00000000-0005-0000-0000-00000AD00000}"/>
    <cellStyle name="Input 2 4 3" xfId="55733" xr:uid="{00000000-0005-0000-0000-00000BD00000}"/>
    <cellStyle name="Input 2 4 4" xfId="55734" xr:uid="{00000000-0005-0000-0000-00000CD00000}"/>
    <cellStyle name="Input 2 4 5" xfId="55735" xr:uid="{00000000-0005-0000-0000-00000DD00000}"/>
    <cellStyle name="Input 2 5" xfId="6694" xr:uid="{00000000-0005-0000-0000-00000ED00000}"/>
    <cellStyle name="Input 2 5 2" xfId="55736" xr:uid="{00000000-0005-0000-0000-00000FD00000}"/>
    <cellStyle name="Input 2 5 3" xfId="55737" xr:uid="{00000000-0005-0000-0000-000010D00000}"/>
    <cellStyle name="Input 2 5 4" xfId="55738" xr:uid="{00000000-0005-0000-0000-000011D00000}"/>
    <cellStyle name="Input 2 5 5" xfId="55739" xr:uid="{00000000-0005-0000-0000-000012D00000}"/>
    <cellStyle name="Input 2 6" xfId="6729" xr:uid="{00000000-0005-0000-0000-000013D00000}"/>
    <cellStyle name="Input 2 6 2" xfId="55740" xr:uid="{00000000-0005-0000-0000-000014D00000}"/>
    <cellStyle name="Input 2 6 3" xfId="55741" xr:uid="{00000000-0005-0000-0000-000015D00000}"/>
    <cellStyle name="Input 2 6 4" xfId="55742" xr:uid="{00000000-0005-0000-0000-000016D00000}"/>
    <cellStyle name="Input 2 6 5" xfId="55743" xr:uid="{00000000-0005-0000-0000-000017D00000}"/>
    <cellStyle name="Input 2 7" xfId="55744" xr:uid="{00000000-0005-0000-0000-000018D00000}"/>
    <cellStyle name="Input 3" xfId="2395" xr:uid="{00000000-0005-0000-0000-000019D00000}"/>
    <cellStyle name="Input 3 2" xfId="6675" xr:uid="{00000000-0005-0000-0000-00001AD00000}"/>
    <cellStyle name="Input 3 2 2" xfId="55745" xr:uid="{00000000-0005-0000-0000-00001BD00000}"/>
    <cellStyle name="Input 3 3" xfId="6775" xr:uid="{00000000-0005-0000-0000-00001CD00000}"/>
    <cellStyle name="Input 3 3 2" xfId="55746" xr:uid="{00000000-0005-0000-0000-00001DD00000}"/>
    <cellStyle name="Input 3 3 3" xfId="55747" xr:uid="{00000000-0005-0000-0000-00001ED00000}"/>
    <cellStyle name="Input 3 3 4" xfId="55748" xr:uid="{00000000-0005-0000-0000-00001FD00000}"/>
    <cellStyle name="Input 3 3 5" xfId="55749" xr:uid="{00000000-0005-0000-0000-000020D00000}"/>
    <cellStyle name="Input 3 4" xfId="6652" xr:uid="{00000000-0005-0000-0000-000021D00000}"/>
    <cellStyle name="Input 3 4 2" xfId="55750" xr:uid="{00000000-0005-0000-0000-000022D00000}"/>
    <cellStyle name="Input 3 4 3" xfId="55751" xr:uid="{00000000-0005-0000-0000-000023D00000}"/>
    <cellStyle name="Input 3 4 4" xfId="55752" xr:uid="{00000000-0005-0000-0000-000024D00000}"/>
    <cellStyle name="Input 3 4 5" xfId="55753" xr:uid="{00000000-0005-0000-0000-000025D00000}"/>
    <cellStyle name="Input 3 5" xfId="6693" xr:uid="{00000000-0005-0000-0000-000026D00000}"/>
    <cellStyle name="Input 3 5 2" xfId="55754" xr:uid="{00000000-0005-0000-0000-000027D00000}"/>
    <cellStyle name="Input 3 5 3" xfId="55755" xr:uid="{00000000-0005-0000-0000-000028D00000}"/>
    <cellStyle name="Input 3 5 4" xfId="55756" xr:uid="{00000000-0005-0000-0000-000029D00000}"/>
    <cellStyle name="Input 3 5 5" xfId="55757" xr:uid="{00000000-0005-0000-0000-00002AD00000}"/>
    <cellStyle name="Input 3 6" xfId="6728" xr:uid="{00000000-0005-0000-0000-00002BD00000}"/>
    <cellStyle name="Input 3 6 2" xfId="55758" xr:uid="{00000000-0005-0000-0000-00002CD00000}"/>
    <cellStyle name="Input 3 6 3" xfId="55759" xr:uid="{00000000-0005-0000-0000-00002DD00000}"/>
    <cellStyle name="Input 3 6 4" xfId="55760" xr:uid="{00000000-0005-0000-0000-00002ED00000}"/>
    <cellStyle name="Input 3 6 5" xfId="55761" xr:uid="{00000000-0005-0000-0000-00002FD00000}"/>
    <cellStyle name="Input 3 7" xfId="55762" xr:uid="{00000000-0005-0000-0000-000030D00000}"/>
    <cellStyle name="Input 4" xfId="2396" xr:uid="{00000000-0005-0000-0000-000031D00000}"/>
    <cellStyle name="Input 4 2" xfId="6674" xr:uid="{00000000-0005-0000-0000-000032D00000}"/>
    <cellStyle name="Input 4 2 2" xfId="55763" xr:uid="{00000000-0005-0000-0000-000033D00000}"/>
    <cellStyle name="Input 4 3" xfId="6776" xr:uid="{00000000-0005-0000-0000-000034D00000}"/>
    <cellStyle name="Input 4 3 2" xfId="55764" xr:uid="{00000000-0005-0000-0000-000035D00000}"/>
    <cellStyle name="Input 4 3 3" xfId="55765" xr:uid="{00000000-0005-0000-0000-000036D00000}"/>
    <cellStyle name="Input 4 3 4" xfId="55766" xr:uid="{00000000-0005-0000-0000-000037D00000}"/>
    <cellStyle name="Input 4 3 5" xfId="55767" xr:uid="{00000000-0005-0000-0000-000038D00000}"/>
    <cellStyle name="Input 4 4" xfId="6650" xr:uid="{00000000-0005-0000-0000-000039D00000}"/>
    <cellStyle name="Input 4 4 2" xfId="55768" xr:uid="{00000000-0005-0000-0000-00003AD00000}"/>
    <cellStyle name="Input 4 4 3" xfId="55769" xr:uid="{00000000-0005-0000-0000-00003BD00000}"/>
    <cellStyle name="Input 4 4 4" xfId="55770" xr:uid="{00000000-0005-0000-0000-00003CD00000}"/>
    <cellStyle name="Input 4 4 5" xfId="55771" xr:uid="{00000000-0005-0000-0000-00003DD00000}"/>
    <cellStyle name="Input 4 5" xfId="6692" xr:uid="{00000000-0005-0000-0000-00003ED00000}"/>
    <cellStyle name="Input 4 5 2" xfId="55772" xr:uid="{00000000-0005-0000-0000-00003FD00000}"/>
    <cellStyle name="Input 4 5 3" xfId="55773" xr:uid="{00000000-0005-0000-0000-000040D00000}"/>
    <cellStyle name="Input 4 5 4" xfId="55774" xr:uid="{00000000-0005-0000-0000-000041D00000}"/>
    <cellStyle name="Input 4 5 5" xfId="55775" xr:uid="{00000000-0005-0000-0000-000042D00000}"/>
    <cellStyle name="Input 4 6" xfId="6727" xr:uid="{00000000-0005-0000-0000-000043D00000}"/>
    <cellStyle name="Input 4 6 2" xfId="55776" xr:uid="{00000000-0005-0000-0000-000044D00000}"/>
    <cellStyle name="Input 4 6 3" xfId="55777" xr:uid="{00000000-0005-0000-0000-000045D00000}"/>
    <cellStyle name="Input 4 6 4" xfId="55778" xr:uid="{00000000-0005-0000-0000-000046D00000}"/>
    <cellStyle name="Input 4 6 5" xfId="55779" xr:uid="{00000000-0005-0000-0000-000047D00000}"/>
    <cellStyle name="Input 4 7" xfId="55780" xr:uid="{00000000-0005-0000-0000-000048D00000}"/>
    <cellStyle name="Input 5" xfId="2397" xr:uid="{00000000-0005-0000-0000-000049D00000}"/>
    <cellStyle name="Input 5 2" xfId="6673" xr:uid="{00000000-0005-0000-0000-00004AD00000}"/>
    <cellStyle name="Input 5 2 2" xfId="55781" xr:uid="{00000000-0005-0000-0000-00004BD00000}"/>
    <cellStyle name="Input 5 3" xfId="6777" xr:uid="{00000000-0005-0000-0000-00004CD00000}"/>
    <cellStyle name="Input 5 3 2" xfId="55782" xr:uid="{00000000-0005-0000-0000-00004DD00000}"/>
    <cellStyle name="Input 5 3 3" xfId="55783" xr:uid="{00000000-0005-0000-0000-00004ED00000}"/>
    <cellStyle name="Input 5 3 4" xfId="55784" xr:uid="{00000000-0005-0000-0000-00004FD00000}"/>
    <cellStyle name="Input 5 3 5" xfId="55785" xr:uid="{00000000-0005-0000-0000-000050D00000}"/>
    <cellStyle name="Input 5 4" xfId="6649" xr:uid="{00000000-0005-0000-0000-000051D00000}"/>
    <cellStyle name="Input 5 4 2" xfId="55786" xr:uid="{00000000-0005-0000-0000-000052D00000}"/>
    <cellStyle name="Input 5 4 3" xfId="55787" xr:uid="{00000000-0005-0000-0000-000053D00000}"/>
    <cellStyle name="Input 5 4 4" xfId="55788" xr:uid="{00000000-0005-0000-0000-000054D00000}"/>
    <cellStyle name="Input 5 4 5" xfId="55789" xr:uid="{00000000-0005-0000-0000-000055D00000}"/>
    <cellStyle name="Input 5 5" xfId="6691" xr:uid="{00000000-0005-0000-0000-000056D00000}"/>
    <cellStyle name="Input 5 5 2" xfId="55790" xr:uid="{00000000-0005-0000-0000-000057D00000}"/>
    <cellStyle name="Input 5 5 3" xfId="55791" xr:uid="{00000000-0005-0000-0000-000058D00000}"/>
    <cellStyle name="Input 5 5 4" xfId="55792" xr:uid="{00000000-0005-0000-0000-000059D00000}"/>
    <cellStyle name="Input 5 5 5" xfId="55793" xr:uid="{00000000-0005-0000-0000-00005AD00000}"/>
    <cellStyle name="Input 5 6" xfId="6726" xr:uid="{00000000-0005-0000-0000-00005BD00000}"/>
    <cellStyle name="Input 5 6 2" xfId="55794" xr:uid="{00000000-0005-0000-0000-00005CD00000}"/>
    <cellStyle name="Input 5 6 3" xfId="55795" xr:uid="{00000000-0005-0000-0000-00005DD00000}"/>
    <cellStyle name="Input 5 6 4" xfId="55796" xr:uid="{00000000-0005-0000-0000-00005ED00000}"/>
    <cellStyle name="Input 5 6 5" xfId="55797" xr:uid="{00000000-0005-0000-0000-00005FD00000}"/>
    <cellStyle name="Input 5 7" xfId="55798" xr:uid="{00000000-0005-0000-0000-000060D00000}"/>
    <cellStyle name="Input 6" xfId="2398" xr:uid="{00000000-0005-0000-0000-000061D00000}"/>
    <cellStyle name="Input 6 2" xfId="6672" xr:uid="{00000000-0005-0000-0000-000062D00000}"/>
    <cellStyle name="Input 6 2 2" xfId="55799" xr:uid="{00000000-0005-0000-0000-000063D00000}"/>
    <cellStyle name="Input 6 3" xfId="6778" xr:uid="{00000000-0005-0000-0000-000064D00000}"/>
    <cellStyle name="Input 6 3 2" xfId="55800" xr:uid="{00000000-0005-0000-0000-000065D00000}"/>
    <cellStyle name="Input 6 3 3" xfId="55801" xr:uid="{00000000-0005-0000-0000-000066D00000}"/>
    <cellStyle name="Input 6 3 4" xfId="55802" xr:uid="{00000000-0005-0000-0000-000067D00000}"/>
    <cellStyle name="Input 6 3 5" xfId="55803" xr:uid="{00000000-0005-0000-0000-000068D00000}"/>
    <cellStyle name="Input 6 4" xfId="6648" xr:uid="{00000000-0005-0000-0000-000069D00000}"/>
    <cellStyle name="Input 6 4 2" xfId="55804" xr:uid="{00000000-0005-0000-0000-00006AD00000}"/>
    <cellStyle name="Input 6 4 3" xfId="55805" xr:uid="{00000000-0005-0000-0000-00006BD00000}"/>
    <cellStyle name="Input 6 4 4" xfId="55806" xr:uid="{00000000-0005-0000-0000-00006CD00000}"/>
    <cellStyle name="Input 6 4 5" xfId="55807" xr:uid="{00000000-0005-0000-0000-00006DD00000}"/>
    <cellStyle name="Input 6 5" xfId="6690" xr:uid="{00000000-0005-0000-0000-00006ED00000}"/>
    <cellStyle name="Input 6 5 2" xfId="55808" xr:uid="{00000000-0005-0000-0000-00006FD00000}"/>
    <cellStyle name="Input 6 5 3" xfId="55809" xr:uid="{00000000-0005-0000-0000-000070D00000}"/>
    <cellStyle name="Input 6 5 4" xfId="55810" xr:uid="{00000000-0005-0000-0000-000071D00000}"/>
    <cellStyle name="Input 6 5 5" xfId="55811" xr:uid="{00000000-0005-0000-0000-000072D00000}"/>
    <cellStyle name="Input 6 6" xfId="6725" xr:uid="{00000000-0005-0000-0000-000073D00000}"/>
    <cellStyle name="Input 6 6 2" xfId="55812" xr:uid="{00000000-0005-0000-0000-000074D00000}"/>
    <cellStyle name="Input 6 6 3" xfId="55813" xr:uid="{00000000-0005-0000-0000-000075D00000}"/>
    <cellStyle name="Input 6 6 4" xfId="55814" xr:uid="{00000000-0005-0000-0000-000076D00000}"/>
    <cellStyle name="Input 6 6 5" xfId="55815" xr:uid="{00000000-0005-0000-0000-000077D00000}"/>
    <cellStyle name="Input 6 7" xfId="55816" xr:uid="{00000000-0005-0000-0000-000078D00000}"/>
    <cellStyle name="Input 7" xfId="2399" xr:uid="{00000000-0005-0000-0000-000079D00000}"/>
    <cellStyle name="Input 7 2" xfId="6671" xr:uid="{00000000-0005-0000-0000-00007AD00000}"/>
    <cellStyle name="Input 7 2 2" xfId="55817" xr:uid="{00000000-0005-0000-0000-00007BD00000}"/>
    <cellStyle name="Input 7 3" xfId="6779" xr:uid="{00000000-0005-0000-0000-00007CD00000}"/>
    <cellStyle name="Input 7 3 2" xfId="55818" xr:uid="{00000000-0005-0000-0000-00007DD00000}"/>
    <cellStyle name="Input 7 3 3" xfId="55819" xr:uid="{00000000-0005-0000-0000-00007ED00000}"/>
    <cellStyle name="Input 7 3 4" xfId="55820" xr:uid="{00000000-0005-0000-0000-00007FD00000}"/>
    <cellStyle name="Input 7 3 5" xfId="55821" xr:uid="{00000000-0005-0000-0000-000080D00000}"/>
    <cellStyle name="Input 7 4" xfId="6647" xr:uid="{00000000-0005-0000-0000-000081D00000}"/>
    <cellStyle name="Input 7 4 2" xfId="55822" xr:uid="{00000000-0005-0000-0000-000082D00000}"/>
    <cellStyle name="Input 7 4 3" xfId="55823" xr:uid="{00000000-0005-0000-0000-000083D00000}"/>
    <cellStyle name="Input 7 4 4" xfId="55824" xr:uid="{00000000-0005-0000-0000-000084D00000}"/>
    <cellStyle name="Input 7 4 5" xfId="55825" xr:uid="{00000000-0005-0000-0000-000085D00000}"/>
    <cellStyle name="Input 7 5" xfId="6689" xr:uid="{00000000-0005-0000-0000-000086D00000}"/>
    <cellStyle name="Input 7 5 2" xfId="55826" xr:uid="{00000000-0005-0000-0000-000087D00000}"/>
    <cellStyle name="Input 7 5 3" xfId="55827" xr:uid="{00000000-0005-0000-0000-000088D00000}"/>
    <cellStyle name="Input 7 5 4" xfId="55828" xr:uid="{00000000-0005-0000-0000-000089D00000}"/>
    <cellStyle name="Input 7 5 5" xfId="55829" xr:uid="{00000000-0005-0000-0000-00008AD00000}"/>
    <cellStyle name="Input 7 6" xfId="6724" xr:uid="{00000000-0005-0000-0000-00008BD00000}"/>
    <cellStyle name="Input 7 6 2" xfId="55830" xr:uid="{00000000-0005-0000-0000-00008CD00000}"/>
    <cellStyle name="Input 7 6 3" xfId="55831" xr:uid="{00000000-0005-0000-0000-00008DD00000}"/>
    <cellStyle name="Input 7 6 4" xfId="55832" xr:uid="{00000000-0005-0000-0000-00008ED00000}"/>
    <cellStyle name="Input 7 6 5" xfId="55833" xr:uid="{00000000-0005-0000-0000-00008FD00000}"/>
    <cellStyle name="Input 7 7" xfId="55834" xr:uid="{00000000-0005-0000-0000-000090D00000}"/>
    <cellStyle name="k_TONG HOP KINH PHI" xfId="2400" xr:uid="{00000000-0005-0000-0000-000091D00000}"/>
    <cellStyle name="k_TONG HOP KINH PHI?_x000f_Hyperlink_ÿÿÿÿÿ?b_x0011_Hyperlink_ÿÿÿÿÿ_1?b_x0011_Hyperlink_ÿÿÿÿÿ_2?b_x000c_Normal_®.d©y?_x000c_Normal_®Ò_x000d_Normal" xfId="47221" xr:uid="{00000000-0005-0000-0000-000092D00000}"/>
    <cellStyle name="k_TONG HOP KINH PHI?_x000f_Hyperlink_ÿÿÿÿÿ?b_x0011_Hyperlink_ÿÿÿÿÿ_1?b_x0011_Hyperlink_ÿÿÿÿÿ_2?b_x000c_Normal_®.d©y?_x000c_Normal_®Ò_x000d_Normal_Nhu cau von dau tu 2013-2015 (LD Vụ sua)" xfId="47222" xr:uid="{00000000-0005-0000-0000-000093D00000}"/>
    <cellStyle name="k_TONG HOP KINH PHI_!1 1 bao cao giao KH ve HTCMT vung TNB   12-12-2011" xfId="2401" xr:uid="{00000000-0005-0000-0000-000094D00000}"/>
    <cellStyle name="k_TONG HOP KINH PHI_Bieu4HTMT" xfId="2402" xr:uid="{00000000-0005-0000-0000-000095D00000}"/>
    <cellStyle name="k_TONG HOP KINH PHI_Bieu4HTMT_!1 1 bao cao giao KH ve HTCMT vung TNB   12-12-2011" xfId="2403" xr:uid="{00000000-0005-0000-0000-000096D00000}"/>
    <cellStyle name="k_TONG HOP KINH PHI_Bieu4HTMT_KH TPCP vung TNB (03-1-2012)" xfId="2404" xr:uid="{00000000-0005-0000-0000-000097D00000}"/>
    <cellStyle name="k_TONG HOP KINH PHI_KH TPCP vung TNB (03-1-2012)" xfId="2405" xr:uid="{00000000-0005-0000-0000-000098D00000}"/>
    <cellStyle name="k_TONG HOP KINH PHI_Nhu cau von dau tu 2013-2015 (LD Vụ sua)" xfId="47223" xr:uid="{00000000-0005-0000-0000-000099D00000}"/>
    <cellStyle name="k_ÿÿÿÿÿ" xfId="2406" xr:uid="{00000000-0005-0000-0000-00009AD00000}"/>
    <cellStyle name="k_ÿÿÿÿÿ?b_x0011_Hyperlink_ÿÿÿÿÿ_1?b_x0011_Hyperlink_ÿÿÿÿÿ_2?b_x000c_Normal_®.d©y?_x000c_Normal_®Ò_x000d_Normal_123569?b_x000f_Normal_5HUYIC~1?_x0011_No" xfId="47224" xr:uid="{00000000-0005-0000-0000-00009BD00000}"/>
    <cellStyle name="k_ÿÿÿÿÿ?b_x0011_Hyperlink_ÿÿÿÿÿ_1?b_x0011_Hyperlink_ÿÿÿÿÿ_2?b_x000c_Normal_®.d©y?_x000c_Normal_®Ò_x000d_Normal_123569?b_x000f_Normal_5HUYIC~1?_x0011_No_Nhu cau von dau tu 2013-2015 (LD Vụ sua)" xfId="47225" xr:uid="{00000000-0005-0000-0000-00009CD00000}"/>
    <cellStyle name="k_ÿÿÿÿÿ_!1 1 bao cao giao KH ve HTCMT vung TNB   12-12-2011" xfId="2407" xr:uid="{00000000-0005-0000-0000-00009DD00000}"/>
    <cellStyle name="k_ÿÿÿÿÿ_1" xfId="2408" xr:uid="{00000000-0005-0000-0000-00009ED00000}"/>
    <cellStyle name="k_ÿÿÿÿÿ_1?b_x0011_Hyperlink_ÿÿÿÿÿ_2?b_x000c_Normal_®.d©y?_x000c_Normal_®Ò_x000d_Normal_123569?b_x000f_Normal_5HUYIC~1?_x0011_Normal_903DK-2001?_x000c_" xfId="47226" xr:uid="{00000000-0005-0000-0000-00009FD00000}"/>
    <cellStyle name="k_ÿÿÿÿÿ_2" xfId="2409" xr:uid="{00000000-0005-0000-0000-0000A0D00000}"/>
    <cellStyle name="k_ÿÿÿÿÿ_2?b_x000c_Normal_®.d©y?_x000c_Normal_®Ò_x000d_Normal_123569?b_x000f_Normal_5HUYIC~1?_x0011_Normal_903DK-2001?_x000c_Normal_AD_x000b_Normal_Ado" xfId="47227" xr:uid="{00000000-0005-0000-0000-0000A1D00000}"/>
    <cellStyle name="k_ÿÿÿÿÿ_2?b_x000c_Normal_®.d©y?_x000c_Normal_®Ò_x000d_Normal_123569?b_x000f_Normal_5HUYIC~1?_x0011_Normal_903DK-2001?_x000c_Normal_AD_x000b_Normal_Ado_Nhu cau von dau tu 2013-2015 (LD Vụ sua)" xfId="47228" xr:uid="{00000000-0005-0000-0000-0000A2D00000}"/>
    <cellStyle name="k_ÿÿÿÿÿ_2_!1 1 bao cao giao KH ve HTCMT vung TNB   12-12-2011" xfId="2410" xr:uid="{00000000-0005-0000-0000-0000A3D00000}"/>
    <cellStyle name="k_ÿÿÿÿÿ_2_Bieu4HTMT" xfId="2411" xr:uid="{00000000-0005-0000-0000-0000A4D00000}"/>
    <cellStyle name="k_ÿÿÿÿÿ_2_Bieu4HTMT_!1 1 bao cao giao KH ve HTCMT vung TNB   12-12-2011" xfId="2412" xr:uid="{00000000-0005-0000-0000-0000A5D00000}"/>
    <cellStyle name="k_ÿÿÿÿÿ_2_Bieu4HTMT_KH TPCP vung TNB (03-1-2012)" xfId="2413" xr:uid="{00000000-0005-0000-0000-0000A6D00000}"/>
    <cellStyle name="k_ÿÿÿÿÿ_2_KH TPCP vung TNB (03-1-2012)" xfId="2414" xr:uid="{00000000-0005-0000-0000-0000A7D00000}"/>
    <cellStyle name="k_ÿÿÿÿÿ_2_Nhu cau von dau tu 2013-2015 (LD Vụ sua)" xfId="47229" xr:uid="{00000000-0005-0000-0000-0000A8D00000}"/>
    <cellStyle name="k_ÿÿÿÿÿ_Bieu4HTMT" xfId="2415" xr:uid="{00000000-0005-0000-0000-0000A9D00000}"/>
    <cellStyle name="k_ÿÿÿÿÿ_Bieu4HTMT_!1 1 bao cao giao KH ve HTCMT vung TNB   12-12-2011" xfId="2416" xr:uid="{00000000-0005-0000-0000-0000AAD00000}"/>
    <cellStyle name="k_ÿÿÿÿÿ_Bieu4HTMT_KH TPCP vung TNB (03-1-2012)" xfId="2417" xr:uid="{00000000-0005-0000-0000-0000ABD00000}"/>
    <cellStyle name="k_ÿÿÿÿÿ_KH TPCP vung TNB (03-1-2012)" xfId="2418" xr:uid="{00000000-0005-0000-0000-0000ACD00000}"/>
    <cellStyle name="k_ÿÿÿÿÿ_Nhu cau von dau tu 2013-2015 (LD Vụ sua)" xfId="47230" xr:uid="{00000000-0005-0000-0000-0000ADD00000}"/>
    <cellStyle name="KLBXUNG" xfId="47231" xr:uid="{00000000-0005-0000-0000-0000CAD00000}"/>
    <cellStyle name="kh¸c_Bang Chi tieu" xfId="2419" xr:uid="{00000000-0005-0000-0000-0000AED00000}"/>
    <cellStyle name="khanh" xfId="2420" xr:uid="{00000000-0005-0000-0000-0000AFD00000}"/>
    <cellStyle name="khung" xfId="2421" xr:uid="{00000000-0005-0000-0000-0000B0D00000}"/>
    <cellStyle name="khung 2" xfId="6651" xr:uid="{00000000-0005-0000-0000-0000B1D00000}"/>
    <cellStyle name="khung 2 2" xfId="55835" xr:uid="{00000000-0005-0000-0000-0000B2D00000}"/>
    <cellStyle name="khung 2 3" xfId="55836" xr:uid="{00000000-0005-0000-0000-0000B3D00000}"/>
    <cellStyle name="khung 2 4" xfId="55837" xr:uid="{00000000-0005-0000-0000-0000B4D00000}"/>
    <cellStyle name="khung 3" xfId="6780" xr:uid="{00000000-0005-0000-0000-0000B5D00000}"/>
    <cellStyle name="khung 3 2" xfId="55838" xr:uid="{00000000-0005-0000-0000-0000B6D00000}"/>
    <cellStyle name="khung 3 3" xfId="55839" xr:uid="{00000000-0005-0000-0000-0000B7D00000}"/>
    <cellStyle name="khung 3 4" xfId="55840" xr:uid="{00000000-0005-0000-0000-0000B8D00000}"/>
    <cellStyle name="khung 3 5" xfId="55841" xr:uid="{00000000-0005-0000-0000-0000B9D00000}"/>
    <cellStyle name="khung 4" xfId="6646" xr:uid="{00000000-0005-0000-0000-0000BAD00000}"/>
    <cellStyle name="khung 4 2" xfId="55842" xr:uid="{00000000-0005-0000-0000-0000BBD00000}"/>
    <cellStyle name="khung 4 3" xfId="55843" xr:uid="{00000000-0005-0000-0000-0000BCD00000}"/>
    <cellStyle name="khung 4 4" xfId="55844" xr:uid="{00000000-0005-0000-0000-0000BDD00000}"/>
    <cellStyle name="khung 4 5" xfId="55845" xr:uid="{00000000-0005-0000-0000-0000BED00000}"/>
    <cellStyle name="khung 5" xfId="6682" xr:uid="{00000000-0005-0000-0000-0000BFD00000}"/>
    <cellStyle name="khung 5 2" xfId="55846" xr:uid="{00000000-0005-0000-0000-0000C0D00000}"/>
    <cellStyle name="khung 5 3" xfId="55847" xr:uid="{00000000-0005-0000-0000-0000C1D00000}"/>
    <cellStyle name="khung 5 4" xfId="55848" xr:uid="{00000000-0005-0000-0000-0000C2D00000}"/>
    <cellStyle name="khung 5 5" xfId="55849" xr:uid="{00000000-0005-0000-0000-0000C3D00000}"/>
    <cellStyle name="khung 6" xfId="6717" xr:uid="{00000000-0005-0000-0000-0000C4D00000}"/>
    <cellStyle name="khung 6 2" xfId="55850" xr:uid="{00000000-0005-0000-0000-0000C5D00000}"/>
    <cellStyle name="khung 6 3" xfId="55851" xr:uid="{00000000-0005-0000-0000-0000C6D00000}"/>
    <cellStyle name="khung 6 4" xfId="55852" xr:uid="{00000000-0005-0000-0000-0000C7D00000}"/>
    <cellStyle name="khung 6 5" xfId="55853" xr:uid="{00000000-0005-0000-0000-0000C8D00000}"/>
    <cellStyle name="khung 7" xfId="55854" xr:uid="{00000000-0005-0000-0000-0000C9D00000}"/>
    <cellStyle name="Ledger 17 x 11 in" xfId="2422" xr:uid="{00000000-0005-0000-0000-0000CBD00000}"/>
    <cellStyle name="Ledger 17 x 11 in 2" xfId="47232" xr:uid="{00000000-0005-0000-0000-0000CCD00000}"/>
    <cellStyle name="Ledger 17 x 11 in 2 2" xfId="47233" xr:uid="{00000000-0005-0000-0000-0000CDD00000}"/>
    <cellStyle name="Ledger 17 x 11 in 3" xfId="47234" xr:uid="{00000000-0005-0000-0000-0000CED00000}"/>
    <cellStyle name="Ledger 17 x 11 in 4" xfId="47235" xr:uid="{00000000-0005-0000-0000-0000CFD00000}"/>
    <cellStyle name="left" xfId="2423" xr:uid="{00000000-0005-0000-0000-0000D0D00000}"/>
    <cellStyle name="Line" xfId="2424" xr:uid="{00000000-0005-0000-0000-0000D1D00000}"/>
    <cellStyle name="Line 2" xfId="47236" xr:uid="{00000000-0005-0000-0000-0000D2D00000}"/>
    <cellStyle name="Link Currency (0)" xfId="2425" xr:uid="{00000000-0005-0000-0000-0000D3D00000}"/>
    <cellStyle name="Link Currency (0) 10" xfId="2426" xr:uid="{00000000-0005-0000-0000-0000D4D00000}"/>
    <cellStyle name="Link Currency (0) 11" xfId="2427" xr:uid="{00000000-0005-0000-0000-0000D5D00000}"/>
    <cellStyle name="Link Currency (0) 12" xfId="2428" xr:uid="{00000000-0005-0000-0000-0000D6D00000}"/>
    <cellStyle name="Link Currency (0) 13" xfId="2429" xr:uid="{00000000-0005-0000-0000-0000D7D00000}"/>
    <cellStyle name="Link Currency (0) 14" xfId="2430" xr:uid="{00000000-0005-0000-0000-0000D8D00000}"/>
    <cellStyle name="Link Currency (0) 15" xfId="2431" xr:uid="{00000000-0005-0000-0000-0000D9D00000}"/>
    <cellStyle name="Link Currency (0) 16" xfId="2432" xr:uid="{00000000-0005-0000-0000-0000DAD00000}"/>
    <cellStyle name="Link Currency (0) 2" xfId="2433" xr:uid="{00000000-0005-0000-0000-0000DBD00000}"/>
    <cellStyle name="Link Currency (0) 3" xfId="2434" xr:uid="{00000000-0005-0000-0000-0000DCD00000}"/>
    <cellStyle name="Link Currency (0) 4" xfId="2435" xr:uid="{00000000-0005-0000-0000-0000DDD00000}"/>
    <cellStyle name="Link Currency (0) 5" xfId="2436" xr:uid="{00000000-0005-0000-0000-0000DED00000}"/>
    <cellStyle name="Link Currency (0) 6" xfId="2437" xr:uid="{00000000-0005-0000-0000-0000DFD00000}"/>
    <cellStyle name="Link Currency (0) 7" xfId="2438" xr:uid="{00000000-0005-0000-0000-0000E0D00000}"/>
    <cellStyle name="Link Currency (0) 8" xfId="2439" xr:uid="{00000000-0005-0000-0000-0000E1D00000}"/>
    <cellStyle name="Link Currency (0) 9" xfId="2440" xr:uid="{00000000-0005-0000-0000-0000E2D00000}"/>
    <cellStyle name="Link Currency (2)" xfId="2441" xr:uid="{00000000-0005-0000-0000-0000E3D00000}"/>
    <cellStyle name="Link Currency (2) 10" xfId="2442" xr:uid="{00000000-0005-0000-0000-0000E4D00000}"/>
    <cellStyle name="Link Currency (2) 11" xfId="2443" xr:uid="{00000000-0005-0000-0000-0000E5D00000}"/>
    <cellStyle name="Link Currency (2) 12" xfId="2444" xr:uid="{00000000-0005-0000-0000-0000E6D00000}"/>
    <cellStyle name="Link Currency (2) 13" xfId="2445" xr:uid="{00000000-0005-0000-0000-0000E7D00000}"/>
    <cellStyle name="Link Currency (2) 14" xfId="2446" xr:uid="{00000000-0005-0000-0000-0000E8D00000}"/>
    <cellStyle name="Link Currency (2) 15" xfId="2447" xr:uid="{00000000-0005-0000-0000-0000E9D00000}"/>
    <cellStyle name="Link Currency (2) 16" xfId="2448" xr:uid="{00000000-0005-0000-0000-0000EAD00000}"/>
    <cellStyle name="Link Currency (2) 2" xfId="2449" xr:uid="{00000000-0005-0000-0000-0000EBD00000}"/>
    <cellStyle name="Link Currency (2) 3" xfId="2450" xr:uid="{00000000-0005-0000-0000-0000ECD00000}"/>
    <cellStyle name="Link Currency (2) 4" xfId="2451" xr:uid="{00000000-0005-0000-0000-0000EDD00000}"/>
    <cellStyle name="Link Currency (2) 5" xfId="2452" xr:uid="{00000000-0005-0000-0000-0000EED00000}"/>
    <cellStyle name="Link Currency (2) 6" xfId="2453" xr:uid="{00000000-0005-0000-0000-0000EFD00000}"/>
    <cellStyle name="Link Currency (2) 7" xfId="2454" xr:uid="{00000000-0005-0000-0000-0000F0D00000}"/>
    <cellStyle name="Link Currency (2) 8" xfId="2455" xr:uid="{00000000-0005-0000-0000-0000F1D00000}"/>
    <cellStyle name="Link Currency (2) 9" xfId="2456" xr:uid="{00000000-0005-0000-0000-0000F2D00000}"/>
    <cellStyle name="Link Units (0)" xfId="2457" xr:uid="{00000000-0005-0000-0000-0000F3D00000}"/>
    <cellStyle name="Link Units (0) 10" xfId="2458" xr:uid="{00000000-0005-0000-0000-0000F4D00000}"/>
    <cellStyle name="Link Units (0) 11" xfId="2459" xr:uid="{00000000-0005-0000-0000-0000F5D00000}"/>
    <cellStyle name="Link Units (0) 12" xfId="2460" xr:uid="{00000000-0005-0000-0000-0000F6D00000}"/>
    <cellStyle name="Link Units (0) 13" xfId="2461" xr:uid="{00000000-0005-0000-0000-0000F7D00000}"/>
    <cellStyle name="Link Units (0) 14" xfId="2462" xr:uid="{00000000-0005-0000-0000-0000F8D00000}"/>
    <cellStyle name="Link Units (0) 15" xfId="2463" xr:uid="{00000000-0005-0000-0000-0000F9D00000}"/>
    <cellStyle name="Link Units (0) 16" xfId="2464" xr:uid="{00000000-0005-0000-0000-0000FAD00000}"/>
    <cellStyle name="Link Units (0) 2" xfId="2465" xr:uid="{00000000-0005-0000-0000-0000FBD00000}"/>
    <cellStyle name="Link Units (0) 3" xfId="2466" xr:uid="{00000000-0005-0000-0000-0000FCD00000}"/>
    <cellStyle name="Link Units (0) 4" xfId="2467" xr:uid="{00000000-0005-0000-0000-0000FDD00000}"/>
    <cellStyle name="Link Units (0) 5" xfId="2468" xr:uid="{00000000-0005-0000-0000-0000FED00000}"/>
    <cellStyle name="Link Units (0) 6" xfId="2469" xr:uid="{00000000-0005-0000-0000-0000FFD00000}"/>
    <cellStyle name="Link Units (0) 7" xfId="2470" xr:uid="{00000000-0005-0000-0000-000000D10000}"/>
    <cellStyle name="Link Units (0) 8" xfId="2471" xr:uid="{00000000-0005-0000-0000-000001D10000}"/>
    <cellStyle name="Link Units (0) 9" xfId="2472" xr:uid="{00000000-0005-0000-0000-000002D10000}"/>
    <cellStyle name="Link Units (1)" xfId="2473" xr:uid="{00000000-0005-0000-0000-000003D10000}"/>
    <cellStyle name="Link Units (1) 10" xfId="2474" xr:uid="{00000000-0005-0000-0000-000004D10000}"/>
    <cellStyle name="Link Units (1) 11" xfId="2475" xr:uid="{00000000-0005-0000-0000-000005D10000}"/>
    <cellStyle name="Link Units (1) 12" xfId="2476" xr:uid="{00000000-0005-0000-0000-000006D10000}"/>
    <cellStyle name="Link Units (1) 13" xfId="2477" xr:uid="{00000000-0005-0000-0000-000007D10000}"/>
    <cellStyle name="Link Units (1) 14" xfId="2478" xr:uid="{00000000-0005-0000-0000-000008D10000}"/>
    <cellStyle name="Link Units (1) 15" xfId="2479" xr:uid="{00000000-0005-0000-0000-000009D10000}"/>
    <cellStyle name="Link Units (1) 16" xfId="2480" xr:uid="{00000000-0005-0000-0000-00000AD10000}"/>
    <cellStyle name="Link Units (1) 2" xfId="2481" xr:uid="{00000000-0005-0000-0000-00000BD10000}"/>
    <cellStyle name="Link Units (1) 3" xfId="2482" xr:uid="{00000000-0005-0000-0000-00000CD10000}"/>
    <cellStyle name="Link Units (1) 4" xfId="2483" xr:uid="{00000000-0005-0000-0000-00000DD10000}"/>
    <cellStyle name="Link Units (1) 5" xfId="2484" xr:uid="{00000000-0005-0000-0000-00000ED10000}"/>
    <cellStyle name="Link Units (1) 6" xfId="2485" xr:uid="{00000000-0005-0000-0000-00000FD10000}"/>
    <cellStyle name="Link Units (1) 7" xfId="2486" xr:uid="{00000000-0005-0000-0000-000010D10000}"/>
    <cellStyle name="Link Units (1) 8" xfId="2487" xr:uid="{00000000-0005-0000-0000-000011D10000}"/>
    <cellStyle name="Link Units (1) 9" xfId="2488" xr:uid="{00000000-0005-0000-0000-000012D10000}"/>
    <cellStyle name="Link Units (2)" xfId="2489" xr:uid="{00000000-0005-0000-0000-000013D10000}"/>
    <cellStyle name="Link Units (2) 10" xfId="2490" xr:uid="{00000000-0005-0000-0000-000014D10000}"/>
    <cellStyle name="Link Units (2) 11" xfId="2491" xr:uid="{00000000-0005-0000-0000-000015D10000}"/>
    <cellStyle name="Link Units (2) 12" xfId="2492" xr:uid="{00000000-0005-0000-0000-000016D10000}"/>
    <cellStyle name="Link Units (2) 13" xfId="2493" xr:uid="{00000000-0005-0000-0000-000017D10000}"/>
    <cellStyle name="Link Units (2) 14" xfId="2494" xr:uid="{00000000-0005-0000-0000-000018D10000}"/>
    <cellStyle name="Link Units (2) 15" xfId="2495" xr:uid="{00000000-0005-0000-0000-000019D10000}"/>
    <cellStyle name="Link Units (2) 16" xfId="2496" xr:uid="{00000000-0005-0000-0000-00001AD10000}"/>
    <cellStyle name="Link Units (2) 2" xfId="2497" xr:uid="{00000000-0005-0000-0000-00001BD10000}"/>
    <cellStyle name="Link Units (2) 3" xfId="2498" xr:uid="{00000000-0005-0000-0000-00001CD10000}"/>
    <cellStyle name="Link Units (2) 4" xfId="2499" xr:uid="{00000000-0005-0000-0000-00001DD10000}"/>
    <cellStyle name="Link Units (2) 5" xfId="2500" xr:uid="{00000000-0005-0000-0000-00001ED10000}"/>
    <cellStyle name="Link Units (2) 6" xfId="2501" xr:uid="{00000000-0005-0000-0000-00001FD10000}"/>
    <cellStyle name="Link Units (2) 7" xfId="2502" xr:uid="{00000000-0005-0000-0000-000020D10000}"/>
    <cellStyle name="Link Units (2) 8" xfId="2503" xr:uid="{00000000-0005-0000-0000-000021D10000}"/>
    <cellStyle name="Link Units (2) 9" xfId="2504" xr:uid="{00000000-0005-0000-0000-000022D10000}"/>
    <cellStyle name="Linked Cell 2" xfId="2505" xr:uid="{00000000-0005-0000-0000-000023D10000}"/>
    <cellStyle name="Loai CBDT" xfId="2506" xr:uid="{00000000-0005-0000-0000-000024D10000}"/>
    <cellStyle name="Loai CT" xfId="2507" xr:uid="{00000000-0005-0000-0000-000025D10000}"/>
    <cellStyle name="Loai GD" xfId="2508" xr:uid="{00000000-0005-0000-0000-000026D10000}"/>
    <cellStyle name="luc" xfId="47237" xr:uid="{00000000-0005-0000-0000-000027D10000}"/>
    <cellStyle name="luc2" xfId="47238" xr:uid="{00000000-0005-0000-0000-000028D10000}"/>
    <cellStyle name="MAU" xfId="2509" xr:uid="{00000000-0005-0000-0000-000029D10000}"/>
    <cellStyle name="MAU 2" xfId="2510" xr:uid="{00000000-0005-0000-0000-00002AD10000}"/>
    <cellStyle name="MAU 2 2" xfId="6782" xr:uid="{00000000-0005-0000-0000-00002BD10000}"/>
    <cellStyle name="MAU 2 2 2" xfId="55855" xr:uid="{00000000-0005-0000-0000-00002CD10000}"/>
    <cellStyle name="MAU 2 2 3" xfId="55856" xr:uid="{00000000-0005-0000-0000-00002DD10000}"/>
    <cellStyle name="MAU 2 2 4" xfId="55857" xr:uid="{00000000-0005-0000-0000-00002ED10000}"/>
    <cellStyle name="MAU 2 2 5" xfId="55858" xr:uid="{00000000-0005-0000-0000-00002FD10000}"/>
    <cellStyle name="MAU 2 3" xfId="6624" xr:uid="{00000000-0005-0000-0000-000030D10000}"/>
    <cellStyle name="MAU 2 3 2" xfId="55859" xr:uid="{00000000-0005-0000-0000-000031D10000}"/>
    <cellStyle name="MAU 2 3 3" xfId="55860" xr:uid="{00000000-0005-0000-0000-000032D10000}"/>
    <cellStyle name="MAU 2 3 4" xfId="55861" xr:uid="{00000000-0005-0000-0000-000033D10000}"/>
    <cellStyle name="MAU 2 3 5" xfId="55862" xr:uid="{00000000-0005-0000-0000-000034D10000}"/>
    <cellStyle name="MAU 2 4" xfId="6640" xr:uid="{00000000-0005-0000-0000-000035D10000}"/>
    <cellStyle name="MAU 2 4 2" xfId="55863" xr:uid="{00000000-0005-0000-0000-000036D10000}"/>
    <cellStyle name="MAU 2 4 3" xfId="55864" xr:uid="{00000000-0005-0000-0000-000037D10000}"/>
    <cellStyle name="MAU 2 4 4" xfId="55865" xr:uid="{00000000-0005-0000-0000-000038D10000}"/>
    <cellStyle name="MAU 2 4 5" xfId="55866" xr:uid="{00000000-0005-0000-0000-000039D10000}"/>
    <cellStyle name="MAU 3" xfId="6781" xr:uid="{00000000-0005-0000-0000-00003AD10000}"/>
    <cellStyle name="MAU 3 2" xfId="55867" xr:uid="{00000000-0005-0000-0000-00003BD10000}"/>
    <cellStyle name="MAU 3 3" xfId="55868" xr:uid="{00000000-0005-0000-0000-00003CD10000}"/>
    <cellStyle name="MAU 3 4" xfId="55869" xr:uid="{00000000-0005-0000-0000-00003DD10000}"/>
    <cellStyle name="MAU 3 5" xfId="55870" xr:uid="{00000000-0005-0000-0000-00003ED10000}"/>
    <cellStyle name="MAU 4" xfId="6625" xr:uid="{00000000-0005-0000-0000-00003FD10000}"/>
    <cellStyle name="MAU 4 2" xfId="55871" xr:uid="{00000000-0005-0000-0000-000040D10000}"/>
    <cellStyle name="MAU 4 3" xfId="55872" xr:uid="{00000000-0005-0000-0000-000041D10000}"/>
    <cellStyle name="MAU 4 4" xfId="55873" xr:uid="{00000000-0005-0000-0000-000042D10000}"/>
    <cellStyle name="MAU 4 5" xfId="55874" xr:uid="{00000000-0005-0000-0000-000043D10000}"/>
    <cellStyle name="MAU 5" xfId="6641" xr:uid="{00000000-0005-0000-0000-000044D10000}"/>
    <cellStyle name="MAU 5 2" xfId="55875" xr:uid="{00000000-0005-0000-0000-000045D10000}"/>
    <cellStyle name="MAU 5 3" xfId="55876" xr:uid="{00000000-0005-0000-0000-000046D10000}"/>
    <cellStyle name="MAU 5 4" xfId="55877" xr:uid="{00000000-0005-0000-0000-000047D10000}"/>
    <cellStyle name="MAU 5 5" xfId="55878" xr:uid="{00000000-0005-0000-0000-000048D10000}"/>
    <cellStyle name="Migliaia (0)_CALPREZZ" xfId="47239" xr:uid="{00000000-0005-0000-0000-000049D10000}"/>
    <cellStyle name="Migliaia_ PESO ELETTR." xfId="47240" xr:uid="{00000000-0005-0000-0000-00004AD10000}"/>
    <cellStyle name="Millares [0]_Well Timing" xfId="2511" xr:uid="{00000000-0005-0000-0000-00004BD10000}"/>
    <cellStyle name="Millares_Well Timing" xfId="2512" xr:uid="{00000000-0005-0000-0000-00004CD10000}"/>
    <cellStyle name="Milliers [0]_      " xfId="2513" xr:uid="{00000000-0005-0000-0000-00004DD10000}"/>
    <cellStyle name="Milliers_      " xfId="2514" xr:uid="{00000000-0005-0000-0000-00004ED10000}"/>
    <cellStyle name="Model" xfId="2515" xr:uid="{00000000-0005-0000-0000-00004FD10000}"/>
    <cellStyle name="Model 2" xfId="2516" xr:uid="{00000000-0005-0000-0000-000050D10000}"/>
    <cellStyle name="moi" xfId="2517" xr:uid="{00000000-0005-0000-0000-000051D10000}"/>
    <cellStyle name="moi 2" xfId="2518" xr:uid="{00000000-0005-0000-0000-000052D10000}"/>
    <cellStyle name="moi 2 2" xfId="6785" xr:uid="{00000000-0005-0000-0000-000053D10000}"/>
    <cellStyle name="moi 2 2 2" xfId="55879" xr:uid="{00000000-0005-0000-0000-000054D10000}"/>
    <cellStyle name="moi 2 2 3" xfId="55880" xr:uid="{00000000-0005-0000-0000-000055D10000}"/>
    <cellStyle name="moi 2 2 4" xfId="55881" xr:uid="{00000000-0005-0000-0000-000056D10000}"/>
    <cellStyle name="moi 2 2 5" xfId="55882" xr:uid="{00000000-0005-0000-0000-000057D10000}"/>
    <cellStyle name="moi 2 3" xfId="6622" xr:uid="{00000000-0005-0000-0000-000058D10000}"/>
    <cellStyle name="moi 2 3 2" xfId="55883" xr:uid="{00000000-0005-0000-0000-000059D10000}"/>
    <cellStyle name="moi 2 3 3" xfId="55884" xr:uid="{00000000-0005-0000-0000-00005AD10000}"/>
    <cellStyle name="moi 2 3 4" xfId="55885" xr:uid="{00000000-0005-0000-0000-00005BD10000}"/>
    <cellStyle name="moi 2 3 5" xfId="55886" xr:uid="{00000000-0005-0000-0000-00005CD10000}"/>
    <cellStyle name="moi 2 4" xfId="6638" xr:uid="{00000000-0005-0000-0000-00005DD10000}"/>
    <cellStyle name="moi 2 4 2" xfId="55887" xr:uid="{00000000-0005-0000-0000-00005ED10000}"/>
    <cellStyle name="moi 2 4 3" xfId="55888" xr:uid="{00000000-0005-0000-0000-00005FD10000}"/>
    <cellStyle name="moi 2 4 4" xfId="55889" xr:uid="{00000000-0005-0000-0000-000060D10000}"/>
    <cellStyle name="moi 2 4 5" xfId="55890" xr:uid="{00000000-0005-0000-0000-000061D10000}"/>
    <cellStyle name="moi 3" xfId="2519" xr:uid="{00000000-0005-0000-0000-000062D10000}"/>
    <cellStyle name="moi 3 2" xfId="6786" xr:uid="{00000000-0005-0000-0000-000063D10000}"/>
    <cellStyle name="moi 3 2 2" xfId="55891" xr:uid="{00000000-0005-0000-0000-000064D10000}"/>
    <cellStyle name="moi 3 2 3" xfId="55892" xr:uid="{00000000-0005-0000-0000-000065D10000}"/>
    <cellStyle name="moi 3 2 4" xfId="55893" xr:uid="{00000000-0005-0000-0000-000066D10000}"/>
    <cellStyle name="moi 3 2 5" xfId="55894" xr:uid="{00000000-0005-0000-0000-000067D10000}"/>
    <cellStyle name="moi 3 3" xfId="6621" xr:uid="{00000000-0005-0000-0000-000068D10000}"/>
    <cellStyle name="moi 3 3 2" xfId="55895" xr:uid="{00000000-0005-0000-0000-000069D10000}"/>
    <cellStyle name="moi 3 3 3" xfId="55896" xr:uid="{00000000-0005-0000-0000-00006AD10000}"/>
    <cellStyle name="moi 3 3 4" xfId="55897" xr:uid="{00000000-0005-0000-0000-00006BD10000}"/>
    <cellStyle name="moi 3 3 5" xfId="55898" xr:uid="{00000000-0005-0000-0000-00006CD10000}"/>
    <cellStyle name="moi 3 4" xfId="6637" xr:uid="{00000000-0005-0000-0000-00006DD10000}"/>
    <cellStyle name="moi 3 4 2" xfId="55899" xr:uid="{00000000-0005-0000-0000-00006ED10000}"/>
    <cellStyle name="moi 3 4 3" xfId="55900" xr:uid="{00000000-0005-0000-0000-00006FD10000}"/>
    <cellStyle name="moi 3 4 4" xfId="55901" xr:uid="{00000000-0005-0000-0000-000070D10000}"/>
    <cellStyle name="moi 3 4 5" xfId="55902" xr:uid="{00000000-0005-0000-0000-000071D10000}"/>
    <cellStyle name="moi 4" xfId="6783" xr:uid="{00000000-0005-0000-0000-000072D10000}"/>
    <cellStyle name="moi 4 2" xfId="55903" xr:uid="{00000000-0005-0000-0000-000073D10000}"/>
    <cellStyle name="moi 4 3" xfId="55904" xr:uid="{00000000-0005-0000-0000-000074D10000}"/>
    <cellStyle name="moi 4 4" xfId="55905" xr:uid="{00000000-0005-0000-0000-000075D10000}"/>
    <cellStyle name="moi 4 5" xfId="55906" xr:uid="{00000000-0005-0000-0000-000076D10000}"/>
    <cellStyle name="moi 5" xfId="6623" xr:uid="{00000000-0005-0000-0000-000077D10000}"/>
    <cellStyle name="moi 5 2" xfId="55907" xr:uid="{00000000-0005-0000-0000-000078D10000}"/>
    <cellStyle name="moi 5 3" xfId="55908" xr:uid="{00000000-0005-0000-0000-000079D10000}"/>
    <cellStyle name="moi 5 4" xfId="55909" xr:uid="{00000000-0005-0000-0000-00007AD10000}"/>
    <cellStyle name="moi 5 5" xfId="55910" xr:uid="{00000000-0005-0000-0000-00007BD10000}"/>
    <cellStyle name="moi 6" xfId="6639" xr:uid="{00000000-0005-0000-0000-00007CD10000}"/>
    <cellStyle name="moi 6 2" xfId="55911" xr:uid="{00000000-0005-0000-0000-00007DD10000}"/>
    <cellStyle name="moi 6 3" xfId="55912" xr:uid="{00000000-0005-0000-0000-00007ED10000}"/>
    <cellStyle name="moi 6 4" xfId="55913" xr:uid="{00000000-0005-0000-0000-00007FD10000}"/>
    <cellStyle name="moi 6 5" xfId="55914" xr:uid="{00000000-0005-0000-0000-000080D10000}"/>
    <cellStyle name="Moneda [0]_Well Timing" xfId="2520" xr:uid="{00000000-0005-0000-0000-000081D10000}"/>
    <cellStyle name="Moneda_Well Timing" xfId="2521" xr:uid="{00000000-0005-0000-0000-000082D10000}"/>
    <cellStyle name="Monétaire [0]_      " xfId="2522" xr:uid="{00000000-0005-0000-0000-000083D10000}"/>
    <cellStyle name="Monétaire_      " xfId="2523" xr:uid="{00000000-0005-0000-0000-000084D10000}"/>
    <cellStyle name="n" xfId="2524" xr:uid="{00000000-0005-0000-0000-000085D10000}"/>
    <cellStyle name="n 2" xfId="47241" xr:uid="{00000000-0005-0000-0000-000086D10000}"/>
    <cellStyle name="n 3" xfId="47242" xr:uid="{00000000-0005-0000-0000-000087D10000}"/>
    <cellStyle name="n_1 Bieu 6 thang nam 2011" xfId="47243" xr:uid="{00000000-0005-0000-0000-000088D10000}"/>
    <cellStyle name="n_1 Bieu 6 thang nam 2011 2" xfId="47244" xr:uid="{00000000-0005-0000-0000-000089D10000}"/>
    <cellStyle name="n_17 bieu (hung cap nhap)" xfId="47245" xr:uid="{00000000-0005-0000-0000-00008AD10000}"/>
    <cellStyle name="n_17 bieu (hung cap nhap) 2" xfId="47246" xr:uid="{00000000-0005-0000-0000-00008BD10000}"/>
    <cellStyle name="n_Bao cao doan cong tac cua Bo thang 4-2010" xfId="47247" xr:uid="{00000000-0005-0000-0000-00008CD10000}"/>
    <cellStyle name="n_Bao cao doan cong tac cua Bo thang 4-2010 2" xfId="47248" xr:uid="{00000000-0005-0000-0000-00008DD10000}"/>
    <cellStyle name="n_Bao cao tinh hinh thuc hien KH 2009 den 31-01-10" xfId="47249" xr:uid="{00000000-0005-0000-0000-00008ED10000}"/>
    <cellStyle name="n_Bao cao tinh hinh thuc hien KH 2009 den 31-01-10 2" xfId="47250" xr:uid="{00000000-0005-0000-0000-00008FD10000}"/>
    <cellStyle name="n_Bieu 01 UB(hung)" xfId="47251" xr:uid="{00000000-0005-0000-0000-000090D10000}"/>
    <cellStyle name="n_Bieu 01 UB(hung) 2" xfId="47252" xr:uid="{00000000-0005-0000-0000-000091D10000}"/>
    <cellStyle name="n_Book1" xfId="47253" xr:uid="{00000000-0005-0000-0000-000092D10000}"/>
    <cellStyle name="n_Book1 2" xfId="47254" xr:uid="{00000000-0005-0000-0000-000093D10000}"/>
    <cellStyle name="n_Book1_Bieu du thao QD von ho tro co MT" xfId="47255" xr:uid="{00000000-0005-0000-0000-000094D10000}"/>
    <cellStyle name="n_Book1_Bieu du thao QD von ho tro co MT 2" xfId="47256" xr:uid="{00000000-0005-0000-0000-000095D10000}"/>
    <cellStyle name="n_Book1_Bieu du thao QD von ho tro co MT 2 2" xfId="47257" xr:uid="{00000000-0005-0000-0000-000096D10000}"/>
    <cellStyle name="n_Book1_Bieu du thao QD von ho tro co MT 3" xfId="47258" xr:uid="{00000000-0005-0000-0000-000097D10000}"/>
    <cellStyle name="n_Book1_Bieu du thao QD von ho tro co MT 3 2" xfId="47259" xr:uid="{00000000-0005-0000-0000-000098D10000}"/>
    <cellStyle name="n_Book1_Bieu du thao QD von ho tro co MT 4" xfId="47260" xr:uid="{00000000-0005-0000-0000-000099D10000}"/>
    <cellStyle name="n_Book1_Hoan chinh KH 2012 (o nha)" xfId="47261" xr:uid="{00000000-0005-0000-0000-00009AD10000}"/>
    <cellStyle name="n_Book1_Hoan chinh KH 2012 (o nha) 2" xfId="47262" xr:uid="{00000000-0005-0000-0000-00009BD10000}"/>
    <cellStyle name="n_Book1_Hoan chinh KH 2012 (o nha)_Bao cao giai ngan quy I" xfId="47263" xr:uid="{00000000-0005-0000-0000-00009CD10000}"/>
    <cellStyle name="n_Book1_Hoan chinh KH 2012 (o nha)_Bao cao giai ngan quy I 2" xfId="47264" xr:uid="{00000000-0005-0000-0000-00009DD10000}"/>
    <cellStyle name="n_Book1_Hoan chinh KH 2012 (o nha)_Bieu du thao QD von ho tro co MT" xfId="47265" xr:uid="{00000000-0005-0000-0000-00009ED10000}"/>
    <cellStyle name="n_Book1_Hoan chinh KH 2012 (o nha)_Bieu du thao QD von ho tro co MT 2" xfId="47266" xr:uid="{00000000-0005-0000-0000-00009FD10000}"/>
    <cellStyle name="n_Book1_Hoan chinh KH 2012 Von ho tro co MT" xfId="47267" xr:uid="{00000000-0005-0000-0000-0000A0D10000}"/>
    <cellStyle name="n_Book1_Hoan chinh KH 2012 Von ho tro co MT (chi tiet)" xfId="47268" xr:uid="{00000000-0005-0000-0000-0000A1D10000}"/>
    <cellStyle name="n_Book1_Hoan chinh KH 2012 Von ho tro co MT (chi tiet) 2" xfId="47269" xr:uid="{00000000-0005-0000-0000-0000A2D10000}"/>
    <cellStyle name="n_Book1_Hoan chinh KH 2012 Von ho tro co MT 2" xfId="47270" xr:uid="{00000000-0005-0000-0000-0000A3D10000}"/>
    <cellStyle name="n_Book1_Hoan chinh KH 2012 Von ho tro co MT_Bao cao giai ngan quy I" xfId="47271" xr:uid="{00000000-0005-0000-0000-0000A4D10000}"/>
    <cellStyle name="n_Book1_Hoan chinh KH 2012 Von ho tro co MT_Bao cao giai ngan quy I 2" xfId="47272" xr:uid="{00000000-0005-0000-0000-0000A5D10000}"/>
    <cellStyle name="n_Book1_Hoan chinh KH 2012 Von ho tro co MT_Bieu du thao QD von ho tro co MT" xfId="47273" xr:uid="{00000000-0005-0000-0000-0000A6D10000}"/>
    <cellStyle name="n_Book1_Hoan chinh KH 2012 Von ho tro co MT_Bieu du thao QD von ho tro co MT 2" xfId="47274" xr:uid="{00000000-0005-0000-0000-0000A7D10000}"/>
    <cellStyle name="n_Chi tieu 5 nam" xfId="47275" xr:uid="{00000000-0005-0000-0000-0000A8D10000}"/>
    <cellStyle name="n_Chi tieu 5 nam 2" xfId="47276" xr:uid="{00000000-0005-0000-0000-0000A9D10000}"/>
    <cellStyle name="n_Ke hoach 2010 (theo doi)" xfId="47277" xr:uid="{00000000-0005-0000-0000-0000AAD10000}"/>
    <cellStyle name="n_Ke hoach 2010 (theo doi) 2" xfId="47278" xr:uid="{00000000-0005-0000-0000-0000ABD10000}"/>
    <cellStyle name="n_Ke hoach nam 2013 nguon MT(theo doi) den 31-5-13" xfId="47279" xr:uid="{00000000-0005-0000-0000-0000ACD10000}"/>
    <cellStyle name="n_Ke hoach nam 2013 nguon MT(theo doi) den 31-5-13 2" xfId="47280" xr:uid="{00000000-0005-0000-0000-0000ADD10000}"/>
    <cellStyle name="n_Tong hop so lieu" xfId="47281" xr:uid="{00000000-0005-0000-0000-0000AED10000}"/>
    <cellStyle name="n_Tong hop so lieu 2" xfId="47282" xr:uid="{00000000-0005-0000-0000-0000AFD10000}"/>
    <cellStyle name="n_Tong hop theo doi von TPCP (BC)" xfId="47283" xr:uid="{00000000-0005-0000-0000-0000B0D10000}"/>
    <cellStyle name="n_Tong hop theo doi von TPCP (BC) 2" xfId="47284" xr:uid="{00000000-0005-0000-0000-0000B1D10000}"/>
    <cellStyle name="n_Tumorong" xfId="47285" xr:uid="{00000000-0005-0000-0000-0000B2D10000}"/>
    <cellStyle name="n_Tumorong 2" xfId="47286" xr:uid="{00000000-0005-0000-0000-0000B3D10000}"/>
    <cellStyle name="n_Worksheet in D: My Documents Ke Hoach KH cac nam Nam 2014 Bao cao ve Ke hoach nam 2014 ( Hoan chinh sau TL voi Bo KH)" xfId="47287" xr:uid="{00000000-0005-0000-0000-0000B4D10000}"/>
    <cellStyle name="n_Worksheet in D: My Documents Ke Hoach KH cac nam Nam 2014 Bao cao ve Ke hoach nam 2014 ( Hoan chinh sau TL voi Bo KH) 2" xfId="47288" xr:uid="{00000000-0005-0000-0000-0000B5D10000}"/>
    <cellStyle name="n_Worksheet in Thong bao phan bo KH 2011 chuyen nguon sang 2012_CT" xfId="47289" xr:uid="{00000000-0005-0000-0000-0000B6D10000}"/>
    <cellStyle name="n_Worksheet in Thong bao phan bo KH 2011 chuyen nguon sang 2012_CT 2" xfId="47290" xr:uid="{00000000-0005-0000-0000-0000B7D10000}"/>
    <cellStyle name="n1" xfId="47291" xr:uid="{00000000-0005-0000-0000-0000B8D10000}"/>
    <cellStyle name="Neutral 2" xfId="2525" xr:uid="{00000000-0005-0000-0000-0000B9D10000}"/>
    <cellStyle name="New" xfId="2526" xr:uid="{00000000-0005-0000-0000-0000BAD10000}"/>
    <cellStyle name="New 2" xfId="6787" xr:uid="{00000000-0005-0000-0000-0000BBD10000}"/>
    <cellStyle name="New 2 2" xfId="55915" xr:uid="{00000000-0005-0000-0000-0000BCD10000}"/>
    <cellStyle name="New 2 3" xfId="55916" xr:uid="{00000000-0005-0000-0000-0000BDD10000}"/>
    <cellStyle name="New 2 4" xfId="55917" xr:uid="{00000000-0005-0000-0000-0000BED10000}"/>
    <cellStyle name="New 3" xfId="6620" xr:uid="{00000000-0005-0000-0000-0000BFD10000}"/>
    <cellStyle name="New 3 2" xfId="55918" xr:uid="{00000000-0005-0000-0000-0000C0D10000}"/>
    <cellStyle name="New 3 3" xfId="55919" xr:uid="{00000000-0005-0000-0000-0000C1D10000}"/>
    <cellStyle name="New 4" xfId="6636" xr:uid="{00000000-0005-0000-0000-0000C2D10000}"/>
    <cellStyle name="New 4 2" xfId="55920" xr:uid="{00000000-0005-0000-0000-0000C3D10000}"/>
    <cellStyle name="New 4 3" xfId="55921" xr:uid="{00000000-0005-0000-0000-0000C4D10000}"/>
    <cellStyle name="New 4 4" xfId="55922" xr:uid="{00000000-0005-0000-0000-0000C5D10000}"/>
    <cellStyle name="New 5" xfId="7097" xr:uid="{00000000-0005-0000-0000-0000C6D10000}"/>
    <cellStyle name="New 5 2" xfId="55923" xr:uid="{00000000-0005-0000-0000-0000C7D10000}"/>
    <cellStyle name="New 5 3" xfId="55924" xr:uid="{00000000-0005-0000-0000-0000C8D10000}"/>
    <cellStyle name="New 5 4" xfId="55925" xr:uid="{00000000-0005-0000-0000-0000C9D10000}"/>
    <cellStyle name="New 6" xfId="55926" xr:uid="{00000000-0005-0000-0000-0000CAD10000}"/>
    <cellStyle name="New Times Roman" xfId="2527" xr:uid="{00000000-0005-0000-0000-0000CBD10000}"/>
    <cellStyle name="New Times Roman 2" xfId="47292" xr:uid="{00000000-0005-0000-0000-0000CCD10000}"/>
    <cellStyle name="no dec" xfId="2529" xr:uid="{00000000-0005-0000-0000-000017D20000}"/>
    <cellStyle name="no dec 2" xfId="2530" xr:uid="{00000000-0005-0000-0000-000018D20000}"/>
    <cellStyle name="no dec 2 2" xfId="2531" xr:uid="{00000000-0005-0000-0000-000019D20000}"/>
    <cellStyle name="ÑONVÒ" xfId="2532" xr:uid="{00000000-0005-0000-0000-00001AD20000}"/>
    <cellStyle name="ÑONVÒ 2" xfId="2533" xr:uid="{00000000-0005-0000-0000-00001BD20000}"/>
    <cellStyle name="ÑONVÒ 2 2" xfId="6790" xr:uid="{00000000-0005-0000-0000-00001CD20000}"/>
    <cellStyle name="ÑONVÒ 2 2 2" xfId="55986" xr:uid="{00000000-0005-0000-0000-00001DD20000}"/>
    <cellStyle name="ÑONVÒ 2 2 3" xfId="55987" xr:uid="{00000000-0005-0000-0000-00001ED20000}"/>
    <cellStyle name="ÑONVÒ 2 2 4" xfId="55988" xr:uid="{00000000-0005-0000-0000-00001FD20000}"/>
    <cellStyle name="ÑONVÒ 2 3" xfId="6617" xr:uid="{00000000-0005-0000-0000-000020D20000}"/>
    <cellStyle name="ÑONVÒ 2 3 2" xfId="55989" xr:uid="{00000000-0005-0000-0000-000021D20000}"/>
    <cellStyle name="ÑONVÒ 2 3 3" xfId="55990" xr:uid="{00000000-0005-0000-0000-000022D20000}"/>
    <cellStyle name="ÑONVÒ 2 4" xfId="6633" xr:uid="{00000000-0005-0000-0000-000023D20000}"/>
    <cellStyle name="ÑONVÒ 2 4 2" xfId="55991" xr:uid="{00000000-0005-0000-0000-000024D20000}"/>
    <cellStyle name="ÑONVÒ 2 4 3" xfId="55992" xr:uid="{00000000-0005-0000-0000-000025D20000}"/>
    <cellStyle name="ÑONVÒ 2 4 4" xfId="55993" xr:uid="{00000000-0005-0000-0000-000026D20000}"/>
    <cellStyle name="ÑONVÒ 2 5" xfId="7100" xr:uid="{00000000-0005-0000-0000-000027D20000}"/>
    <cellStyle name="ÑONVÒ 2 5 2" xfId="55994" xr:uid="{00000000-0005-0000-0000-000028D20000}"/>
    <cellStyle name="ÑONVÒ 2 5 3" xfId="55995" xr:uid="{00000000-0005-0000-0000-000029D20000}"/>
    <cellStyle name="ÑONVÒ 2 5 4" xfId="55996" xr:uid="{00000000-0005-0000-0000-00002AD20000}"/>
    <cellStyle name="ÑONVÒ 2 6" xfId="55997" xr:uid="{00000000-0005-0000-0000-00002BD20000}"/>
    <cellStyle name="ÑONVÒ 3" xfId="6789" xr:uid="{00000000-0005-0000-0000-00002CD20000}"/>
    <cellStyle name="ÑONVÒ 3 2" xfId="55998" xr:uid="{00000000-0005-0000-0000-00002DD20000}"/>
    <cellStyle name="ÑONVÒ 3 3" xfId="55999" xr:uid="{00000000-0005-0000-0000-00002ED20000}"/>
    <cellStyle name="ÑONVÒ 3 4" xfId="56000" xr:uid="{00000000-0005-0000-0000-00002FD20000}"/>
    <cellStyle name="ÑONVÒ 4" xfId="6618" xr:uid="{00000000-0005-0000-0000-000030D20000}"/>
    <cellStyle name="ÑONVÒ 4 2" xfId="56001" xr:uid="{00000000-0005-0000-0000-000031D20000}"/>
    <cellStyle name="ÑONVÒ 4 3" xfId="56002" xr:uid="{00000000-0005-0000-0000-000032D20000}"/>
    <cellStyle name="ÑONVÒ 5" xfId="6634" xr:uid="{00000000-0005-0000-0000-000033D20000}"/>
    <cellStyle name="ÑONVÒ 5 2" xfId="56003" xr:uid="{00000000-0005-0000-0000-000034D20000}"/>
    <cellStyle name="ÑONVÒ 5 3" xfId="56004" xr:uid="{00000000-0005-0000-0000-000035D20000}"/>
    <cellStyle name="ÑONVÒ 5 4" xfId="56005" xr:uid="{00000000-0005-0000-0000-000036D20000}"/>
    <cellStyle name="ÑONVÒ 6" xfId="7099" xr:uid="{00000000-0005-0000-0000-000037D20000}"/>
    <cellStyle name="ÑONVÒ 6 2" xfId="56006" xr:uid="{00000000-0005-0000-0000-000038D20000}"/>
    <cellStyle name="ÑONVÒ 6 3" xfId="56007" xr:uid="{00000000-0005-0000-0000-000039D20000}"/>
    <cellStyle name="ÑONVÒ 6 4" xfId="56008" xr:uid="{00000000-0005-0000-0000-00003AD20000}"/>
    <cellStyle name="ÑONVÒ 7" xfId="56009" xr:uid="{00000000-0005-0000-0000-00003BD20000}"/>
    <cellStyle name="Normal" xfId="0" builtinId="0"/>
    <cellStyle name="Normal - Style1" xfId="2534" xr:uid="{00000000-0005-0000-0000-00003DD20000}"/>
    <cellStyle name="Normal - Style1 2" xfId="2535" xr:uid="{00000000-0005-0000-0000-00003ED20000}"/>
    <cellStyle name="Normal - Style1 2 10" xfId="47293" xr:uid="{00000000-0005-0000-0000-00003FD20000}"/>
    <cellStyle name="Normal - Style1 2 2" xfId="47294" xr:uid="{00000000-0005-0000-0000-000040D20000}"/>
    <cellStyle name="Normal - Style1 3" xfId="2536" xr:uid="{00000000-0005-0000-0000-000041D20000}"/>
    <cellStyle name="Normal - Style1 4" xfId="56010" xr:uid="{00000000-0005-0000-0000-000042D20000}"/>
    <cellStyle name="Normal - Style1_Ke hoach nam 2013 nguon MT(theo doi) den 31-5-13" xfId="47295" xr:uid="{00000000-0005-0000-0000-000043D20000}"/>
    <cellStyle name="Normal - 유형1" xfId="2537" xr:uid="{00000000-0005-0000-0000-000044D20000}"/>
    <cellStyle name="Normal - 유형1 2" xfId="47296" xr:uid="{00000000-0005-0000-0000-000045D20000}"/>
    <cellStyle name="Normal 10" xfId="2538" xr:uid="{00000000-0005-0000-0000-000046D20000}"/>
    <cellStyle name="Normal 10 10" xfId="56011" xr:uid="{00000000-0005-0000-0000-000047D20000}"/>
    <cellStyle name="Normal 10 2" xfId="2539" xr:uid="{00000000-0005-0000-0000-000048D20000}"/>
    <cellStyle name="Normal 10 2 10" xfId="47297" xr:uid="{00000000-0005-0000-0000-000049D20000}"/>
    <cellStyle name="Normal 10 2 2" xfId="6792" xr:uid="{00000000-0005-0000-0000-00004AD20000}"/>
    <cellStyle name="Normal 10 2 2 2" xfId="47298" xr:uid="{00000000-0005-0000-0000-00004BD20000}"/>
    <cellStyle name="Normal 10 2 2 2 2" xfId="56012" xr:uid="{00000000-0005-0000-0000-00004CD20000}"/>
    <cellStyle name="Normal 10 2 2 2 2 2" xfId="56013" xr:uid="{00000000-0005-0000-0000-00004DD20000}"/>
    <cellStyle name="Normal 10 2 2 3" xfId="56014" xr:uid="{00000000-0005-0000-0000-00004ED20000}"/>
    <cellStyle name="Normal 10 2 24" xfId="46481" xr:uid="{00000000-0005-0000-0000-00004FD20000}"/>
    <cellStyle name="Normal 10 2 24 2" xfId="47299" xr:uid="{00000000-0005-0000-0000-000050D20000}"/>
    <cellStyle name="Normal 10 2 24 3" xfId="47300" xr:uid="{00000000-0005-0000-0000-000051D20000}"/>
    <cellStyle name="Normal 10 2 24 3 2" xfId="56015" xr:uid="{00000000-0005-0000-0000-000052D20000}"/>
    <cellStyle name="Normal 10 2 24 3 3" xfId="58667" xr:uid="{00000000-0005-0000-0000-000053D20000}"/>
    <cellStyle name="Normal 10 2 24 4" xfId="58666" xr:uid="{00000000-0005-0000-0000-000054D20000}"/>
    <cellStyle name="Normal 10 2 28" xfId="56016" xr:uid="{00000000-0005-0000-0000-000055D20000}"/>
    <cellStyle name="Normal 10 2 3" xfId="7101" xr:uid="{00000000-0005-0000-0000-000056D20000}"/>
    <cellStyle name="Normal 10 2 3 2" xfId="56017" xr:uid="{00000000-0005-0000-0000-000057D20000}"/>
    <cellStyle name="Normal 10 2 4" xfId="7191" xr:uid="{00000000-0005-0000-0000-000058D20000}"/>
    <cellStyle name="Normal 10 2 4 2" xfId="7212" xr:uid="{00000000-0005-0000-0000-000059D20000}"/>
    <cellStyle name="Normal 10 2 4 2 2" xfId="7217" xr:uid="{00000000-0005-0000-0000-00005AD20000}"/>
    <cellStyle name="Normal 10 2 4 2 2 2" xfId="56018" xr:uid="{00000000-0005-0000-0000-00005BD20000}"/>
    <cellStyle name="Normal 10 2 4 2 2 3" xfId="56019" xr:uid="{00000000-0005-0000-0000-00005CD20000}"/>
    <cellStyle name="Normal 10 2 4 2 3" xfId="7220" xr:uid="{00000000-0005-0000-0000-00005DD20000}"/>
    <cellStyle name="Normal 10 2 4 2 3 2" xfId="46484" xr:uid="{00000000-0005-0000-0000-00005ED20000}"/>
    <cellStyle name="Normal 10 2 4 2 4" xfId="7225" xr:uid="{00000000-0005-0000-0000-00005FD20000}"/>
    <cellStyle name="Normal 10 2 4 2 5" xfId="56020" xr:uid="{00000000-0005-0000-0000-000060D20000}"/>
    <cellStyle name="Normal 10 2 4 2 6" xfId="56021" xr:uid="{00000000-0005-0000-0000-000061D20000}"/>
    <cellStyle name="Normal 10 2 4 3" xfId="46482" xr:uid="{00000000-0005-0000-0000-000062D20000}"/>
    <cellStyle name="Normal 10 2 4 4" xfId="56022" xr:uid="{00000000-0005-0000-0000-000063D20000}"/>
    <cellStyle name="Normal 10 2 5" xfId="56023" xr:uid="{00000000-0005-0000-0000-000064D20000}"/>
    <cellStyle name="Normal 10 2 9" xfId="47301" xr:uid="{00000000-0005-0000-0000-000065D20000}"/>
    <cellStyle name="Normal 10 3" xfId="2540" xr:uid="{00000000-0005-0000-0000-000066D20000}"/>
    <cellStyle name="Normal 10 3 2" xfId="2541" xr:uid="{00000000-0005-0000-0000-000067D20000}"/>
    <cellStyle name="Normal 10 3 2 2" xfId="47302" xr:uid="{00000000-0005-0000-0000-000068D20000}"/>
    <cellStyle name="Normal 10 3 3" xfId="56024" xr:uid="{00000000-0005-0000-0000-000069D20000}"/>
    <cellStyle name="Normal 10 3 3 2" xfId="56025" xr:uid="{00000000-0005-0000-0000-00006AD20000}"/>
    <cellStyle name="Normal 10 4" xfId="2542" xr:uid="{00000000-0005-0000-0000-00006BD20000}"/>
    <cellStyle name="Normal 10 4 2 2" xfId="47303" xr:uid="{00000000-0005-0000-0000-00006CD20000}"/>
    <cellStyle name="Normal 10 5" xfId="2543" xr:uid="{00000000-0005-0000-0000-00006DD20000}"/>
    <cellStyle name="Normal 10 6" xfId="2544" xr:uid="{00000000-0005-0000-0000-00006ED20000}"/>
    <cellStyle name="Normal 10 6 2" xfId="7202" xr:uid="{00000000-0005-0000-0000-00006FD20000}"/>
    <cellStyle name="Normal 10 7" xfId="47304" xr:uid="{00000000-0005-0000-0000-000070D20000}"/>
    <cellStyle name="Normal 10 7 2" xfId="56026" xr:uid="{00000000-0005-0000-0000-000071D20000}"/>
    <cellStyle name="Normal 10 7 3" xfId="56027" xr:uid="{00000000-0005-0000-0000-000072D20000}"/>
    <cellStyle name="Normal 10 7 3 2" xfId="56028" xr:uid="{00000000-0005-0000-0000-000073D20000}"/>
    <cellStyle name="Normal 10 7 3 2 2" xfId="56029" xr:uid="{00000000-0005-0000-0000-000074D20000}"/>
    <cellStyle name="Normal 10 7 3 3" xfId="56030" xr:uid="{00000000-0005-0000-0000-000075D20000}"/>
    <cellStyle name="Normal 10 7 4" xfId="56031" xr:uid="{00000000-0005-0000-0000-000076D20000}"/>
    <cellStyle name="Normal 10 7 4 2" xfId="56032" xr:uid="{00000000-0005-0000-0000-000077D20000}"/>
    <cellStyle name="Normal 10 8" xfId="56033" xr:uid="{00000000-0005-0000-0000-000078D20000}"/>
    <cellStyle name="Normal 10 9" xfId="56034" xr:uid="{00000000-0005-0000-0000-000079D20000}"/>
    <cellStyle name="Normal 10_05-12  KH trung han 2016-2020 - Liem Thinh edited" xfId="2545" xr:uid="{00000000-0005-0000-0000-00007AD20000}"/>
    <cellStyle name="Normal 100" xfId="56035" xr:uid="{00000000-0005-0000-0000-00007BD20000}"/>
    <cellStyle name="Normal 107" xfId="47305" xr:uid="{00000000-0005-0000-0000-00007CD20000}"/>
    <cellStyle name="Normal 11" xfId="2546" xr:uid="{00000000-0005-0000-0000-00007DD20000}"/>
    <cellStyle name="Normal 11 2" xfId="2547" xr:uid="{00000000-0005-0000-0000-00007ED20000}"/>
    <cellStyle name="Normal 11 2 2" xfId="2548" xr:uid="{00000000-0005-0000-0000-00007FD20000}"/>
    <cellStyle name="Normal 11 2 2 2 2" xfId="56036" xr:uid="{00000000-0005-0000-0000-000080D20000}"/>
    <cellStyle name="Normal 11 3" xfId="2549" xr:uid="{00000000-0005-0000-0000-000081D20000}"/>
    <cellStyle name="Normal 11 3 2" xfId="2550" xr:uid="{00000000-0005-0000-0000-000082D20000}"/>
    <cellStyle name="Normal 11 3 2 2" xfId="6794" xr:uid="{00000000-0005-0000-0000-000083D20000}"/>
    <cellStyle name="Normal 11 3 2 2 2" xfId="56037" xr:uid="{00000000-0005-0000-0000-000084D20000}"/>
    <cellStyle name="Normal 11 3 2 2 3" xfId="56038" xr:uid="{00000000-0005-0000-0000-000085D20000}"/>
    <cellStyle name="Normal 11 3 2 3" xfId="7103" xr:uid="{00000000-0005-0000-0000-000086D20000}"/>
    <cellStyle name="Normal 11 3 2 3 2" xfId="56039" xr:uid="{00000000-0005-0000-0000-000087D20000}"/>
    <cellStyle name="Normal 11 3 2 4" xfId="56040" xr:uid="{00000000-0005-0000-0000-000088D20000}"/>
    <cellStyle name="Normal 11 3 3" xfId="2551" xr:uid="{00000000-0005-0000-0000-000089D20000}"/>
    <cellStyle name="Normal 11 3 3 2" xfId="6795" xr:uid="{00000000-0005-0000-0000-00008AD20000}"/>
    <cellStyle name="Normal 11 3 3 2 2" xfId="56041" xr:uid="{00000000-0005-0000-0000-00008BD20000}"/>
    <cellStyle name="Normal 11 3 3 2 2 2" xfId="56042" xr:uid="{00000000-0005-0000-0000-00008CD20000}"/>
    <cellStyle name="Normal 11 3 3 2 3" xfId="56043" xr:uid="{00000000-0005-0000-0000-00008DD20000}"/>
    <cellStyle name="Normal 11 3 3 2 4" xfId="56044" xr:uid="{00000000-0005-0000-0000-00008ED20000}"/>
    <cellStyle name="Normal 11 3 3 3" xfId="7104" xr:uid="{00000000-0005-0000-0000-00008FD20000}"/>
    <cellStyle name="Normal 11 3 3 3 2" xfId="56045" xr:uid="{00000000-0005-0000-0000-000090D20000}"/>
    <cellStyle name="Normal 11 3 3 3 3" xfId="56046" xr:uid="{00000000-0005-0000-0000-000091D20000}"/>
    <cellStyle name="Normal 11 3 3 4" xfId="56047" xr:uid="{00000000-0005-0000-0000-000092D20000}"/>
    <cellStyle name="Normal 11 3 3 5" xfId="56048" xr:uid="{00000000-0005-0000-0000-000093D20000}"/>
    <cellStyle name="Normal 11 3 4" xfId="2552" xr:uid="{00000000-0005-0000-0000-000094D20000}"/>
    <cellStyle name="Normal 11 3 4 2" xfId="6796" xr:uid="{00000000-0005-0000-0000-000095D20000}"/>
    <cellStyle name="Normal 11 3 4 2 2" xfId="56049" xr:uid="{00000000-0005-0000-0000-000096D20000}"/>
    <cellStyle name="Normal 11 3 4 2 2 2" xfId="56050" xr:uid="{00000000-0005-0000-0000-000097D20000}"/>
    <cellStyle name="Normal 11 3 4 2 2 2 2" xfId="56051" xr:uid="{00000000-0005-0000-0000-000098D20000}"/>
    <cellStyle name="Normal 11 3 4 2 2 2 2 2" xfId="56052" xr:uid="{00000000-0005-0000-0000-000099D20000}"/>
    <cellStyle name="Normal 11 3 4 2 2 2 3" xfId="56053" xr:uid="{00000000-0005-0000-0000-00009AD20000}"/>
    <cellStyle name="Normal 11 3 4 2 2 3" xfId="56054" xr:uid="{00000000-0005-0000-0000-00009BD20000}"/>
    <cellStyle name="Normal 11 3 4 2 2 3 2" xfId="56055" xr:uid="{00000000-0005-0000-0000-00009CD20000}"/>
    <cellStyle name="Normal 11 3 4 2 2 4" xfId="56056" xr:uid="{00000000-0005-0000-0000-00009DD20000}"/>
    <cellStyle name="Normal 11 3 4 2 3" xfId="56057" xr:uid="{00000000-0005-0000-0000-00009ED20000}"/>
    <cellStyle name="Normal 11 3 4 2 3 2" xfId="56058" xr:uid="{00000000-0005-0000-0000-00009FD20000}"/>
    <cellStyle name="Normal 11 3 4 2 3 2 2" xfId="56059" xr:uid="{00000000-0005-0000-0000-0000A0D20000}"/>
    <cellStyle name="Normal 11 3 4 2 3 3" xfId="56060" xr:uid="{00000000-0005-0000-0000-0000A1D20000}"/>
    <cellStyle name="Normal 11 3 4 2 4" xfId="56061" xr:uid="{00000000-0005-0000-0000-0000A2D20000}"/>
    <cellStyle name="Normal 11 3 4 2 4 2" xfId="56062" xr:uid="{00000000-0005-0000-0000-0000A3D20000}"/>
    <cellStyle name="Normal 11 3 4 2 5" xfId="56063" xr:uid="{00000000-0005-0000-0000-0000A4D20000}"/>
    <cellStyle name="Normal 11 3 4 2 6" xfId="56064" xr:uid="{00000000-0005-0000-0000-0000A5D20000}"/>
    <cellStyle name="Normal 11 3 4 3" xfId="7105" xr:uid="{00000000-0005-0000-0000-0000A6D20000}"/>
    <cellStyle name="Normal 11 3 4 3 2" xfId="56065" xr:uid="{00000000-0005-0000-0000-0000A7D20000}"/>
    <cellStyle name="Normal 11 3 4 3 2 2" xfId="56066" xr:uid="{00000000-0005-0000-0000-0000A8D20000}"/>
    <cellStyle name="Normal 11 3 4 3 2 2 2" xfId="56067" xr:uid="{00000000-0005-0000-0000-0000A9D20000}"/>
    <cellStyle name="Normal 11 3 4 3 2 2 2 2" xfId="56068" xr:uid="{00000000-0005-0000-0000-0000AAD20000}"/>
    <cellStyle name="Normal 11 3 4 3 2 2 3" xfId="56069" xr:uid="{00000000-0005-0000-0000-0000ABD20000}"/>
    <cellStyle name="Normal 11 3 4 3 2 3" xfId="56070" xr:uid="{00000000-0005-0000-0000-0000ACD20000}"/>
    <cellStyle name="Normal 11 3 4 3 2 3 2" xfId="56071" xr:uid="{00000000-0005-0000-0000-0000ADD20000}"/>
    <cellStyle name="Normal 11 3 4 3 2 4" xfId="56072" xr:uid="{00000000-0005-0000-0000-0000AED20000}"/>
    <cellStyle name="Normal 11 3 4 3 3" xfId="56073" xr:uid="{00000000-0005-0000-0000-0000AFD20000}"/>
    <cellStyle name="Normal 11 3 4 3 3 2" xfId="56074" xr:uid="{00000000-0005-0000-0000-0000B0D20000}"/>
    <cellStyle name="Normal 11 3 4 3 3 2 2" xfId="56075" xr:uid="{00000000-0005-0000-0000-0000B1D20000}"/>
    <cellStyle name="Normal 11 3 4 3 3 3" xfId="56076" xr:uid="{00000000-0005-0000-0000-0000B2D20000}"/>
    <cellStyle name="Normal 11 3 4 3 4" xfId="56077" xr:uid="{00000000-0005-0000-0000-0000B3D20000}"/>
    <cellStyle name="Normal 11 3 4 3 4 2" xfId="56078" xr:uid="{00000000-0005-0000-0000-0000B4D20000}"/>
    <cellStyle name="Normal 11 3 4 3 5" xfId="56079" xr:uid="{00000000-0005-0000-0000-0000B5D20000}"/>
    <cellStyle name="Normal 11 3 4 3 6" xfId="56080" xr:uid="{00000000-0005-0000-0000-0000B6D20000}"/>
    <cellStyle name="Normal 11 3 4 4" xfId="56081" xr:uid="{00000000-0005-0000-0000-0000B7D20000}"/>
    <cellStyle name="Normal 11 3 4 4 2" xfId="56082" xr:uid="{00000000-0005-0000-0000-0000B8D20000}"/>
    <cellStyle name="Normal 11 3 4 4 2 2" xfId="56083" xr:uid="{00000000-0005-0000-0000-0000B9D20000}"/>
    <cellStyle name="Normal 11 3 4 4 3" xfId="56084" xr:uid="{00000000-0005-0000-0000-0000BAD20000}"/>
    <cellStyle name="Normal 11 3 4 5" xfId="56085" xr:uid="{00000000-0005-0000-0000-0000BBD20000}"/>
    <cellStyle name="Normal 11 3 4 5 2" xfId="56086" xr:uid="{00000000-0005-0000-0000-0000BCD20000}"/>
    <cellStyle name="Normal 11 3 4 6" xfId="56087" xr:uid="{00000000-0005-0000-0000-0000BDD20000}"/>
    <cellStyle name="Normal 11 3 4 6 2" xfId="56088" xr:uid="{00000000-0005-0000-0000-0000BED20000}"/>
    <cellStyle name="Normal 11 3 4 7" xfId="56089" xr:uid="{00000000-0005-0000-0000-0000BFD20000}"/>
    <cellStyle name="Normal 11 3 4 8" xfId="56090" xr:uid="{00000000-0005-0000-0000-0000C0D20000}"/>
    <cellStyle name="Normal 11 3 5" xfId="6793" xr:uid="{00000000-0005-0000-0000-0000C1D20000}"/>
    <cellStyle name="Normal 11 3 5 2" xfId="56091" xr:uid="{00000000-0005-0000-0000-0000C2D20000}"/>
    <cellStyle name="Normal 11 3 5 3" xfId="56092" xr:uid="{00000000-0005-0000-0000-0000C3D20000}"/>
    <cellStyle name="Normal 11 3 6" xfId="7102" xr:uid="{00000000-0005-0000-0000-0000C4D20000}"/>
    <cellStyle name="Normal 11 3 6 2" xfId="56093" xr:uid="{00000000-0005-0000-0000-0000C5D20000}"/>
    <cellStyle name="Normal 11 3 7" xfId="56094" xr:uid="{00000000-0005-0000-0000-0000C6D20000}"/>
    <cellStyle name="Normal 11 4" xfId="47306" xr:uid="{00000000-0005-0000-0000-0000C7D20000}"/>
    <cellStyle name="Normal 11 4 2" xfId="47307" xr:uid="{00000000-0005-0000-0000-0000C8D20000}"/>
    <cellStyle name="Normal 11 5" xfId="47397" xr:uid="{00000000-0005-0000-0000-0000C9D20000}"/>
    <cellStyle name="Normal 12" xfId="2553" xr:uid="{00000000-0005-0000-0000-0000CAD20000}"/>
    <cellStyle name="Normal 12 2" xfId="2554" xr:uid="{00000000-0005-0000-0000-0000CBD20000}"/>
    <cellStyle name="Normal 12 2 2" xfId="47308" xr:uid="{00000000-0005-0000-0000-0000CCD20000}"/>
    <cellStyle name="Normal 12 2 2 2" xfId="47309" xr:uid="{00000000-0005-0000-0000-0000CDD20000}"/>
    <cellStyle name="Normal 12 2_Bieu 11" xfId="47310" xr:uid="{00000000-0005-0000-0000-0000CED20000}"/>
    <cellStyle name="Normal 12 3" xfId="2555" xr:uid="{00000000-0005-0000-0000-0000CFD20000}"/>
    <cellStyle name="Normal 12 4" xfId="47311" xr:uid="{00000000-0005-0000-0000-0000D0D20000}"/>
    <cellStyle name="Normal 12_B05. TPCP (in15.01.2013)" xfId="47312" xr:uid="{00000000-0005-0000-0000-0000D1D20000}"/>
    <cellStyle name="Normal 13" xfId="2556" xr:uid="{00000000-0005-0000-0000-0000D2D20000}"/>
    <cellStyle name="Normal 13 2" xfId="2557" xr:uid="{00000000-0005-0000-0000-0000D3D20000}"/>
    <cellStyle name="Normal 13 3" xfId="47313" xr:uid="{00000000-0005-0000-0000-0000D4D20000}"/>
    <cellStyle name="Normal 13 4" xfId="56095" xr:uid="{00000000-0005-0000-0000-0000D5D20000}"/>
    <cellStyle name="Normal 14" xfId="2558" xr:uid="{00000000-0005-0000-0000-0000D6D20000}"/>
    <cellStyle name="Normal 14 2" xfId="2559" xr:uid="{00000000-0005-0000-0000-0000D7D20000}"/>
    <cellStyle name="Normal 14 3" xfId="2560" xr:uid="{00000000-0005-0000-0000-0000D8D20000}"/>
    <cellStyle name="Normal 14 4" xfId="56096" xr:uid="{00000000-0005-0000-0000-0000D9D20000}"/>
    <cellStyle name="Normal 14_KẾ HOẠCH VỐN NSNN NĂM 2014-CT CHUYEN TIEP VA MOI - LAN I -18-11-2013 2" xfId="47314" xr:uid="{00000000-0005-0000-0000-0000DAD20000}"/>
    <cellStyle name="Normal 15" xfId="2561" xr:uid="{00000000-0005-0000-0000-0000DBD20000}"/>
    <cellStyle name="Normal 15 2" xfId="2562" xr:uid="{00000000-0005-0000-0000-0000DCD20000}"/>
    <cellStyle name="Normal 15 3" xfId="2563" xr:uid="{00000000-0005-0000-0000-0000DDD20000}"/>
    <cellStyle name="Normal 15 3 2" xfId="47315" xr:uid="{00000000-0005-0000-0000-0000DED20000}"/>
    <cellStyle name="Normal 15 4" xfId="47316" xr:uid="{00000000-0005-0000-0000-0000DFD20000}"/>
    <cellStyle name="Normal 15 5" xfId="56097" xr:uid="{00000000-0005-0000-0000-0000E0D20000}"/>
    <cellStyle name="Normal 16" xfId="2564" xr:uid="{00000000-0005-0000-0000-0000E1D20000}"/>
    <cellStyle name="Normal 16 2" xfId="2565" xr:uid="{00000000-0005-0000-0000-0000E2D20000}"/>
    <cellStyle name="Normal 16 2 2" xfId="2566" xr:uid="{00000000-0005-0000-0000-0000E3D20000}"/>
    <cellStyle name="Normal 16 2 2 2" xfId="2567" xr:uid="{00000000-0005-0000-0000-0000E4D20000}"/>
    <cellStyle name="Normal 16 2 2 2 2" xfId="6798" xr:uid="{00000000-0005-0000-0000-0000E5D20000}"/>
    <cellStyle name="Normal 16 2 2 2 2 2" xfId="56098" xr:uid="{00000000-0005-0000-0000-0000E6D20000}"/>
    <cellStyle name="Normal 16 2 2 2 2 3" xfId="56099" xr:uid="{00000000-0005-0000-0000-0000E7D20000}"/>
    <cellStyle name="Normal 16 2 2 2 3" xfId="7107" xr:uid="{00000000-0005-0000-0000-0000E8D20000}"/>
    <cellStyle name="Normal 16 2 2 2 3 2" xfId="56100" xr:uid="{00000000-0005-0000-0000-0000E9D20000}"/>
    <cellStyle name="Normal 16 2 2 2 4" xfId="56101" xr:uid="{00000000-0005-0000-0000-0000EAD20000}"/>
    <cellStyle name="Normal 16 2 2 3" xfId="6797" xr:uid="{00000000-0005-0000-0000-0000EBD20000}"/>
    <cellStyle name="Normal 16 2 2 3 2" xfId="56102" xr:uid="{00000000-0005-0000-0000-0000ECD20000}"/>
    <cellStyle name="Normal 16 2 2 4" xfId="7106" xr:uid="{00000000-0005-0000-0000-0000EDD20000}"/>
    <cellStyle name="Normal 16 2 2 4 2" xfId="56103" xr:uid="{00000000-0005-0000-0000-0000EED20000}"/>
    <cellStyle name="Normal 16 2 2 4 3" xfId="56104" xr:uid="{00000000-0005-0000-0000-0000EFD20000}"/>
    <cellStyle name="Normal 16 2 2 5" xfId="56105" xr:uid="{00000000-0005-0000-0000-0000F0D20000}"/>
    <cellStyle name="Normal 16 2 2 6" xfId="56106" xr:uid="{00000000-0005-0000-0000-0000F1D20000}"/>
    <cellStyle name="Normal 16 2 3" xfId="2568" xr:uid="{00000000-0005-0000-0000-0000F2D20000}"/>
    <cellStyle name="Normal 16 2 3 2" xfId="2569" xr:uid="{00000000-0005-0000-0000-0000F3D20000}"/>
    <cellStyle name="Normal 16 2 3 2 2" xfId="6800" xr:uid="{00000000-0005-0000-0000-0000F4D20000}"/>
    <cellStyle name="Normal 16 2 3 2 2 2" xfId="56107" xr:uid="{00000000-0005-0000-0000-0000F5D20000}"/>
    <cellStyle name="Normal 16 2 3 2 2 3" xfId="56108" xr:uid="{00000000-0005-0000-0000-0000F6D20000}"/>
    <cellStyle name="Normal 16 2 3 2 3" xfId="7109" xr:uid="{00000000-0005-0000-0000-0000F7D20000}"/>
    <cellStyle name="Normal 16 2 3 2 3 2" xfId="56109" xr:uid="{00000000-0005-0000-0000-0000F8D20000}"/>
    <cellStyle name="Normal 16 2 3 2 4" xfId="56110" xr:uid="{00000000-0005-0000-0000-0000F9D20000}"/>
    <cellStyle name="Normal 16 2 3 3" xfId="6799" xr:uid="{00000000-0005-0000-0000-0000FAD20000}"/>
    <cellStyle name="Normal 16 2 3 3 2" xfId="56111" xr:uid="{00000000-0005-0000-0000-0000FBD20000}"/>
    <cellStyle name="Normal 16 2 3 3 3" xfId="56112" xr:uid="{00000000-0005-0000-0000-0000FCD20000}"/>
    <cellStyle name="Normal 16 2 3 4" xfId="7108" xr:uid="{00000000-0005-0000-0000-0000FDD20000}"/>
    <cellStyle name="Normal 16 2 3 4 2" xfId="56113" xr:uid="{00000000-0005-0000-0000-0000FED20000}"/>
    <cellStyle name="Normal 16 2 3 5" xfId="56114" xr:uid="{00000000-0005-0000-0000-0000FFD20000}"/>
    <cellStyle name="Normal 16 2 4" xfId="2570" xr:uid="{00000000-0005-0000-0000-000000D30000}"/>
    <cellStyle name="Normal 16 3" xfId="2571" xr:uid="{00000000-0005-0000-0000-000001D30000}"/>
    <cellStyle name="Normal 16 4" xfId="2572" xr:uid="{00000000-0005-0000-0000-000002D30000}"/>
    <cellStyle name="Normal 16 4 2" xfId="2573" xr:uid="{00000000-0005-0000-0000-000003D30000}"/>
    <cellStyle name="Normal 16 4 2 2" xfId="6802" xr:uid="{00000000-0005-0000-0000-000004D30000}"/>
    <cellStyle name="Normal 16 4 2 2 2" xfId="56115" xr:uid="{00000000-0005-0000-0000-000005D30000}"/>
    <cellStyle name="Normal 16 4 2 2 3" xfId="56116" xr:uid="{00000000-0005-0000-0000-000006D30000}"/>
    <cellStyle name="Normal 16 4 2 3" xfId="7111" xr:uid="{00000000-0005-0000-0000-000007D30000}"/>
    <cellStyle name="Normal 16 4 2 3 2" xfId="56117" xr:uid="{00000000-0005-0000-0000-000008D30000}"/>
    <cellStyle name="Normal 16 4 2 4" xfId="56118" xr:uid="{00000000-0005-0000-0000-000009D30000}"/>
    <cellStyle name="Normal 16 4 3" xfId="6801" xr:uid="{00000000-0005-0000-0000-00000AD30000}"/>
    <cellStyle name="Normal 16 4 3 2" xfId="56119" xr:uid="{00000000-0005-0000-0000-00000BD30000}"/>
    <cellStyle name="Normal 16 4 3 3" xfId="56120" xr:uid="{00000000-0005-0000-0000-00000CD30000}"/>
    <cellStyle name="Normal 16 4 4" xfId="7110" xr:uid="{00000000-0005-0000-0000-00000DD30000}"/>
    <cellStyle name="Normal 16 4 4 2" xfId="56121" xr:uid="{00000000-0005-0000-0000-00000ED30000}"/>
    <cellStyle name="Normal 16 4 5" xfId="56122" xr:uid="{00000000-0005-0000-0000-00000FD30000}"/>
    <cellStyle name="Normal 16 5" xfId="2574" xr:uid="{00000000-0005-0000-0000-000010D30000}"/>
    <cellStyle name="Normal 16 5 2" xfId="2575" xr:uid="{00000000-0005-0000-0000-000011D30000}"/>
    <cellStyle name="Normal 16 5 2 2" xfId="6804" xr:uid="{00000000-0005-0000-0000-000012D30000}"/>
    <cellStyle name="Normal 16 5 2 2 2" xfId="56123" xr:uid="{00000000-0005-0000-0000-000013D30000}"/>
    <cellStyle name="Normal 16 5 2 2 3" xfId="56124" xr:uid="{00000000-0005-0000-0000-000014D30000}"/>
    <cellStyle name="Normal 16 5 2 3" xfId="7113" xr:uid="{00000000-0005-0000-0000-000015D30000}"/>
    <cellStyle name="Normal 16 5 2 3 2" xfId="56125" xr:uid="{00000000-0005-0000-0000-000016D30000}"/>
    <cellStyle name="Normal 16 5 2 4" xfId="56126" xr:uid="{00000000-0005-0000-0000-000017D30000}"/>
    <cellStyle name="Normal 16 5 3" xfId="6803" xr:uid="{00000000-0005-0000-0000-000018D30000}"/>
    <cellStyle name="Normal 16 5 3 2" xfId="56127" xr:uid="{00000000-0005-0000-0000-000019D30000}"/>
    <cellStyle name="Normal 16 5 3 3" xfId="56128" xr:uid="{00000000-0005-0000-0000-00001AD30000}"/>
    <cellStyle name="Normal 16 5 4" xfId="7112" xr:uid="{00000000-0005-0000-0000-00001BD30000}"/>
    <cellStyle name="Normal 16 5 4 2" xfId="56129" xr:uid="{00000000-0005-0000-0000-00001CD30000}"/>
    <cellStyle name="Normal 16 5 5" xfId="56130" xr:uid="{00000000-0005-0000-0000-00001DD30000}"/>
    <cellStyle name="Normal 16 6" xfId="56131" xr:uid="{00000000-0005-0000-0000-00001ED30000}"/>
    <cellStyle name="Normal 17" xfId="2576" xr:uid="{00000000-0005-0000-0000-00001FD30000}"/>
    <cellStyle name="Normal 17 2" xfId="2577" xr:uid="{00000000-0005-0000-0000-000020D30000}"/>
    <cellStyle name="Normal 17 3 2" xfId="2578" xr:uid="{00000000-0005-0000-0000-000021D30000}"/>
    <cellStyle name="Normal 17 3 2 2" xfId="2579" xr:uid="{00000000-0005-0000-0000-000022D30000}"/>
    <cellStyle name="Normal 17 3 2 2 2" xfId="2580" xr:uid="{00000000-0005-0000-0000-000023D30000}"/>
    <cellStyle name="Normal 17 3 2 2 2 2" xfId="6807" xr:uid="{00000000-0005-0000-0000-000024D30000}"/>
    <cellStyle name="Normal 17 3 2 2 2 2 2" xfId="56132" xr:uid="{00000000-0005-0000-0000-000025D30000}"/>
    <cellStyle name="Normal 17 3 2 2 2 2 3" xfId="56133" xr:uid="{00000000-0005-0000-0000-000026D30000}"/>
    <cellStyle name="Normal 17 3 2 2 2 3" xfId="7116" xr:uid="{00000000-0005-0000-0000-000027D30000}"/>
    <cellStyle name="Normal 17 3 2 2 2 3 2" xfId="56134" xr:uid="{00000000-0005-0000-0000-000028D30000}"/>
    <cellStyle name="Normal 17 3 2 2 2 4" xfId="56135" xr:uid="{00000000-0005-0000-0000-000029D30000}"/>
    <cellStyle name="Normal 17 3 2 2 3" xfId="6806" xr:uid="{00000000-0005-0000-0000-00002AD30000}"/>
    <cellStyle name="Normal 17 3 2 2 3 2" xfId="56136" xr:uid="{00000000-0005-0000-0000-00002BD30000}"/>
    <cellStyle name="Normal 17 3 2 2 3 3" xfId="56137" xr:uid="{00000000-0005-0000-0000-00002CD30000}"/>
    <cellStyle name="Normal 17 3 2 2 4" xfId="7115" xr:uid="{00000000-0005-0000-0000-00002DD30000}"/>
    <cellStyle name="Normal 17 3 2 2 4 2" xfId="56138" xr:uid="{00000000-0005-0000-0000-00002ED30000}"/>
    <cellStyle name="Normal 17 3 2 2 5" xfId="56139" xr:uid="{00000000-0005-0000-0000-00002FD30000}"/>
    <cellStyle name="Normal 17 3 2 3" xfId="2581" xr:uid="{00000000-0005-0000-0000-000030D30000}"/>
    <cellStyle name="Normal 17 3 2 3 2" xfId="2582" xr:uid="{00000000-0005-0000-0000-000031D30000}"/>
    <cellStyle name="Normal 17 3 2 3 2 2" xfId="6809" xr:uid="{00000000-0005-0000-0000-000032D30000}"/>
    <cellStyle name="Normal 17 3 2 3 2 2 2" xfId="56140" xr:uid="{00000000-0005-0000-0000-000033D30000}"/>
    <cellStyle name="Normal 17 3 2 3 2 2 3" xfId="56141" xr:uid="{00000000-0005-0000-0000-000034D30000}"/>
    <cellStyle name="Normal 17 3 2 3 2 3" xfId="7118" xr:uid="{00000000-0005-0000-0000-000035D30000}"/>
    <cellStyle name="Normal 17 3 2 3 2 3 2" xfId="56142" xr:uid="{00000000-0005-0000-0000-000036D30000}"/>
    <cellStyle name="Normal 17 3 2 3 2 4" xfId="56143" xr:uid="{00000000-0005-0000-0000-000037D30000}"/>
    <cellStyle name="Normal 17 3 2 3 3" xfId="6808" xr:uid="{00000000-0005-0000-0000-000038D30000}"/>
    <cellStyle name="Normal 17 3 2 3 3 2" xfId="56144" xr:uid="{00000000-0005-0000-0000-000039D30000}"/>
    <cellStyle name="Normal 17 3 2 3 3 3" xfId="56145" xr:uid="{00000000-0005-0000-0000-00003AD30000}"/>
    <cellStyle name="Normal 17 3 2 3 4" xfId="7117" xr:uid="{00000000-0005-0000-0000-00003BD30000}"/>
    <cellStyle name="Normal 17 3 2 3 4 2" xfId="56146" xr:uid="{00000000-0005-0000-0000-00003CD30000}"/>
    <cellStyle name="Normal 17 3 2 3 5" xfId="56147" xr:uid="{00000000-0005-0000-0000-00003DD30000}"/>
    <cellStyle name="Normal 17 3 2 4" xfId="2583" xr:uid="{00000000-0005-0000-0000-00003ED30000}"/>
    <cellStyle name="Normal 17 3 2 4 2" xfId="6810" xr:uid="{00000000-0005-0000-0000-00003FD30000}"/>
    <cellStyle name="Normal 17 3 2 4 2 2" xfId="56148" xr:uid="{00000000-0005-0000-0000-000040D30000}"/>
    <cellStyle name="Normal 17 3 2 4 2 3" xfId="56149" xr:uid="{00000000-0005-0000-0000-000041D30000}"/>
    <cellStyle name="Normal 17 3 2 4 3" xfId="7119" xr:uid="{00000000-0005-0000-0000-000042D30000}"/>
    <cellStyle name="Normal 17 3 2 4 3 2" xfId="56150" xr:uid="{00000000-0005-0000-0000-000043D30000}"/>
    <cellStyle name="Normal 17 3 2 4 4" xfId="56151" xr:uid="{00000000-0005-0000-0000-000044D30000}"/>
    <cellStyle name="Normal 17 3 2 5" xfId="6805" xr:uid="{00000000-0005-0000-0000-000045D30000}"/>
    <cellStyle name="Normal 17 3 2 5 2" xfId="56152" xr:uid="{00000000-0005-0000-0000-000046D30000}"/>
    <cellStyle name="Normal 17 3 2 5 3" xfId="56153" xr:uid="{00000000-0005-0000-0000-000047D30000}"/>
    <cellStyle name="Normal 17 3 2 6" xfId="7114" xr:uid="{00000000-0005-0000-0000-000048D30000}"/>
    <cellStyle name="Normal 17 3 2 6 2" xfId="56154" xr:uid="{00000000-0005-0000-0000-000049D30000}"/>
    <cellStyle name="Normal 17 3 2 7" xfId="56155" xr:uid="{00000000-0005-0000-0000-00004AD30000}"/>
    <cellStyle name="Normal 18" xfId="2584" xr:uid="{00000000-0005-0000-0000-00004BD30000}"/>
    <cellStyle name="Normal 18 2" xfId="2585" xr:uid="{00000000-0005-0000-0000-00004CD30000}"/>
    <cellStyle name="Normal 18 2 2" xfId="2586" xr:uid="{00000000-0005-0000-0000-00004DD30000}"/>
    <cellStyle name="Normal 18 3" xfId="2587" xr:uid="{00000000-0005-0000-0000-00004ED30000}"/>
    <cellStyle name="Normal 18_05-12  KH trung han 2016-2020 - Liem Thinh edited" xfId="2588" xr:uid="{00000000-0005-0000-0000-00004FD30000}"/>
    <cellStyle name="Normal 19" xfId="2589" xr:uid="{00000000-0005-0000-0000-000050D30000}"/>
    <cellStyle name="Normal 19 2" xfId="2590" xr:uid="{00000000-0005-0000-0000-000051D30000}"/>
    <cellStyle name="Normal 19 2 2" xfId="47317" xr:uid="{00000000-0005-0000-0000-000052D30000}"/>
    <cellStyle name="Normal 19 3" xfId="2591" xr:uid="{00000000-0005-0000-0000-000053D30000}"/>
    <cellStyle name="Normal 2" xfId="1" xr:uid="{00000000-0005-0000-0000-000054D30000}"/>
    <cellStyle name="Normal 2 10" xfId="2592" xr:uid="{00000000-0005-0000-0000-000055D30000}"/>
    <cellStyle name="Normal 2 10 2" xfId="2593" xr:uid="{00000000-0005-0000-0000-000056D30000}"/>
    <cellStyle name="Normal 2 11" xfId="2594" xr:uid="{00000000-0005-0000-0000-000057D30000}"/>
    <cellStyle name="Normal 2 11 2" xfId="2595" xr:uid="{00000000-0005-0000-0000-000058D30000}"/>
    <cellStyle name="Normal 2 12" xfId="2596" xr:uid="{00000000-0005-0000-0000-000059D30000}"/>
    <cellStyle name="Normal 2 12 2" xfId="2597" xr:uid="{00000000-0005-0000-0000-00005AD30000}"/>
    <cellStyle name="Normal 2 12 3" xfId="47318" xr:uid="{00000000-0005-0000-0000-00005BD30000}"/>
    <cellStyle name="Normal 2 12 4" xfId="7205" xr:uid="{00000000-0005-0000-0000-00005CD30000}"/>
    <cellStyle name="Normal 2 12 4 2" xfId="47319" xr:uid="{00000000-0005-0000-0000-00005DD30000}"/>
    <cellStyle name="Normal 2 12 4 3" xfId="56156" xr:uid="{00000000-0005-0000-0000-00005ED30000}"/>
    <cellStyle name="Normal 2 12 4 4" xfId="56157" xr:uid="{00000000-0005-0000-0000-00005FD30000}"/>
    <cellStyle name="Normal 2 12 4 5" xfId="56158" xr:uid="{00000000-0005-0000-0000-000060D30000}"/>
    <cellStyle name="Normal 2 12 5" xfId="56159" xr:uid="{00000000-0005-0000-0000-000061D30000}"/>
    <cellStyle name="Normal 2 13" xfId="2598" xr:uid="{00000000-0005-0000-0000-000062D30000}"/>
    <cellStyle name="Normal 2 13 2" xfId="2599" xr:uid="{00000000-0005-0000-0000-000063D30000}"/>
    <cellStyle name="Normal 2 14" xfId="2600" xr:uid="{00000000-0005-0000-0000-000064D30000}"/>
    <cellStyle name="Normal 2 14 2" xfId="2601" xr:uid="{00000000-0005-0000-0000-000065D30000}"/>
    <cellStyle name="Normal 2 14_Phuongangiao 1-giaoxulykythuat" xfId="2602" xr:uid="{00000000-0005-0000-0000-000066D30000}"/>
    <cellStyle name="Normal 2 15" xfId="2603" xr:uid="{00000000-0005-0000-0000-000067D30000}"/>
    <cellStyle name="Normal 2 16" xfId="2604" xr:uid="{00000000-0005-0000-0000-000068D30000}"/>
    <cellStyle name="Normal 2 17" xfId="2605" xr:uid="{00000000-0005-0000-0000-000069D30000}"/>
    <cellStyle name="Normal 2 18" xfId="2606" xr:uid="{00000000-0005-0000-0000-00006AD30000}"/>
    <cellStyle name="Normal 2 19" xfId="2607" xr:uid="{00000000-0005-0000-0000-00006BD30000}"/>
    <cellStyle name="Normal 2 2" xfId="2608" xr:uid="{00000000-0005-0000-0000-00006CD30000}"/>
    <cellStyle name="Normal 2 2 10" xfId="2609" xr:uid="{00000000-0005-0000-0000-00006DD30000}"/>
    <cellStyle name="Normal 2 2 10 2" xfId="2610" xr:uid="{00000000-0005-0000-0000-00006ED30000}"/>
    <cellStyle name="Normal 2 2 11" xfId="2611" xr:uid="{00000000-0005-0000-0000-00006FD30000}"/>
    <cellStyle name="Normal 2 2 12" xfId="2612" xr:uid="{00000000-0005-0000-0000-000070D30000}"/>
    <cellStyle name="Normal 2 2 13" xfId="2613" xr:uid="{00000000-0005-0000-0000-000071D30000}"/>
    <cellStyle name="Normal 2 2 14" xfId="2614" xr:uid="{00000000-0005-0000-0000-000072D30000}"/>
    <cellStyle name="Normal 2 2 15" xfId="2615" xr:uid="{00000000-0005-0000-0000-000073D30000}"/>
    <cellStyle name="Normal 2 2 16" xfId="47320" xr:uid="{00000000-0005-0000-0000-000074D30000}"/>
    <cellStyle name="Normal 2 2 16 2" xfId="56160" xr:uid="{00000000-0005-0000-0000-000075D30000}"/>
    <cellStyle name="Normal 2 2 2" xfId="2616" xr:uid="{00000000-0005-0000-0000-000076D30000}"/>
    <cellStyle name="Normal 2 2 2 2" xfId="2617" xr:uid="{00000000-0005-0000-0000-000077D30000}"/>
    <cellStyle name="Normal 2 2 2 2 2" xfId="47321" xr:uid="{00000000-0005-0000-0000-000078D30000}"/>
    <cellStyle name="Normal 2 2 2 3" xfId="2618" xr:uid="{00000000-0005-0000-0000-000079D30000}"/>
    <cellStyle name="Normal 2 2 2_KTVX Bao cao thang nam 2015" xfId="47322" xr:uid="{00000000-0005-0000-0000-00007AD30000}"/>
    <cellStyle name="Normal 2 2 3" xfId="2619" xr:uid="{00000000-0005-0000-0000-00007BD30000}"/>
    <cellStyle name="Normal 2 2 33 4" xfId="47323" xr:uid="{00000000-0005-0000-0000-00007CD30000}"/>
    <cellStyle name="Normal 2 2 33 4 2" xfId="56161" xr:uid="{00000000-0005-0000-0000-00007DD30000}"/>
    <cellStyle name="Normal 2 2 33 4 2 2" xfId="56162" xr:uid="{00000000-0005-0000-0000-00007ED30000}"/>
    <cellStyle name="Normal 2 2 33 4 2 2 2" xfId="56163" xr:uid="{00000000-0005-0000-0000-00007FD30000}"/>
    <cellStyle name="Normal 2 2 33 4 2 2 2 2" xfId="56164" xr:uid="{00000000-0005-0000-0000-000080D30000}"/>
    <cellStyle name="Normal 2 2 33 4 2 2 3" xfId="56165" xr:uid="{00000000-0005-0000-0000-000081D30000}"/>
    <cellStyle name="Normal 2 2 33 4 2 3" xfId="56166" xr:uid="{00000000-0005-0000-0000-000082D30000}"/>
    <cellStyle name="Normal 2 2 33 4 2 3 2" xfId="56167" xr:uid="{00000000-0005-0000-0000-000083D30000}"/>
    <cellStyle name="Normal 2 2 33 4 2 4" xfId="56168" xr:uid="{00000000-0005-0000-0000-000084D30000}"/>
    <cellStyle name="Normal 2 2 33 4 3" xfId="56169" xr:uid="{00000000-0005-0000-0000-000085D30000}"/>
    <cellStyle name="Normal 2 2 33 4 3 2" xfId="56170" xr:uid="{00000000-0005-0000-0000-000086D30000}"/>
    <cellStyle name="Normal 2 2 33 4 3 2 2" xfId="56171" xr:uid="{00000000-0005-0000-0000-000087D30000}"/>
    <cellStyle name="Normal 2 2 33 4 3 3" xfId="56172" xr:uid="{00000000-0005-0000-0000-000088D30000}"/>
    <cellStyle name="Normal 2 2 33 4 4" xfId="56173" xr:uid="{00000000-0005-0000-0000-000089D30000}"/>
    <cellStyle name="Normal 2 2 33 4 4 2" xfId="56174" xr:uid="{00000000-0005-0000-0000-00008AD30000}"/>
    <cellStyle name="Normal 2 2 33 4 5" xfId="56175" xr:uid="{00000000-0005-0000-0000-00008BD30000}"/>
    <cellStyle name="Normal 2 2 4" xfId="2620" xr:uid="{00000000-0005-0000-0000-00008CD30000}"/>
    <cellStyle name="Normal 2 2 4 2" xfId="2621" xr:uid="{00000000-0005-0000-0000-00008DD30000}"/>
    <cellStyle name="Normal 2 2 4 3" xfId="2622" xr:uid="{00000000-0005-0000-0000-00008ED30000}"/>
    <cellStyle name="Normal 2 2 5" xfId="2623" xr:uid="{00000000-0005-0000-0000-00008FD30000}"/>
    <cellStyle name="Normal 2 2 6" xfId="2624" xr:uid="{00000000-0005-0000-0000-000090D30000}"/>
    <cellStyle name="Normal 2 2 7" xfId="2625" xr:uid="{00000000-0005-0000-0000-000091D30000}"/>
    <cellStyle name="Normal 2 2 8" xfId="2626" xr:uid="{00000000-0005-0000-0000-000092D30000}"/>
    <cellStyle name="Normal 2 2 9" xfId="2627" xr:uid="{00000000-0005-0000-0000-000093D30000}"/>
    <cellStyle name="Normal 2 2_08. bieu thang 8 gui anh Kien (14.9.2012)" xfId="47324" xr:uid="{00000000-0005-0000-0000-000094D30000}"/>
    <cellStyle name="Normal 2 20" xfId="2628" xr:uid="{00000000-0005-0000-0000-000095D30000}"/>
    <cellStyle name="Normal 2 21" xfId="2629" xr:uid="{00000000-0005-0000-0000-000096D30000}"/>
    <cellStyle name="Normal 2 22" xfId="2630" xr:uid="{00000000-0005-0000-0000-000097D30000}"/>
    <cellStyle name="Normal 2 23" xfId="2631" xr:uid="{00000000-0005-0000-0000-000098D30000}"/>
    <cellStyle name="Normal 2 24" xfId="2632" xr:uid="{00000000-0005-0000-0000-000099D30000}"/>
    <cellStyle name="Normal 2 25" xfId="2633" xr:uid="{00000000-0005-0000-0000-00009AD30000}"/>
    <cellStyle name="Normal 2 26" xfId="2634" xr:uid="{00000000-0005-0000-0000-00009BD30000}"/>
    <cellStyle name="Normal 2 26 2" xfId="2635" xr:uid="{00000000-0005-0000-0000-00009CD30000}"/>
    <cellStyle name="Normal 2 27" xfId="2636" xr:uid="{00000000-0005-0000-0000-00009DD30000}"/>
    <cellStyle name="Normal 2 27 2" xfId="6812" xr:uid="{00000000-0005-0000-0000-00009ED30000}"/>
    <cellStyle name="Normal 2 27 2 2" xfId="56176" xr:uid="{00000000-0005-0000-0000-00009FD30000}"/>
    <cellStyle name="Normal 2 27 3" xfId="7120" xr:uid="{00000000-0005-0000-0000-0000A0D30000}"/>
    <cellStyle name="Normal 2 27 3 2" xfId="56177" xr:uid="{00000000-0005-0000-0000-0000A1D30000}"/>
    <cellStyle name="Normal 2 27 4" xfId="56178" xr:uid="{00000000-0005-0000-0000-0000A2D30000}"/>
    <cellStyle name="Normal 2 28" xfId="6548" xr:uid="{00000000-0005-0000-0000-0000A3D30000}"/>
    <cellStyle name="Normal 2 28 2" xfId="56179" xr:uid="{00000000-0005-0000-0000-0000A4D30000}"/>
    <cellStyle name="Normal 2 28 2 2" xfId="56180" xr:uid="{00000000-0005-0000-0000-0000A5D30000}"/>
    <cellStyle name="Normal 2 28 2 2 2" xfId="56181" xr:uid="{00000000-0005-0000-0000-0000A6D30000}"/>
    <cellStyle name="Normal 2 28 2 3" xfId="56182" xr:uid="{00000000-0005-0000-0000-0000A7D30000}"/>
    <cellStyle name="Normal 2 28 3" xfId="56183" xr:uid="{00000000-0005-0000-0000-0000A8D30000}"/>
    <cellStyle name="Normal 2 28 3 2" xfId="56184" xr:uid="{00000000-0005-0000-0000-0000A9D30000}"/>
    <cellStyle name="Normal 2 28 4" xfId="56185" xr:uid="{00000000-0005-0000-0000-0000AAD30000}"/>
    <cellStyle name="Normal 2 28 5" xfId="56186" xr:uid="{00000000-0005-0000-0000-0000ABD30000}"/>
    <cellStyle name="Normal 2 29" xfId="6933" xr:uid="{00000000-0005-0000-0000-0000ACD30000}"/>
    <cellStyle name="Normal 2 29 2" xfId="56187" xr:uid="{00000000-0005-0000-0000-0000ADD30000}"/>
    <cellStyle name="Normal 2 29 2 2" xfId="56188" xr:uid="{00000000-0005-0000-0000-0000AED30000}"/>
    <cellStyle name="Normal 2 29 3" xfId="56189" xr:uid="{00000000-0005-0000-0000-0000AFD30000}"/>
    <cellStyle name="Normal 2 29 4" xfId="56190" xr:uid="{00000000-0005-0000-0000-0000B0D30000}"/>
    <cellStyle name="Normal 2 3" xfId="2637" xr:uid="{00000000-0005-0000-0000-0000B1D30000}"/>
    <cellStyle name="Normal 2 3 2" xfId="2638" xr:uid="{00000000-0005-0000-0000-0000B2D30000}"/>
    <cellStyle name="Normal 2 3 2 2" xfId="2639" xr:uid="{00000000-0005-0000-0000-0000B3D30000}"/>
    <cellStyle name="Normal 2 3 3" xfId="2640" xr:uid="{00000000-0005-0000-0000-0000B4D30000}"/>
    <cellStyle name="Normal 2 3 3 2" xfId="47325" xr:uid="{00000000-0005-0000-0000-0000B5D30000}"/>
    <cellStyle name="Normal 2 3 3 3" xfId="47326" xr:uid="{00000000-0005-0000-0000-0000B6D30000}"/>
    <cellStyle name="Normal 2 3 4" xfId="47327" xr:uid="{00000000-0005-0000-0000-0000B7D30000}"/>
    <cellStyle name="Normal 2 3 5" xfId="47328" xr:uid="{00000000-0005-0000-0000-0000B8D30000}"/>
    <cellStyle name="Normal 2 3_12-09-2014 thinh (luat dau tu  cong) bao cao von CTMT  Bieu Mau THien KH 2011-2015 va XDung KH DTu Cong Trung han 2016-2020" xfId="56191" xr:uid="{00000000-0005-0000-0000-0000B9D30000}"/>
    <cellStyle name="Normal 2 30" xfId="6984" xr:uid="{00000000-0005-0000-0000-0000BAD30000}"/>
    <cellStyle name="Normal 2 30 2" xfId="56192" xr:uid="{00000000-0005-0000-0000-0000BBD30000}"/>
    <cellStyle name="Normal 2 31" xfId="6992" xr:uid="{00000000-0005-0000-0000-0000BCD30000}"/>
    <cellStyle name="Normal 2 31 2" xfId="56193" xr:uid="{00000000-0005-0000-0000-0000BDD30000}"/>
    <cellStyle name="Normal 2 32" xfId="2641" xr:uid="{00000000-0005-0000-0000-0000BED30000}"/>
    <cellStyle name="Normal 2 33" xfId="7001" xr:uid="{00000000-0005-0000-0000-0000BFD30000}"/>
    <cellStyle name="Normal 2 33 2" xfId="56194" xr:uid="{00000000-0005-0000-0000-0000C0D30000}"/>
    <cellStyle name="Normal 2 34" xfId="7004" xr:uid="{00000000-0005-0000-0000-0000C1D30000}"/>
    <cellStyle name="Normal 2 34 2" xfId="56195" xr:uid="{00000000-0005-0000-0000-0000C2D30000}"/>
    <cellStyle name="Normal 2 35" xfId="7011" xr:uid="{00000000-0005-0000-0000-0000C3D30000}"/>
    <cellStyle name="Normal 2 35 2" xfId="56196" xr:uid="{00000000-0005-0000-0000-0000C4D30000}"/>
    <cellStyle name="Normal 2 35 3" xfId="56197" xr:uid="{00000000-0005-0000-0000-0000C5D30000}"/>
    <cellStyle name="Normal 2 36" xfId="7027" xr:uid="{00000000-0005-0000-0000-0000C6D30000}"/>
    <cellStyle name="Normal 2 36 2" xfId="56198" xr:uid="{00000000-0005-0000-0000-0000C7D30000}"/>
    <cellStyle name="Normal 2 37" xfId="7028" xr:uid="{00000000-0005-0000-0000-0000C8D30000}"/>
    <cellStyle name="Normal 2 37 2" xfId="56199" xr:uid="{00000000-0005-0000-0000-0000C9D30000}"/>
    <cellStyle name="Normal 2 38" xfId="7032" xr:uid="{00000000-0005-0000-0000-0000CAD30000}"/>
    <cellStyle name="Normal 2 38 2" xfId="56200" xr:uid="{00000000-0005-0000-0000-0000CBD30000}"/>
    <cellStyle name="Normal 2 39" xfId="7033" xr:uid="{00000000-0005-0000-0000-0000CCD30000}"/>
    <cellStyle name="Normal 2 39 2" xfId="56201" xr:uid="{00000000-0005-0000-0000-0000CDD30000}"/>
    <cellStyle name="Normal 2 4" xfId="2642" xr:uid="{00000000-0005-0000-0000-0000CED30000}"/>
    <cellStyle name="Normal 2 4 2" xfId="2643" xr:uid="{00000000-0005-0000-0000-0000CFD30000}"/>
    <cellStyle name="Normal 2 4 2 2" xfId="2644" xr:uid="{00000000-0005-0000-0000-0000D0D30000}"/>
    <cellStyle name="Normal 2 4 2 3" xfId="56202" xr:uid="{00000000-0005-0000-0000-0000D1D30000}"/>
    <cellStyle name="Normal 2 4 3" xfId="2645" xr:uid="{00000000-0005-0000-0000-0000D2D30000}"/>
    <cellStyle name="Normal 2 4 3 2" xfId="2646" xr:uid="{00000000-0005-0000-0000-0000D3D30000}"/>
    <cellStyle name="Normal 2 4 4" xfId="56203" xr:uid="{00000000-0005-0000-0000-0000D4D30000}"/>
    <cellStyle name="Normal 2 4 5" xfId="56204" xr:uid="{00000000-0005-0000-0000-0000D5D30000}"/>
    <cellStyle name="Normal 2 40" xfId="7034" xr:uid="{00000000-0005-0000-0000-0000D6D30000}"/>
    <cellStyle name="Normal 2 40 2" xfId="56205" xr:uid="{00000000-0005-0000-0000-0000D7D30000}"/>
    <cellStyle name="Normal 2 41" xfId="7035" xr:uid="{00000000-0005-0000-0000-0000D8D30000}"/>
    <cellStyle name="Normal 2 41 2" xfId="56206" xr:uid="{00000000-0005-0000-0000-0000D9D30000}"/>
    <cellStyle name="Normal 2 42" xfId="7038" xr:uid="{00000000-0005-0000-0000-0000DAD30000}"/>
    <cellStyle name="Normal 2 42 2" xfId="56207" xr:uid="{00000000-0005-0000-0000-0000DBD30000}"/>
    <cellStyle name="Normal 2 43" xfId="7211" xr:uid="{00000000-0005-0000-0000-0000DCD30000}"/>
    <cellStyle name="Normal 2 43 2" xfId="7213" xr:uid="{00000000-0005-0000-0000-0000DDD30000}"/>
    <cellStyle name="Normal 2 43 3" xfId="7219" xr:uid="{00000000-0005-0000-0000-0000DED30000}"/>
    <cellStyle name="Normal 2 43 3 2" xfId="7223" xr:uid="{00000000-0005-0000-0000-0000DFD30000}"/>
    <cellStyle name="Normal 2 43 3 3" xfId="46487" xr:uid="{00000000-0005-0000-0000-0000E0D30000}"/>
    <cellStyle name="Normal 2 43 4" xfId="56208" xr:uid="{00000000-0005-0000-0000-0000E1D30000}"/>
    <cellStyle name="Normal 2 44" xfId="46488" xr:uid="{00000000-0005-0000-0000-0000E2D30000}"/>
    <cellStyle name="Normal 2 45" xfId="56209" xr:uid="{00000000-0005-0000-0000-0000E3D30000}"/>
    <cellStyle name="Normal 2 46" xfId="58674" xr:uid="{00000000-0005-0000-0000-0000E4D30000}"/>
    <cellStyle name="Normal 2 47" xfId="58678" xr:uid="{00000000-0005-0000-0000-0000E5D30000}"/>
    <cellStyle name="Normal 2 48" xfId="58672" xr:uid="{00000000-0005-0000-0000-0000E6D30000}"/>
    <cellStyle name="Normal 2 5" xfId="2647" xr:uid="{00000000-0005-0000-0000-0000E7D30000}"/>
    <cellStyle name="Normal 2 5 2" xfId="2648" xr:uid="{00000000-0005-0000-0000-0000E8D30000}"/>
    <cellStyle name="Normal 2 5 2 2" xfId="7192" xr:uid="{00000000-0005-0000-0000-0000E9D30000}"/>
    <cellStyle name="Normal 2 5 2 8" xfId="47329" xr:uid="{00000000-0005-0000-0000-0000EAD30000}"/>
    <cellStyle name="Normal 2 5 3" xfId="7193" xr:uid="{00000000-0005-0000-0000-0000EBD30000}"/>
    <cellStyle name="Normal 2 6" xfId="2649" xr:uid="{00000000-0005-0000-0000-0000ECD30000}"/>
    <cellStyle name="Normal 2 6 2" xfId="2650" xr:uid="{00000000-0005-0000-0000-0000EDD30000}"/>
    <cellStyle name="Normal 2 6 2 2" xfId="56210" xr:uid="{00000000-0005-0000-0000-0000EED30000}"/>
    <cellStyle name="Normal 2 7" xfId="2651" xr:uid="{00000000-0005-0000-0000-0000EFD30000}"/>
    <cellStyle name="Normal 2 7 2" xfId="2652" xr:uid="{00000000-0005-0000-0000-0000F0D30000}"/>
    <cellStyle name="Normal 2 7 2 2" xfId="56211" xr:uid="{00000000-0005-0000-0000-0000F1D30000}"/>
    <cellStyle name="Normal 2 8" xfId="2653" xr:uid="{00000000-0005-0000-0000-0000F2D30000}"/>
    <cellStyle name="Normal 2 8 2" xfId="2654" xr:uid="{00000000-0005-0000-0000-0000F3D30000}"/>
    <cellStyle name="Normal 2 8 2 2" xfId="56212" xr:uid="{00000000-0005-0000-0000-0000F4D30000}"/>
    <cellStyle name="Normal 2 9" xfId="2655" xr:uid="{00000000-0005-0000-0000-0000F5D30000}"/>
    <cellStyle name="Normal 2 9 2" xfId="2656" xr:uid="{00000000-0005-0000-0000-0000F6D30000}"/>
    <cellStyle name="Normal 2_05-12  KH trung han 2016-2020 - Liem Thinh edited" xfId="2657" xr:uid="{00000000-0005-0000-0000-0000F7D30000}"/>
    <cellStyle name="Normal 20" xfId="2658" xr:uid="{00000000-0005-0000-0000-0000F8D30000}"/>
    <cellStyle name="Normal 20 2" xfId="2659" xr:uid="{00000000-0005-0000-0000-0000F9D30000}"/>
    <cellStyle name="Normal 20 3" xfId="47330" xr:uid="{00000000-0005-0000-0000-0000FAD30000}"/>
    <cellStyle name="Normal 21" xfId="2660" xr:uid="{00000000-0005-0000-0000-0000FBD30000}"/>
    <cellStyle name="Normal 21 2" xfId="2661" xr:uid="{00000000-0005-0000-0000-0000FCD30000}"/>
    <cellStyle name="Normal 22" xfId="2662" xr:uid="{00000000-0005-0000-0000-0000FDD30000}"/>
    <cellStyle name="Normal 22 2" xfId="2663" xr:uid="{00000000-0005-0000-0000-0000FED30000}"/>
    <cellStyle name="Normal 23" xfId="2664" xr:uid="{00000000-0005-0000-0000-0000FFD30000}"/>
    <cellStyle name="Normal 23 2" xfId="2665" xr:uid="{00000000-0005-0000-0000-000000D40000}"/>
    <cellStyle name="Normal 23 3" xfId="2666" xr:uid="{00000000-0005-0000-0000-000001D40000}"/>
    <cellStyle name="Normal 24" xfId="2667" xr:uid="{00000000-0005-0000-0000-000002D40000}"/>
    <cellStyle name="Normal 24 2" xfId="2668" xr:uid="{00000000-0005-0000-0000-000003D40000}"/>
    <cellStyle name="Normal 24 2 2" xfId="2669" xr:uid="{00000000-0005-0000-0000-000004D40000}"/>
    <cellStyle name="Normal 25" xfId="2670" xr:uid="{00000000-0005-0000-0000-000005D40000}"/>
    <cellStyle name="Normal 25 2" xfId="2671" xr:uid="{00000000-0005-0000-0000-000006D40000}"/>
    <cellStyle name="Normal 25 3" xfId="2672" xr:uid="{00000000-0005-0000-0000-000007D40000}"/>
    <cellStyle name="Normal 26" xfId="2673" xr:uid="{00000000-0005-0000-0000-000008D40000}"/>
    <cellStyle name="Normal 26 2" xfId="2674" xr:uid="{00000000-0005-0000-0000-000009D40000}"/>
    <cellStyle name="Normal 27" xfId="2675" xr:uid="{00000000-0005-0000-0000-00000AD40000}"/>
    <cellStyle name="Normal 27 2" xfId="2676" xr:uid="{00000000-0005-0000-0000-00000BD40000}"/>
    <cellStyle name="Normal 28" xfId="2677" xr:uid="{00000000-0005-0000-0000-00000CD40000}"/>
    <cellStyle name="Normal 28 2" xfId="2678" xr:uid="{00000000-0005-0000-0000-00000DD40000}"/>
    <cellStyle name="Normal 29" xfId="2679" xr:uid="{00000000-0005-0000-0000-00000ED40000}"/>
    <cellStyle name="Normal 29 2" xfId="2680" xr:uid="{00000000-0005-0000-0000-00000FD40000}"/>
    <cellStyle name="Normal 3" xfId="2681" xr:uid="{00000000-0005-0000-0000-000010D40000}"/>
    <cellStyle name="Normal 3 10" xfId="2682" xr:uid="{00000000-0005-0000-0000-000011D40000}"/>
    <cellStyle name="Normal 3 10 2" xfId="47331" xr:uid="{00000000-0005-0000-0000-000012D40000}"/>
    <cellStyle name="Normal 3 11" xfId="2683" xr:uid="{00000000-0005-0000-0000-000013D40000}"/>
    <cellStyle name="Normal 3 12" xfId="2684" xr:uid="{00000000-0005-0000-0000-000014D40000}"/>
    <cellStyle name="Normal 3 13" xfId="2685" xr:uid="{00000000-0005-0000-0000-000015D40000}"/>
    <cellStyle name="Normal 3 14" xfId="2686" xr:uid="{00000000-0005-0000-0000-000016D40000}"/>
    <cellStyle name="Normal 3 15" xfId="2687" xr:uid="{00000000-0005-0000-0000-000017D40000}"/>
    <cellStyle name="Normal 3 16" xfId="2688" xr:uid="{00000000-0005-0000-0000-000018D40000}"/>
    <cellStyle name="Normal 3 17" xfId="2689" xr:uid="{00000000-0005-0000-0000-000019D40000}"/>
    <cellStyle name="Normal 3 18" xfId="2690" xr:uid="{00000000-0005-0000-0000-00001AD40000}"/>
    <cellStyle name="Normal 3 19" xfId="7214" xr:uid="{00000000-0005-0000-0000-00001BD40000}"/>
    <cellStyle name="Normal 3 2" xfId="2691" xr:uid="{00000000-0005-0000-0000-00001CD40000}"/>
    <cellStyle name="Normal 3 2 10" xfId="56213" xr:uid="{00000000-0005-0000-0000-00001DD40000}"/>
    <cellStyle name="Normal 3 2 11" xfId="56214" xr:uid="{00000000-0005-0000-0000-00001ED40000}"/>
    <cellStyle name="Normal 3 2 2" xfId="2692" xr:uid="{00000000-0005-0000-0000-00001FD40000}"/>
    <cellStyle name="Normal 3 2 2 2" xfId="2693" xr:uid="{00000000-0005-0000-0000-000020D40000}"/>
    <cellStyle name="Normal 3 2 3" xfId="2694" xr:uid="{00000000-0005-0000-0000-000021D40000}"/>
    <cellStyle name="Normal 3 2 3 2" xfId="2695" xr:uid="{00000000-0005-0000-0000-000022D40000}"/>
    <cellStyle name="Normal 3 2 4" xfId="2696" xr:uid="{00000000-0005-0000-0000-000023D40000}"/>
    <cellStyle name="Normal 3 2 5" xfId="2697" xr:uid="{00000000-0005-0000-0000-000024D40000}"/>
    <cellStyle name="Normal 3 2 5 2" xfId="2698" xr:uid="{00000000-0005-0000-0000-000025D40000}"/>
    <cellStyle name="Normal 3 2 5 2 2" xfId="6818" xr:uid="{00000000-0005-0000-0000-000026D40000}"/>
    <cellStyle name="Normal 3 2 5 2 2 2" xfId="56215" xr:uid="{00000000-0005-0000-0000-000027D40000}"/>
    <cellStyle name="Normal 3 2 5 2 2 3" xfId="56216" xr:uid="{00000000-0005-0000-0000-000028D40000}"/>
    <cellStyle name="Normal 3 2 5 2 3" xfId="7123" xr:uid="{00000000-0005-0000-0000-000029D40000}"/>
    <cellStyle name="Normal 3 2 5 2 3 2" xfId="56217" xr:uid="{00000000-0005-0000-0000-00002AD40000}"/>
    <cellStyle name="Normal 3 2 5 2 4" xfId="56218" xr:uid="{00000000-0005-0000-0000-00002BD40000}"/>
    <cellStyle name="Normal 3 2 5 3" xfId="6817" xr:uid="{00000000-0005-0000-0000-00002CD40000}"/>
    <cellStyle name="Normal 3 2 5 3 2" xfId="56219" xr:uid="{00000000-0005-0000-0000-00002DD40000}"/>
    <cellStyle name="Normal 3 2 5 3 3" xfId="56220" xr:uid="{00000000-0005-0000-0000-00002ED40000}"/>
    <cellStyle name="Normal 3 2 5 4" xfId="7122" xr:uid="{00000000-0005-0000-0000-00002FD40000}"/>
    <cellStyle name="Normal 3 2 5 4 2" xfId="56221" xr:uid="{00000000-0005-0000-0000-000030D40000}"/>
    <cellStyle name="Normal 3 2 5 5" xfId="56222" xr:uid="{00000000-0005-0000-0000-000031D40000}"/>
    <cellStyle name="Normal 3 2 6" xfId="2699" xr:uid="{00000000-0005-0000-0000-000032D40000}"/>
    <cellStyle name="Normal 3 2 6 2" xfId="2700" xr:uid="{00000000-0005-0000-0000-000033D40000}"/>
    <cellStyle name="Normal 3 2 6 2 2" xfId="6820" xr:uid="{00000000-0005-0000-0000-000034D40000}"/>
    <cellStyle name="Normal 3 2 6 2 2 2" xfId="56223" xr:uid="{00000000-0005-0000-0000-000035D40000}"/>
    <cellStyle name="Normal 3 2 6 2 2 3" xfId="56224" xr:uid="{00000000-0005-0000-0000-000036D40000}"/>
    <cellStyle name="Normal 3 2 6 2 3" xfId="7125" xr:uid="{00000000-0005-0000-0000-000037D40000}"/>
    <cellStyle name="Normal 3 2 6 2 3 2" xfId="56225" xr:uid="{00000000-0005-0000-0000-000038D40000}"/>
    <cellStyle name="Normal 3 2 6 2 4" xfId="56226" xr:uid="{00000000-0005-0000-0000-000039D40000}"/>
    <cellStyle name="Normal 3 2 6 3" xfId="6819" xr:uid="{00000000-0005-0000-0000-00003AD40000}"/>
    <cellStyle name="Normal 3 2 6 3 2" xfId="56227" xr:uid="{00000000-0005-0000-0000-00003BD40000}"/>
    <cellStyle name="Normal 3 2 6 3 3" xfId="56228" xr:uid="{00000000-0005-0000-0000-00003CD40000}"/>
    <cellStyle name="Normal 3 2 6 4" xfId="7124" xr:uid="{00000000-0005-0000-0000-00003DD40000}"/>
    <cellStyle name="Normal 3 2 6 4 2" xfId="56229" xr:uid="{00000000-0005-0000-0000-00003ED40000}"/>
    <cellStyle name="Normal 3 2 6 5" xfId="56230" xr:uid="{00000000-0005-0000-0000-00003FD40000}"/>
    <cellStyle name="Normal 3 2 7" xfId="2701" xr:uid="{00000000-0005-0000-0000-000040D40000}"/>
    <cellStyle name="Normal 3 2 7 2" xfId="6821" xr:uid="{00000000-0005-0000-0000-000041D40000}"/>
    <cellStyle name="Normal 3 2 7 2 2" xfId="56231" xr:uid="{00000000-0005-0000-0000-000042D40000}"/>
    <cellStyle name="Normal 3 2 7 2 3" xfId="56232" xr:uid="{00000000-0005-0000-0000-000043D40000}"/>
    <cellStyle name="Normal 3 2 7 3" xfId="7126" xr:uid="{00000000-0005-0000-0000-000044D40000}"/>
    <cellStyle name="Normal 3 2 7 3 2" xfId="56233" xr:uid="{00000000-0005-0000-0000-000045D40000}"/>
    <cellStyle name="Normal 3 2 7 4" xfId="56234" xr:uid="{00000000-0005-0000-0000-000046D40000}"/>
    <cellStyle name="Normal 3 2 8" xfId="6816" xr:uid="{00000000-0005-0000-0000-000047D40000}"/>
    <cellStyle name="Normal 3 2 8 2" xfId="56235" xr:uid="{00000000-0005-0000-0000-000048D40000}"/>
    <cellStyle name="Normal 3 2 8 2 2" xfId="56236" xr:uid="{00000000-0005-0000-0000-000049D40000}"/>
    <cellStyle name="Normal 3 2 8 3" xfId="56237" xr:uid="{00000000-0005-0000-0000-00004AD40000}"/>
    <cellStyle name="Normal 3 2 8 4" xfId="56238" xr:uid="{00000000-0005-0000-0000-00004BD40000}"/>
    <cellStyle name="Normal 3 2 9" xfId="7121" xr:uid="{00000000-0005-0000-0000-00004CD40000}"/>
    <cellStyle name="Normal 3 2 9 2" xfId="56239" xr:uid="{00000000-0005-0000-0000-00004DD40000}"/>
    <cellStyle name="Normal 3 2 9 3" xfId="56240" xr:uid="{00000000-0005-0000-0000-00004ED40000}"/>
    <cellStyle name="Normal 3 3" xfId="2702" xr:uid="{00000000-0005-0000-0000-00004FD40000}"/>
    <cellStyle name="Normal 3 3 2" xfId="2703" xr:uid="{00000000-0005-0000-0000-000050D40000}"/>
    <cellStyle name="Normal 3 3 2 2" xfId="47332" xr:uid="{00000000-0005-0000-0000-000051D40000}"/>
    <cellStyle name="Normal 3 3 2 3" xfId="47333" xr:uid="{00000000-0005-0000-0000-000052D40000}"/>
    <cellStyle name="Normal 3 3 3" xfId="47334" xr:uid="{00000000-0005-0000-0000-000053D40000}"/>
    <cellStyle name="Normal 3 4" xfId="2704" xr:uid="{00000000-0005-0000-0000-000054D40000}"/>
    <cellStyle name="Normal 3 4 2" xfId="2705" xr:uid="{00000000-0005-0000-0000-000055D40000}"/>
    <cellStyle name="Normal 3 4 3" xfId="47335" xr:uid="{00000000-0005-0000-0000-000056D40000}"/>
    <cellStyle name="Normal 3 5" xfId="2706" xr:uid="{00000000-0005-0000-0000-000057D40000}"/>
    <cellStyle name="Normal 3 5 2" xfId="47336" xr:uid="{00000000-0005-0000-0000-000058D40000}"/>
    <cellStyle name="Normal 3 6" xfId="2707" xr:uid="{00000000-0005-0000-0000-000059D40000}"/>
    <cellStyle name="Normal 3 7" xfId="2708" xr:uid="{00000000-0005-0000-0000-00005AD40000}"/>
    <cellStyle name="Normal 3 7 2" xfId="47337" xr:uid="{00000000-0005-0000-0000-00005BD40000}"/>
    <cellStyle name="Normal 3 8" xfId="2709" xr:uid="{00000000-0005-0000-0000-00005CD40000}"/>
    <cellStyle name="Normal 3 9" xfId="2710" xr:uid="{00000000-0005-0000-0000-00005DD40000}"/>
    <cellStyle name="Normal 3_08. bieu thang 8 gui anh Kien (14.9.2012)" xfId="47338" xr:uid="{00000000-0005-0000-0000-00005ED40000}"/>
    <cellStyle name="Normal 30" xfId="2711" xr:uid="{00000000-0005-0000-0000-00005FD40000}"/>
    <cellStyle name="Normal 30 2" xfId="2712" xr:uid="{00000000-0005-0000-0000-000060D40000}"/>
    <cellStyle name="Normal 30 2 2" xfId="2713" xr:uid="{00000000-0005-0000-0000-000061D40000}"/>
    <cellStyle name="Normal 30 2 2 2" xfId="6825" xr:uid="{00000000-0005-0000-0000-000062D40000}"/>
    <cellStyle name="Normal 30 2 2 2 2" xfId="56241" xr:uid="{00000000-0005-0000-0000-000063D40000}"/>
    <cellStyle name="Normal 30 2 2 2 3" xfId="56242" xr:uid="{00000000-0005-0000-0000-000064D40000}"/>
    <cellStyle name="Normal 30 2 2 3" xfId="7129" xr:uid="{00000000-0005-0000-0000-000065D40000}"/>
    <cellStyle name="Normal 30 2 2 3 2" xfId="56243" xr:uid="{00000000-0005-0000-0000-000066D40000}"/>
    <cellStyle name="Normal 30 2 2 4" xfId="56244" xr:uid="{00000000-0005-0000-0000-000067D40000}"/>
    <cellStyle name="Normal 30 2 3" xfId="6824" xr:uid="{00000000-0005-0000-0000-000068D40000}"/>
    <cellStyle name="Normal 30 2 3 2" xfId="56245" xr:uid="{00000000-0005-0000-0000-000069D40000}"/>
    <cellStyle name="Normal 30 2 3 3" xfId="56246" xr:uid="{00000000-0005-0000-0000-00006AD40000}"/>
    <cellStyle name="Normal 30 2 4" xfId="7128" xr:uid="{00000000-0005-0000-0000-00006BD40000}"/>
    <cellStyle name="Normal 30 2 4 2" xfId="56247" xr:uid="{00000000-0005-0000-0000-00006CD40000}"/>
    <cellStyle name="Normal 30 2 5" xfId="56248" xr:uid="{00000000-0005-0000-0000-00006DD40000}"/>
    <cellStyle name="Normal 30 3" xfId="2714" xr:uid="{00000000-0005-0000-0000-00006ED40000}"/>
    <cellStyle name="Normal 30 3 2" xfId="2715" xr:uid="{00000000-0005-0000-0000-00006FD40000}"/>
    <cellStyle name="Normal 30 3 2 2" xfId="6827" xr:uid="{00000000-0005-0000-0000-000070D40000}"/>
    <cellStyle name="Normal 30 3 2 2 2" xfId="56249" xr:uid="{00000000-0005-0000-0000-000071D40000}"/>
    <cellStyle name="Normal 30 3 2 2 3" xfId="56250" xr:uid="{00000000-0005-0000-0000-000072D40000}"/>
    <cellStyle name="Normal 30 3 2 3" xfId="7131" xr:uid="{00000000-0005-0000-0000-000073D40000}"/>
    <cellStyle name="Normal 30 3 2 3 2" xfId="56251" xr:uid="{00000000-0005-0000-0000-000074D40000}"/>
    <cellStyle name="Normal 30 3 2 4" xfId="56252" xr:uid="{00000000-0005-0000-0000-000075D40000}"/>
    <cellStyle name="Normal 30 3 3" xfId="6826" xr:uid="{00000000-0005-0000-0000-000076D40000}"/>
    <cellStyle name="Normal 30 3 3 2" xfId="56253" xr:uid="{00000000-0005-0000-0000-000077D40000}"/>
    <cellStyle name="Normal 30 3 3 3" xfId="56254" xr:uid="{00000000-0005-0000-0000-000078D40000}"/>
    <cellStyle name="Normal 30 3 4" xfId="7130" xr:uid="{00000000-0005-0000-0000-000079D40000}"/>
    <cellStyle name="Normal 30 3 4 2" xfId="56255" xr:uid="{00000000-0005-0000-0000-00007AD40000}"/>
    <cellStyle name="Normal 30 3 5" xfId="56256" xr:uid="{00000000-0005-0000-0000-00007BD40000}"/>
    <cellStyle name="Normal 30 4" xfId="2716" xr:uid="{00000000-0005-0000-0000-00007CD40000}"/>
    <cellStyle name="Normal 30 4 2" xfId="6828" xr:uid="{00000000-0005-0000-0000-00007DD40000}"/>
    <cellStyle name="Normal 30 4 2 2" xfId="56257" xr:uid="{00000000-0005-0000-0000-00007ED40000}"/>
    <cellStyle name="Normal 30 4 2 3" xfId="56258" xr:uid="{00000000-0005-0000-0000-00007FD40000}"/>
    <cellStyle name="Normal 30 4 3" xfId="7132" xr:uid="{00000000-0005-0000-0000-000080D40000}"/>
    <cellStyle name="Normal 30 4 3 2" xfId="56259" xr:uid="{00000000-0005-0000-0000-000081D40000}"/>
    <cellStyle name="Normal 30 4 4" xfId="56260" xr:uid="{00000000-0005-0000-0000-000082D40000}"/>
    <cellStyle name="Normal 30 5" xfId="6823" xr:uid="{00000000-0005-0000-0000-000083D40000}"/>
    <cellStyle name="Normal 30 5 2" xfId="56261" xr:uid="{00000000-0005-0000-0000-000084D40000}"/>
    <cellStyle name="Normal 30 5 3" xfId="56262" xr:uid="{00000000-0005-0000-0000-000085D40000}"/>
    <cellStyle name="Normal 30 6" xfId="7127" xr:uid="{00000000-0005-0000-0000-000086D40000}"/>
    <cellStyle name="Normal 30 6 2" xfId="56263" xr:uid="{00000000-0005-0000-0000-000087D40000}"/>
    <cellStyle name="Normal 30 6 3" xfId="56264" xr:uid="{00000000-0005-0000-0000-000088D40000}"/>
    <cellStyle name="Normal 30 7" xfId="56265" xr:uid="{00000000-0005-0000-0000-000089D40000}"/>
    <cellStyle name="Normal 30 8" xfId="56266" xr:uid="{00000000-0005-0000-0000-00008AD40000}"/>
    <cellStyle name="Normal 31" xfId="2717" xr:uid="{00000000-0005-0000-0000-00008BD40000}"/>
    <cellStyle name="Normal 31 2" xfId="2718" xr:uid="{00000000-0005-0000-0000-00008CD40000}"/>
    <cellStyle name="Normal 31 2 2" xfId="2719" xr:uid="{00000000-0005-0000-0000-00008DD40000}"/>
    <cellStyle name="Normal 31 2 2 2" xfId="6831" xr:uid="{00000000-0005-0000-0000-00008ED40000}"/>
    <cellStyle name="Normal 31 2 2 2 2" xfId="56267" xr:uid="{00000000-0005-0000-0000-00008FD40000}"/>
    <cellStyle name="Normal 31 2 2 2 3" xfId="56268" xr:uid="{00000000-0005-0000-0000-000090D40000}"/>
    <cellStyle name="Normal 31 2 2 3" xfId="7135" xr:uid="{00000000-0005-0000-0000-000091D40000}"/>
    <cellStyle name="Normal 31 2 2 3 2" xfId="56269" xr:uid="{00000000-0005-0000-0000-000092D40000}"/>
    <cellStyle name="Normal 31 2 2 4" xfId="56270" xr:uid="{00000000-0005-0000-0000-000093D40000}"/>
    <cellStyle name="Normal 31 2 3" xfId="6830" xr:uid="{00000000-0005-0000-0000-000094D40000}"/>
    <cellStyle name="Normal 31 2 3 2" xfId="56271" xr:uid="{00000000-0005-0000-0000-000095D40000}"/>
    <cellStyle name="Normal 31 2 3 2 2" xfId="56272" xr:uid="{00000000-0005-0000-0000-000096D40000}"/>
    <cellStyle name="Normal 31 2 3 3" xfId="56273" xr:uid="{00000000-0005-0000-0000-000097D40000}"/>
    <cellStyle name="Normal 31 2 3 3 2" xfId="56274" xr:uid="{00000000-0005-0000-0000-000098D40000}"/>
    <cellStyle name="Normal 31 2 3 4" xfId="56275" xr:uid="{00000000-0005-0000-0000-000099D40000}"/>
    <cellStyle name="Normal 31 2 4" xfId="7134" xr:uid="{00000000-0005-0000-0000-00009AD40000}"/>
    <cellStyle name="Normal 31 2 4 2" xfId="56276" xr:uid="{00000000-0005-0000-0000-00009BD40000}"/>
    <cellStyle name="Normal 31 2 5" xfId="56277" xr:uid="{00000000-0005-0000-0000-00009CD40000}"/>
    <cellStyle name="Normal 31 3" xfId="2720" xr:uid="{00000000-0005-0000-0000-00009DD40000}"/>
    <cellStyle name="Normal 31 3 2" xfId="2721" xr:uid="{00000000-0005-0000-0000-00009ED40000}"/>
    <cellStyle name="Normal 31 3 2 2" xfId="6833" xr:uid="{00000000-0005-0000-0000-00009FD40000}"/>
    <cellStyle name="Normal 31 3 2 2 2" xfId="56278" xr:uid="{00000000-0005-0000-0000-0000A0D40000}"/>
    <cellStyle name="Normal 31 3 2 2 3" xfId="56279" xr:uid="{00000000-0005-0000-0000-0000A1D40000}"/>
    <cellStyle name="Normal 31 3 2 3" xfId="7137" xr:uid="{00000000-0005-0000-0000-0000A2D40000}"/>
    <cellStyle name="Normal 31 3 2 3 2" xfId="56280" xr:uid="{00000000-0005-0000-0000-0000A3D40000}"/>
    <cellStyle name="Normal 31 3 2 4" xfId="56281" xr:uid="{00000000-0005-0000-0000-0000A4D40000}"/>
    <cellStyle name="Normal 31 3 3" xfId="6832" xr:uid="{00000000-0005-0000-0000-0000A5D40000}"/>
    <cellStyle name="Normal 31 3 3 2" xfId="56282" xr:uid="{00000000-0005-0000-0000-0000A6D40000}"/>
    <cellStyle name="Normal 31 3 3 3" xfId="56283" xr:uid="{00000000-0005-0000-0000-0000A7D40000}"/>
    <cellStyle name="Normal 31 3 4" xfId="7136" xr:uid="{00000000-0005-0000-0000-0000A8D40000}"/>
    <cellStyle name="Normal 31 3 4 2" xfId="56284" xr:uid="{00000000-0005-0000-0000-0000A9D40000}"/>
    <cellStyle name="Normal 31 3 5" xfId="56285" xr:uid="{00000000-0005-0000-0000-0000AAD40000}"/>
    <cellStyle name="Normal 31 4" xfId="2722" xr:uid="{00000000-0005-0000-0000-0000ABD40000}"/>
    <cellStyle name="Normal 31 4 2" xfId="6834" xr:uid="{00000000-0005-0000-0000-0000ACD40000}"/>
    <cellStyle name="Normal 31 4 2 2" xfId="56286" xr:uid="{00000000-0005-0000-0000-0000ADD40000}"/>
    <cellStyle name="Normal 31 4 2 3" xfId="56287" xr:uid="{00000000-0005-0000-0000-0000AED40000}"/>
    <cellStyle name="Normal 31 4 3" xfId="7138" xr:uid="{00000000-0005-0000-0000-0000AFD40000}"/>
    <cellStyle name="Normal 31 4 3 2" xfId="56288" xr:uid="{00000000-0005-0000-0000-0000B0D40000}"/>
    <cellStyle name="Normal 31 4 4" xfId="56289" xr:uid="{00000000-0005-0000-0000-0000B1D40000}"/>
    <cellStyle name="Normal 31 5" xfId="6829" xr:uid="{00000000-0005-0000-0000-0000B2D40000}"/>
    <cellStyle name="Normal 31 5 2" xfId="56290" xr:uid="{00000000-0005-0000-0000-0000B3D40000}"/>
    <cellStyle name="Normal 31 5 3" xfId="56291" xr:uid="{00000000-0005-0000-0000-0000B4D40000}"/>
    <cellStyle name="Normal 31 6" xfId="7133" xr:uid="{00000000-0005-0000-0000-0000B5D40000}"/>
    <cellStyle name="Normal 31 6 2" xfId="56292" xr:uid="{00000000-0005-0000-0000-0000B6D40000}"/>
    <cellStyle name="Normal 31 7" xfId="56293" xr:uid="{00000000-0005-0000-0000-0000B7D40000}"/>
    <cellStyle name="Normal 32" xfId="2723" xr:uid="{00000000-0005-0000-0000-0000B8D40000}"/>
    <cellStyle name="Normal 32 2" xfId="2724" xr:uid="{00000000-0005-0000-0000-0000B9D40000}"/>
    <cellStyle name="Normal 32 2 2" xfId="2725" xr:uid="{00000000-0005-0000-0000-0000BAD40000}"/>
    <cellStyle name="Normal 32 2 2 2" xfId="6836" xr:uid="{00000000-0005-0000-0000-0000BBD40000}"/>
    <cellStyle name="Normal 32 2 2 2 2" xfId="56294" xr:uid="{00000000-0005-0000-0000-0000BCD40000}"/>
    <cellStyle name="Normal 32 2 2 2 3" xfId="56295" xr:uid="{00000000-0005-0000-0000-0000BDD40000}"/>
    <cellStyle name="Normal 32 2 2 3" xfId="7140" xr:uid="{00000000-0005-0000-0000-0000BED40000}"/>
    <cellStyle name="Normal 32 2 2 3 2" xfId="56296" xr:uid="{00000000-0005-0000-0000-0000BFD40000}"/>
    <cellStyle name="Normal 32 2 2 4" xfId="56297" xr:uid="{00000000-0005-0000-0000-0000C0D40000}"/>
    <cellStyle name="Normal 32 2 3" xfId="6835" xr:uid="{00000000-0005-0000-0000-0000C1D40000}"/>
    <cellStyle name="Normal 32 2 3 2" xfId="56298" xr:uid="{00000000-0005-0000-0000-0000C2D40000}"/>
    <cellStyle name="Normal 32 2 3 3" xfId="56299" xr:uid="{00000000-0005-0000-0000-0000C3D40000}"/>
    <cellStyle name="Normal 32 2 4" xfId="7139" xr:uid="{00000000-0005-0000-0000-0000C4D40000}"/>
    <cellStyle name="Normal 32 2 4 2" xfId="56300" xr:uid="{00000000-0005-0000-0000-0000C5D40000}"/>
    <cellStyle name="Normal 32 2 5" xfId="56301" xr:uid="{00000000-0005-0000-0000-0000C6D40000}"/>
    <cellStyle name="Normal 33" xfId="2726" xr:uid="{00000000-0005-0000-0000-0000C7D40000}"/>
    <cellStyle name="Normal 33 2" xfId="2727" xr:uid="{00000000-0005-0000-0000-0000C8D40000}"/>
    <cellStyle name="Normal 34" xfId="2728" xr:uid="{00000000-0005-0000-0000-0000C9D40000}"/>
    <cellStyle name="Normal 34 3" xfId="47339" xr:uid="{00000000-0005-0000-0000-0000CAD40000}"/>
    <cellStyle name="Normal 35" xfId="2729" xr:uid="{00000000-0005-0000-0000-0000CBD40000}"/>
    <cellStyle name="Normal 36" xfId="2730" xr:uid="{00000000-0005-0000-0000-0000CCD40000}"/>
    <cellStyle name="Normal 36 2" xfId="47340" xr:uid="{00000000-0005-0000-0000-0000CDD40000}"/>
    <cellStyle name="Normal 37" xfId="2731" xr:uid="{00000000-0005-0000-0000-0000CED40000}"/>
    <cellStyle name="Normal 37 2" xfId="2732" xr:uid="{00000000-0005-0000-0000-0000CFD40000}"/>
    <cellStyle name="Normal 37 2 2" xfId="2733" xr:uid="{00000000-0005-0000-0000-0000D0D40000}"/>
    <cellStyle name="Normal 37 2 3" xfId="2734" xr:uid="{00000000-0005-0000-0000-0000D1D40000}"/>
    <cellStyle name="Normal 37 3" xfId="2735" xr:uid="{00000000-0005-0000-0000-0000D2D40000}"/>
    <cellStyle name="Normal 37 3 2" xfId="2736" xr:uid="{00000000-0005-0000-0000-0000D3D40000}"/>
    <cellStyle name="Normal 37 4" xfId="2737" xr:uid="{00000000-0005-0000-0000-0000D4D40000}"/>
    <cellStyle name="Normal 38" xfId="2738" xr:uid="{00000000-0005-0000-0000-0000D5D40000}"/>
    <cellStyle name="Normal 38 2" xfId="2739" xr:uid="{00000000-0005-0000-0000-0000D6D40000}"/>
    <cellStyle name="Normal 38 2 2" xfId="2740" xr:uid="{00000000-0005-0000-0000-0000D7D40000}"/>
    <cellStyle name="Normal 39" xfId="2741" xr:uid="{00000000-0005-0000-0000-0000D8D40000}"/>
    <cellStyle name="Normal 39 2" xfId="2742" xr:uid="{00000000-0005-0000-0000-0000D9D40000}"/>
    <cellStyle name="Normal 39 2 2" xfId="2743" xr:uid="{00000000-0005-0000-0000-0000DAD40000}"/>
    <cellStyle name="Normal 39 2 2 2" xfId="6838" xr:uid="{00000000-0005-0000-0000-0000DBD40000}"/>
    <cellStyle name="Normal 39 2 2 2 2" xfId="56302" xr:uid="{00000000-0005-0000-0000-0000DCD40000}"/>
    <cellStyle name="Normal 39 2 2 2 3" xfId="56303" xr:uid="{00000000-0005-0000-0000-0000DDD40000}"/>
    <cellStyle name="Normal 39 2 2 3" xfId="7142" xr:uid="{00000000-0005-0000-0000-0000DED40000}"/>
    <cellStyle name="Normal 39 2 2 3 2" xfId="56304" xr:uid="{00000000-0005-0000-0000-0000DFD40000}"/>
    <cellStyle name="Normal 39 2 2 4" xfId="56305" xr:uid="{00000000-0005-0000-0000-0000E0D40000}"/>
    <cellStyle name="Normal 39 2 3" xfId="6837" xr:uid="{00000000-0005-0000-0000-0000E1D40000}"/>
    <cellStyle name="Normal 39 2 3 2" xfId="56306" xr:uid="{00000000-0005-0000-0000-0000E2D40000}"/>
    <cellStyle name="Normal 39 2 3 3" xfId="56307" xr:uid="{00000000-0005-0000-0000-0000E3D40000}"/>
    <cellStyle name="Normal 39 2 4" xfId="7141" xr:uid="{00000000-0005-0000-0000-0000E4D40000}"/>
    <cellStyle name="Normal 39 2 4 2" xfId="56308" xr:uid="{00000000-0005-0000-0000-0000E5D40000}"/>
    <cellStyle name="Normal 39 2 5" xfId="56309" xr:uid="{00000000-0005-0000-0000-0000E6D40000}"/>
    <cellStyle name="Normal 39 3" xfId="2744" xr:uid="{00000000-0005-0000-0000-0000E7D40000}"/>
    <cellStyle name="Normal 39 3 2" xfId="2745" xr:uid="{00000000-0005-0000-0000-0000E8D40000}"/>
    <cellStyle name="Normal 39 3 2 2" xfId="6840" xr:uid="{00000000-0005-0000-0000-0000E9D40000}"/>
    <cellStyle name="Normal 39 3 2 2 2" xfId="56310" xr:uid="{00000000-0005-0000-0000-0000EAD40000}"/>
    <cellStyle name="Normal 39 3 2 2 3" xfId="56311" xr:uid="{00000000-0005-0000-0000-0000EBD40000}"/>
    <cellStyle name="Normal 39 3 2 3" xfId="7144" xr:uid="{00000000-0005-0000-0000-0000ECD40000}"/>
    <cellStyle name="Normal 39 3 2 3 2" xfId="56312" xr:uid="{00000000-0005-0000-0000-0000EDD40000}"/>
    <cellStyle name="Normal 39 3 2 4" xfId="56313" xr:uid="{00000000-0005-0000-0000-0000EED40000}"/>
    <cellStyle name="Normal 39 3 3" xfId="6839" xr:uid="{00000000-0005-0000-0000-0000EFD40000}"/>
    <cellStyle name="Normal 39 3 3 2" xfId="56314" xr:uid="{00000000-0005-0000-0000-0000F0D40000}"/>
    <cellStyle name="Normal 39 3 3 3" xfId="56315" xr:uid="{00000000-0005-0000-0000-0000F1D40000}"/>
    <cellStyle name="Normal 39 3 4" xfId="7143" xr:uid="{00000000-0005-0000-0000-0000F2D40000}"/>
    <cellStyle name="Normal 39 3 4 2" xfId="56316" xr:uid="{00000000-0005-0000-0000-0000F3D40000}"/>
    <cellStyle name="Normal 39 3 5" xfId="56317" xr:uid="{00000000-0005-0000-0000-0000F4D40000}"/>
    <cellStyle name="Normal 4" xfId="2746" xr:uid="{00000000-0005-0000-0000-0000F5D40000}"/>
    <cellStyle name="Normal 4 10" xfId="2747" xr:uid="{00000000-0005-0000-0000-0000F6D40000}"/>
    <cellStyle name="Normal 4 11" xfId="2748" xr:uid="{00000000-0005-0000-0000-0000F7D40000}"/>
    <cellStyle name="Normal 4 12" xfId="2749" xr:uid="{00000000-0005-0000-0000-0000F8D40000}"/>
    <cellStyle name="Normal 4 13" xfId="2750" xr:uid="{00000000-0005-0000-0000-0000F9D40000}"/>
    <cellStyle name="Normal 4 14" xfId="2751" xr:uid="{00000000-0005-0000-0000-0000FAD40000}"/>
    <cellStyle name="Normal 4 15" xfId="2752" xr:uid="{00000000-0005-0000-0000-0000FBD40000}"/>
    <cellStyle name="Normal 4 16" xfId="2753" xr:uid="{00000000-0005-0000-0000-0000FCD40000}"/>
    <cellStyle name="Normal 4 17" xfId="2754" xr:uid="{00000000-0005-0000-0000-0000FDD40000}"/>
    <cellStyle name="Normal 4 18" xfId="7209" xr:uid="{00000000-0005-0000-0000-0000FED40000}"/>
    <cellStyle name="Normal 4 2" xfId="2755" xr:uid="{00000000-0005-0000-0000-0000FFD40000}"/>
    <cellStyle name="Normal 4 2 2" xfId="2756" xr:uid="{00000000-0005-0000-0000-000000D50000}"/>
    <cellStyle name="Normal 4 2 2 2" xfId="56318" xr:uid="{00000000-0005-0000-0000-000001D50000}"/>
    <cellStyle name="Normal 4 3" xfId="2757" xr:uid="{00000000-0005-0000-0000-000002D50000}"/>
    <cellStyle name="Normal 4 4" xfId="2758" xr:uid="{00000000-0005-0000-0000-000003D50000}"/>
    <cellStyle name="Normal 4 5" xfId="2759" xr:uid="{00000000-0005-0000-0000-000004D50000}"/>
    <cellStyle name="Normal 4 6" xfId="2760" xr:uid="{00000000-0005-0000-0000-000005D50000}"/>
    <cellStyle name="Normal 4 7" xfId="2761" xr:uid="{00000000-0005-0000-0000-000006D50000}"/>
    <cellStyle name="Normal 4 8" xfId="2762" xr:uid="{00000000-0005-0000-0000-000007D50000}"/>
    <cellStyle name="Normal 4 9" xfId="2763" xr:uid="{00000000-0005-0000-0000-000008D50000}"/>
    <cellStyle name="Normal 4_Bang bieu" xfId="2764" xr:uid="{00000000-0005-0000-0000-000009D50000}"/>
    <cellStyle name="Normal 40" xfId="2765" xr:uid="{00000000-0005-0000-0000-00000AD50000}"/>
    <cellStyle name="Normal 40 2" xfId="47341" xr:uid="{00000000-0005-0000-0000-00000BD50000}"/>
    <cellStyle name="Normal 41" xfId="2766" xr:uid="{00000000-0005-0000-0000-00000CD50000}"/>
    <cellStyle name="Normal 42" xfId="2767" xr:uid="{00000000-0005-0000-0000-00000DD50000}"/>
    <cellStyle name="Normal 43" xfId="2768" xr:uid="{00000000-0005-0000-0000-00000ED50000}"/>
    <cellStyle name="Normal 43 2" xfId="7204" xr:uid="{00000000-0005-0000-0000-00000FD50000}"/>
    <cellStyle name="Normal 43 2 2" xfId="47404" xr:uid="{00000000-0005-0000-0000-000010D50000}"/>
    <cellStyle name="Normal 44" xfId="2769" xr:uid="{00000000-0005-0000-0000-000011D50000}"/>
    <cellStyle name="Normal 45" xfId="2770" xr:uid="{00000000-0005-0000-0000-000012D50000}"/>
    <cellStyle name="Normal 46" xfId="2771" xr:uid="{00000000-0005-0000-0000-000013D50000}"/>
    <cellStyle name="Normal 46 2" xfId="2772" xr:uid="{00000000-0005-0000-0000-000014D50000}"/>
    <cellStyle name="Normal 46 2 2" xfId="6843" xr:uid="{00000000-0005-0000-0000-000015D50000}"/>
    <cellStyle name="Normal 46 2 2 2" xfId="56319" xr:uid="{00000000-0005-0000-0000-000016D50000}"/>
    <cellStyle name="Normal 46 2 2 3" xfId="56320" xr:uid="{00000000-0005-0000-0000-000017D50000}"/>
    <cellStyle name="Normal 46 2 3" xfId="7146" xr:uid="{00000000-0005-0000-0000-000018D50000}"/>
    <cellStyle name="Normal 46 2 3 2" xfId="56321" xr:uid="{00000000-0005-0000-0000-000019D50000}"/>
    <cellStyle name="Normal 46 2 4" xfId="56322" xr:uid="{00000000-0005-0000-0000-00001AD50000}"/>
    <cellStyle name="Normal 46 3" xfId="6842" xr:uid="{00000000-0005-0000-0000-00001BD50000}"/>
    <cellStyle name="Normal 46 3 2" xfId="56323" xr:uid="{00000000-0005-0000-0000-00001CD50000}"/>
    <cellStyle name="Normal 46 3 3" xfId="56324" xr:uid="{00000000-0005-0000-0000-00001DD50000}"/>
    <cellStyle name="Normal 46 4" xfId="7145" xr:uid="{00000000-0005-0000-0000-00001ED50000}"/>
    <cellStyle name="Normal 46 4 2" xfId="56325" xr:uid="{00000000-0005-0000-0000-00001FD50000}"/>
    <cellStyle name="Normal 46 5" xfId="56326" xr:uid="{00000000-0005-0000-0000-000020D50000}"/>
    <cellStyle name="Normal 47" xfId="2773" xr:uid="{00000000-0005-0000-0000-000021D50000}"/>
    <cellStyle name="Normal 48" xfId="2774" xr:uid="{00000000-0005-0000-0000-000022D50000}"/>
    <cellStyle name="Normal 49" xfId="2775" xr:uid="{00000000-0005-0000-0000-000023D50000}"/>
    <cellStyle name="Normal 5" xfId="2776" xr:uid="{00000000-0005-0000-0000-000024D50000}"/>
    <cellStyle name="Normal 5 2" xfId="2777" xr:uid="{00000000-0005-0000-0000-000025D50000}"/>
    <cellStyle name="Normal 5 2 2" xfId="2778" xr:uid="{00000000-0005-0000-0000-000026D50000}"/>
    <cellStyle name="Normal 5 2 3" xfId="56327" xr:uid="{00000000-0005-0000-0000-000027D50000}"/>
    <cellStyle name="Normal 5 3" xfId="47342" xr:uid="{00000000-0005-0000-0000-000028D50000}"/>
    <cellStyle name="Normal 5 3 2" xfId="47343" xr:uid="{00000000-0005-0000-0000-000029D50000}"/>
    <cellStyle name="Normal 5 4" xfId="47344" xr:uid="{00000000-0005-0000-0000-00002AD50000}"/>
    <cellStyle name="Normal 5 5" xfId="47399" xr:uid="{00000000-0005-0000-0000-00002BD50000}"/>
    <cellStyle name="Normal 5_bieu mau 2012 (cap nhap)" xfId="47345" xr:uid="{00000000-0005-0000-0000-00002CD50000}"/>
    <cellStyle name="Normal 50" xfId="2779" xr:uid="{00000000-0005-0000-0000-00002DD50000}"/>
    <cellStyle name="Normal 51" xfId="2780" xr:uid="{00000000-0005-0000-0000-00002ED50000}"/>
    <cellStyle name="Normal 52" xfId="2781" xr:uid="{00000000-0005-0000-0000-00002FD50000}"/>
    <cellStyle name="Normal 52 2" xfId="6844" xr:uid="{00000000-0005-0000-0000-000030D50000}"/>
    <cellStyle name="Normal 52 2 2" xfId="56328" xr:uid="{00000000-0005-0000-0000-000031D50000}"/>
    <cellStyle name="Normal 52 2 3" xfId="56329" xr:uid="{00000000-0005-0000-0000-000032D50000}"/>
    <cellStyle name="Normal 52 2 3 2" xfId="56330" xr:uid="{00000000-0005-0000-0000-000033D50000}"/>
    <cellStyle name="Normal 52 2 4" xfId="56331" xr:uid="{00000000-0005-0000-0000-000034D50000}"/>
    <cellStyle name="Normal 52 3" xfId="7147" xr:uid="{00000000-0005-0000-0000-000035D50000}"/>
    <cellStyle name="Normal 52 3 2" xfId="56332" xr:uid="{00000000-0005-0000-0000-000036D50000}"/>
    <cellStyle name="Normal 52 4" xfId="56333" xr:uid="{00000000-0005-0000-0000-000037D50000}"/>
    <cellStyle name="Normal 52 5 2 2 2" xfId="56334" xr:uid="{00000000-0005-0000-0000-000038D50000}"/>
    <cellStyle name="Normal 52 5 2 2 2 2" xfId="56335" xr:uid="{00000000-0005-0000-0000-000039D50000}"/>
    <cellStyle name="Normal 53" xfId="2782" xr:uid="{00000000-0005-0000-0000-00003AD50000}"/>
    <cellStyle name="Normal 53 2" xfId="6845" xr:uid="{00000000-0005-0000-0000-00003BD50000}"/>
    <cellStyle name="Normal 53 2 2" xfId="56336" xr:uid="{00000000-0005-0000-0000-00003CD50000}"/>
    <cellStyle name="Normal 53 2 3" xfId="56337" xr:uid="{00000000-0005-0000-0000-00003DD50000}"/>
    <cellStyle name="Normal 53 3" xfId="7148" xr:uid="{00000000-0005-0000-0000-00003ED50000}"/>
    <cellStyle name="Normal 53 3 2" xfId="56338" xr:uid="{00000000-0005-0000-0000-00003FD50000}"/>
    <cellStyle name="Normal 53 4" xfId="56339" xr:uid="{00000000-0005-0000-0000-000040D50000}"/>
    <cellStyle name="Normal 54" xfId="2783" xr:uid="{00000000-0005-0000-0000-000041D50000}"/>
    <cellStyle name="Normal 54 2" xfId="56340" xr:uid="{00000000-0005-0000-0000-000042D50000}"/>
    <cellStyle name="Normal 54 2 2" xfId="56341" xr:uid="{00000000-0005-0000-0000-000043D50000}"/>
    <cellStyle name="Normal 54 3" xfId="56342" xr:uid="{00000000-0005-0000-0000-000044D50000}"/>
    <cellStyle name="Normal 54 4" xfId="56343" xr:uid="{00000000-0005-0000-0000-000045D50000}"/>
    <cellStyle name="Normal 55" xfId="4245" xr:uid="{00000000-0005-0000-0000-000046D50000}"/>
    <cellStyle name="Normal 55 2" xfId="56344" xr:uid="{00000000-0005-0000-0000-000047D50000}"/>
    <cellStyle name="Normal 55 2 2" xfId="56345" xr:uid="{00000000-0005-0000-0000-000048D50000}"/>
    <cellStyle name="Normal 55 2 2 2" xfId="56346" xr:uid="{00000000-0005-0000-0000-000049D50000}"/>
    <cellStyle name="Normal 55 2 3" xfId="56347" xr:uid="{00000000-0005-0000-0000-00004AD50000}"/>
    <cellStyle name="Normal 55 3" xfId="56348" xr:uid="{00000000-0005-0000-0000-00004BD50000}"/>
    <cellStyle name="Normal 55 3 2" xfId="56349" xr:uid="{00000000-0005-0000-0000-00004CD50000}"/>
    <cellStyle name="Normal 55 4" xfId="56350" xr:uid="{00000000-0005-0000-0000-00004DD50000}"/>
    <cellStyle name="Normal 55 5" xfId="56351" xr:uid="{00000000-0005-0000-0000-00004ED50000}"/>
    <cellStyle name="Normal 56" xfId="7187" xr:uid="{00000000-0005-0000-0000-00004FD50000}"/>
    <cellStyle name="Normal 56 2" xfId="56352" xr:uid="{00000000-0005-0000-0000-000050D50000}"/>
    <cellStyle name="Normal 56 2 2" xfId="56353" xr:uid="{00000000-0005-0000-0000-000051D50000}"/>
    <cellStyle name="Normal 56 2 2 2" xfId="56354" xr:uid="{00000000-0005-0000-0000-000052D50000}"/>
    <cellStyle name="Normal 56 2 2 2 2" xfId="56355" xr:uid="{00000000-0005-0000-0000-000053D50000}"/>
    <cellStyle name="Normal 56 2 2 3" xfId="56356" xr:uid="{00000000-0005-0000-0000-000054D50000}"/>
    <cellStyle name="Normal 56 2 3" xfId="56357" xr:uid="{00000000-0005-0000-0000-000055D50000}"/>
    <cellStyle name="Normal 56 2 3 2" xfId="56358" xr:uid="{00000000-0005-0000-0000-000056D50000}"/>
    <cellStyle name="Normal 56 2 4" xfId="56359" xr:uid="{00000000-0005-0000-0000-000057D50000}"/>
    <cellStyle name="Normal 56 3" xfId="56360" xr:uid="{00000000-0005-0000-0000-000058D50000}"/>
    <cellStyle name="Normal 56 3 2" xfId="56361" xr:uid="{00000000-0005-0000-0000-000059D50000}"/>
    <cellStyle name="Normal 56 3 2 2" xfId="56362" xr:uid="{00000000-0005-0000-0000-00005AD50000}"/>
    <cellStyle name="Normal 56 3 3" xfId="56363" xr:uid="{00000000-0005-0000-0000-00005BD50000}"/>
    <cellStyle name="Normal 56 4" xfId="56364" xr:uid="{00000000-0005-0000-0000-00005CD50000}"/>
    <cellStyle name="Normal 56 4 2" xfId="56365" xr:uid="{00000000-0005-0000-0000-00005DD50000}"/>
    <cellStyle name="Normal 56 5" xfId="56366" xr:uid="{00000000-0005-0000-0000-00005ED50000}"/>
    <cellStyle name="Normal 57" xfId="7195" xr:uid="{00000000-0005-0000-0000-00005FD50000}"/>
    <cellStyle name="Normal 57 2" xfId="56367" xr:uid="{00000000-0005-0000-0000-000060D50000}"/>
    <cellStyle name="Normal 57 2 2" xfId="56368" xr:uid="{00000000-0005-0000-0000-000061D50000}"/>
    <cellStyle name="Normal 57 3" xfId="56369" xr:uid="{00000000-0005-0000-0000-000062D50000}"/>
    <cellStyle name="Normal 57 4" xfId="56370" xr:uid="{00000000-0005-0000-0000-000063D50000}"/>
    <cellStyle name="Normal 57 5" xfId="56371" xr:uid="{00000000-0005-0000-0000-000064D50000}"/>
    <cellStyle name="Normal 58" xfId="7198" xr:uid="{00000000-0005-0000-0000-000065D50000}"/>
    <cellStyle name="Normal 58 2" xfId="56372" xr:uid="{00000000-0005-0000-0000-000066D50000}"/>
    <cellStyle name="Normal 59" xfId="7200" xr:uid="{00000000-0005-0000-0000-000067D50000}"/>
    <cellStyle name="Normal 59 2" xfId="56373" xr:uid="{00000000-0005-0000-0000-000068D50000}"/>
    <cellStyle name="Normal 6" xfId="2784" xr:uid="{00000000-0005-0000-0000-000069D50000}"/>
    <cellStyle name="Normal 6 10" xfId="2785" xr:uid="{00000000-0005-0000-0000-00006AD50000}"/>
    <cellStyle name="Normal 6 11" xfId="2786" xr:uid="{00000000-0005-0000-0000-00006BD50000}"/>
    <cellStyle name="Normal 6 12" xfId="2787" xr:uid="{00000000-0005-0000-0000-00006CD50000}"/>
    <cellStyle name="Normal 6 13" xfId="2788" xr:uid="{00000000-0005-0000-0000-00006DD50000}"/>
    <cellStyle name="Normal 6 14" xfId="2789" xr:uid="{00000000-0005-0000-0000-00006ED50000}"/>
    <cellStyle name="Normal 6 15" xfId="2790" xr:uid="{00000000-0005-0000-0000-00006FD50000}"/>
    <cellStyle name="Normal 6 16" xfId="2791" xr:uid="{00000000-0005-0000-0000-000070D50000}"/>
    <cellStyle name="Normal 6 17" xfId="56374" xr:uid="{00000000-0005-0000-0000-000071D50000}"/>
    <cellStyle name="Normal 6 2" xfId="2792" xr:uid="{00000000-0005-0000-0000-000072D50000}"/>
    <cellStyle name="Normal 6 2 2" xfId="2793" xr:uid="{00000000-0005-0000-0000-000073D50000}"/>
    <cellStyle name="Normal 6 3" xfId="2794" xr:uid="{00000000-0005-0000-0000-000074D50000}"/>
    <cellStyle name="Normal 6 3 2" xfId="7037" xr:uid="{00000000-0005-0000-0000-000075D50000}"/>
    <cellStyle name="Normal 6 3 2 2" xfId="7207" xr:uid="{00000000-0005-0000-0000-000076D50000}"/>
    <cellStyle name="Normal 6 3 2 2 2" xfId="56375" xr:uid="{00000000-0005-0000-0000-000077D50000}"/>
    <cellStyle name="Normal 6 3 2 3" xfId="47401" xr:uid="{00000000-0005-0000-0000-000078D50000}"/>
    <cellStyle name="Normal 6 3 2 3 2" xfId="56376" xr:uid="{00000000-0005-0000-0000-000079D50000}"/>
    <cellStyle name="Normal 6 3 2 4" xfId="47346" xr:uid="{00000000-0005-0000-0000-00007AD50000}"/>
    <cellStyle name="Normal 6 3 2 4 2" xfId="56377" xr:uid="{00000000-0005-0000-0000-00007BD50000}"/>
    <cellStyle name="Normal 6 3 2 5" xfId="56378" xr:uid="{00000000-0005-0000-0000-00007CD50000}"/>
    <cellStyle name="Normal 6 3 2 6" xfId="56379" xr:uid="{00000000-0005-0000-0000-00007DD50000}"/>
    <cellStyle name="Normal 6 3 2 7" xfId="56380" xr:uid="{00000000-0005-0000-0000-00007ED50000}"/>
    <cellStyle name="Normal 6 4" xfId="2795" xr:uid="{00000000-0005-0000-0000-00007FD50000}"/>
    <cellStyle name="Normal 6 4 2" xfId="56381" xr:uid="{00000000-0005-0000-0000-000080D50000}"/>
    <cellStyle name="Normal 6 5" xfId="2796" xr:uid="{00000000-0005-0000-0000-000081D50000}"/>
    <cellStyle name="Normal 6 6" xfId="2797" xr:uid="{00000000-0005-0000-0000-000082D50000}"/>
    <cellStyle name="Normal 6 6 2" xfId="7203" xr:uid="{00000000-0005-0000-0000-000083D50000}"/>
    <cellStyle name="Normal 6 6 2 2" xfId="46483" xr:uid="{00000000-0005-0000-0000-000084D50000}"/>
    <cellStyle name="Normal 6 6 2 2 2" xfId="47347" xr:uid="{00000000-0005-0000-0000-000085D50000}"/>
    <cellStyle name="Normal 6 6 2 2 2 2" xfId="47403" xr:uid="{00000000-0005-0000-0000-000086D50000}"/>
    <cellStyle name="Normal 6 6 2 2 2 3" xfId="56382" xr:uid="{00000000-0005-0000-0000-000087D50000}"/>
    <cellStyle name="Normal 6 6 2 3" xfId="47348" xr:uid="{00000000-0005-0000-0000-000088D50000}"/>
    <cellStyle name="Normal 6 6 2 4" xfId="47349" xr:uid="{00000000-0005-0000-0000-000089D50000}"/>
    <cellStyle name="Normal 6 6 2 5" xfId="47402" xr:uid="{00000000-0005-0000-0000-00008AD50000}"/>
    <cellStyle name="Normal 6 6 2 6" xfId="56383" xr:uid="{00000000-0005-0000-0000-00008BD50000}"/>
    <cellStyle name="Normal 6 6 2 6 2" xfId="56384" xr:uid="{00000000-0005-0000-0000-00008CD50000}"/>
    <cellStyle name="Normal 6 6 2 7" xfId="56385" xr:uid="{00000000-0005-0000-0000-00008DD50000}"/>
    <cellStyle name="Normal 6 6 2 8" xfId="56386" xr:uid="{00000000-0005-0000-0000-00008ED50000}"/>
    <cellStyle name="Normal 6 6 3" xfId="7206" xr:uid="{00000000-0005-0000-0000-00008FD50000}"/>
    <cellStyle name="Normal 6 6 3 2" xfId="56387" xr:uid="{00000000-0005-0000-0000-000090D50000}"/>
    <cellStyle name="Normal 6 6 3 3" xfId="56388" xr:uid="{00000000-0005-0000-0000-000091D50000}"/>
    <cellStyle name="Normal 6 6 4" xfId="58676" xr:uid="{00000000-0005-0000-0000-000092D50000}"/>
    <cellStyle name="Normal 6 7" xfId="2798" xr:uid="{00000000-0005-0000-0000-000093D50000}"/>
    <cellStyle name="Normal 6 8" xfId="2799" xr:uid="{00000000-0005-0000-0000-000094D50000}"/>
    <cellStyle name="Normal 6 9" xfId="2800" xr:uid="{00000000-0005-0000-0000-000095D50000}"/>
    <cellStyle name="Normal 6_08. bieu thang 8 gui anh Kien (14.9.2012)" xfId="47350" xr:uid="{00000000-0005-0000-0000-000096D50000}"/>
    <cellStyle name="Normal 60" xfId="7201" xr:uid="{00000000-0005-0000-0000-000097D50000}"/>
    <cellStyle name="Normal 60 2" xfId="56389" xr:uid="{00000000-0005-0000-0000-000098D50000}"/>
    <cellStyle name="Normal 60 3" xfId="56390" xr:uid="{00000000-0005-0000-0000-000099D50000}"/>
    <cellStyle name="Normal 61" xfId="7208" xr:uid="{00000000-0005-0000-0000-00009AD50000}"/>
    <cellStyle name="Normal 61 2" xfId="47405" xr:uid="{00000000-0005-0000-0000-00009BD50000}"/>
    <cellStyle name="Normal 62" xfId="7210" xr:uid="{00000000-0005-0000-0000-00009CD50000}"/>
    <cellStyle name="Normal 62 2" xfId="7218" xr:uid="{00000000-0005-0000-0000-00009DD50000}"/>
    <cellStyle name="Normal 62 2 2" xfId="7222" xr:uid="{00000000-0005-0000-0000-00009ED50000}"/>
    <cellStyle name="Normal 62 2 2 2" xfId="46489" xr:uid="{00000000-0005-0000-0000-00009FD50000}"/>
    <cellStyle name="Normal 62 2 3" xfId="56391" xr:uid="{00000000-0005-0000-0000-0000A0D50000}"/>
    <cellStyle name="Normal 62 3" xfId="56392" xr:uid="{00000000-0005-0000-0000-0000A1D50000}"/>
    <cellStyle name="Normal 63" xfId="7215" xr:uid="{00000000-0005-0000-0000-0000A2D50000}"/>
    <cellStyle name="Normal 63 2" xfId="7224" xr:uid="{00000000-0005-0000-0000-0000A3D50000}"/>
    <cellStyle name="Normal 63 2 2" xfId="47351" xr:uid="{00000000-0005-0000-0000-0000A4D50000}"/>
    <cellStyle name="Normal 63 2 3" xfId="47352" xr:uid="{00000000-0005-0000-0000-0000A5D50000}"/>
    <cellStyle name="Normal 63 3" xfId="56393" xr:uid="{00000000-0005-0000-0000-0000A6D50000}"/>
    <cellStyle name="Normal 64" xfId="7216" xr:uid="{00000000-0005-0000-0000-0000A7D50000}"/>
    <cellStyle name="Normal 64 2" xfId="7221" xr:uid="{00000000-0005-0000-0000-0000A8D50000}"/>
    <cellStyle name="Normal 64 2 2" xfId="46485" xr:uid="{00000000-0005-0000-0000-0000A9D50000}"/>
    <cellStyle name="Normal 64 3" xfId="56394" xr:uid="{00000000-0005-0000-0000-0000AAD50000}"/>
    <cellStyle name="Normal 65" xfId="47353" xr:uid="{00000000-0005-0000-0000-0000ABD50000}"/>
    <cellStyle name="Normal 66" xfId="47354" xr:uid="{00000000-0005-0000-0000-0000ACD50000}"/>
    <cellStyle name="Normal 67" xfId="47355" xr:uid="{00000000-0005-0000-0000-0000ADD50000}"/>
    <cellStyle name="Normal 68" xfId="47356" xr:uid="{00000000-0005-0000-0000-0000AED50000}"/>
    <cellStyle name="Normal 69" xfId="47357" xr:uid="{00000000-0005-0000-0000-0000AFD50000}"/>
    <cellStyle name="Normal 7" xfId="2801" xr:uid="{00000000-0005-0000-0000-0000B0D50000}"/>
    <cellStyle name="Normal 7 2" xfId="2802" xr:uid="{00000000-0005-0000-0000-0000B1D50000}"/>
    <cellStyle name="Normal 7 2 3" xfId="56395" xr:uid="{00000000-0005-0000-0000-0000B2D50000}"/>
    <cellStyle name="Normal 7 3" xfId="2803" xr:uid="{00000000-0005-0000-0000-0000B3D50000}"/>
    <cellStyle name="Normal 7 3 2" xfId="2804" xr:uid="{00000000-0005-0000-0000-0000B4D50000}"/>
    <cellStyle name="Normal 7 3 2 2" xfId="56396" xr:uid="{00000000-0005-0000-0000-0000B5D50000}"/>
    <cellStyle name="Normal 7 3 3" xfId="2805" xr:uid="{00000000-0005-0000-0000-0000B6D50000}"/>
    <cellStyle name="Normal 7 4" xfId="47358" xr:uid="{00000000-0005-0000-0000-0000B7D50000}"/>
    <cellStyle name="Normal 7 5" xfId="47359" xr:uid="{00000000-0005-0000-0000-0000B8D50000}"/>
    <cellStyle name="Normal 7_!1 1 bao cao giao KH ve HTCMT vung TNB   12-12-2011" xfId="2806" xr:uid="{00000000-0005-0000-0000-0000B9D50000}"/>
    <cellStyle name="Normal 70" xfId="47360" xr:uid="{00000000-0005-0000-0000-0000BAD50000}"/>
    <cellStyle name="Normal 71" xfId="56397" xr:uid="{00000000-0005-0000-0000-0000BBD50000}"/>
    <cellStyle name="Normal 72" xfId="47361" xr:uid="{00000000-0005-0000-0000-0000BCD50000}"/>
    <cellStyle name="Normal 73" xfId="47362" xr:uid="{00000000-0005-0000-0000-0000BDD50000}"/>
    <cellStyle name="Normal 74" xfId="47363" xr:uid="{00000000-0005-0000-0000-0000BED50000}"/>
    <cellStyle name="Normal 75" xfId="47364" xr:uid="{00000000-0005-0000-0000-0000BFD50000}"/>
    <cellStyle name="Normal 76" xfId="47365" xr:uid="{00000000-0005-0000-0000-0000C0D50000}"/>
    <cellStyle name="Normal 77" xfId="47366" xr:uid="{00000000-0005-0000-0000-0000C1D50000}"/>
    <cellStyle name="Normal 78" xfId="47367" xr:uid="{00000000-0005-0000-0000-0000C2D50000}"/>
    <cellStyle name="Normal 79" xfId="56398" xr:uid="{00000000-0005-0000-0000-0000C3D50000}"/>
    <cellStyle name="Normal 79 2" xfId="56399" xr:uid="{00000000-0005-0000-0000-0000C4D50000}"/>
    <cellStyle name="Normal 79 2 2" xfId="56400" xr:uid="{00000000-0005-0000-0000-0000C5D50000}"/>
    <cellStyle name="Normal 79 2 2 2" xfId="56401" xr:uid="{00000000-0005-0000-0000-0000C6D50000}"/>
    <cellStyle name="Normal 79 2 2 2 2" xfId="56402" xr:uid="{00000000-0005-0000-0000-0000C7D50000}"/>
    <cellStyle name="Normal 79 2 2 3" xfId="56403" xr:uid="{00000000-0005-0000-0000-0000C8D50000}"/>
    <cellStyle name="Normal 79 2 3" xfId="56404" xr:uid="{00000000-0005-0000-0000-0000C9D50000}"/>
    <cellStyle name="Normal 79 2 3 2" xfId="56405" xr:uid="{00000000-0005-0000-0000-0000CAD50000}"/>
    <cellStyle name="Normal 79 2 4" xfId="56406" xr:uid="{00000000-0005-0000-0000-0000CBD50000}"/>
    <cellStyle name="Normal 79 3" xfId="56407" xr:uid="{00000000-0005-0000-0000-0000CCD50000}"/>
    <cellStyle name="Normal 79 3 2" xfId="56408" xr:uid="{00000000-0005-0000-0000-0000CDD50000}"/>
    <cellStyle name="Normal 79 3 2 2" xfId="56409" xr:uid="{00000000-0005-0000-0000-0000CED50000}"/>
    <cellStyle name="Normal 79 3 3" xfId="56410" xr:uid="{00000000-0005-0000-0000-0000CFD50000}"/>
    <cellStyle name="Normal 79 4" xfId="56411" xr:uid="{00000000-0005-0000-0000-0000D0D50000}"/>
    <cellStyle name="Normal 79 4 2" xfId="56412" xr:uid="{00000000-0005-0000-0000-0000D1D50000}"/>
    <cellStyle name="Normal 79 5" xfId="56413" xr:uid="{00000000-0005-0000-0000-0000D2D50000}"/>
    <cellStyle name="Normal 8" xfId="2807" xr:uid="{00000000-0005-0000-0000-0000D3D50000}"/>
    <cellStyle name="Normal 8 2" xfId="2808" xr:uid="{00000000-0005-0000-0000-0000D4D50000}"/>
    <cellStyle name="Normal 8 2 2" xfId="2809" xr:uid="{00000000-0005-0000-0000-0000D5D50000}"/>
    <cellStyle name="Normal 8 2 2 2" xfId="2810" xr:uid="{00000000-0005-0000-0000-0000D6D50000}"/>
    <cellStyle name="Normal 8 2 2 3" xfId="47368" xr:uid="{00000000-0005-0000-0000-0000D7D50000}"/>
    <cellStyle name="Normal 8 2 3" xfId="2811" xr:uid="{00000000-0005-0000-0000-0000D8D50000}"/>
    <cellStyle name="Normal 8 2 4" xfId="47369" xr:uid="{00000000-0005-0000-0000-0000D9D50000}"/>
    <cellStyle name="Normal 8 2_Phuongangiao 1-giaoxulykythuat" xfId="2812" xr:uid="{00000000-0005-0000-0000-0000DAD50000}"/>
    <cellStyle name="Normal 8 3" xfId="2813" xr:uid="{00000000-0005-0000-0000-0000DBD50000}"/>
    <cellStyle name="Normal 8 3 2" xfId="47370" xr:uid="{00000000-0005-0000-0000-0000DCD50000}"/>
    <cellStyle name="Normal 8 4" xfId="47371" xr:uid="{00000000-0005-0000-0000-0000DDD50000}"/>
    <cellStyle name="Normal 8_21.3.2012Tong hop von ung nam 2012(banBCa.Hong)" xfId="56414" xr:uid="{00000000-0005-0000-0000-0000DED50000}"/>
    <cellStyle name="Normal 80" xfId="47372" xr:uid="{00000000-0005-0000-0000-0000DFD50000}"/>
    <cellStyle name="Normal 81" xfId="47373" xr:uid="{00000000-0005-0000-0000-0000E0D50000}"/>
    <cellStyle name="Normal 82" xfId="56415" xr:uid="{00000000-0005-0000-0000-0000E1D50000}"/>
    <cellStyle name="Normal 821" xfId="56416" xr:uid="{00000000-0005-0000-0000-0000E2D50000}"/>
    <cellStyle name="Normal 83" xfId="56417" xr:uid="{00000000-0005-0000-0000-0000E3D50000}"/>
    <cellStyle name="Normal 84" xfId="47374" xr:uid="{00000000-0005-0000-0000-0000E4D50000}"/>
    <cellStyle name="Normal 85" xfId="56418" xr:uid="{00000000-0005-0000-0000-0000E5D50000}"/>
    <cellStyle name="Normal 86" xfId="47375" xr:uid="{00000000-0005-0000-0000-0000E6D50000}"/>
    <cellStyle name="Normal 87" xfId="47376" xr:uid="{00000000-0005-0000-0000-0000E7D50000}"/>
    <cellStyle name="Normal 88" xfId="58664" xr:uid="{00000000-0005-0000-0000-0000E8D50000}"/>
    <cellStyle name="Normal 89" xfId="58670" xr:uid="{00000000-0005-0000-0000-0000E9D50000}"/>
    <cellStyle name="Normal 9" xfId="2814" xr:uid="{00000000-0005-0000-0000-0000EAD50000}"/>
    <cellStyle name="Normal 9 10" xfId="2815" xr:uid="{00000000-0005-0000-0000-0000EBD50000}"/>
    <cellStyle name="Normal 9 10 2" xfId="6846" xr:uid="{00000000-0005-0000-0000-0000ECD50000}"/>
    <cellStyle name="Normal 9 10 2 2" xfId="56419" xr:uid="{00000000-0005-0000-0000-0000EDD50000}"/>
    <cellStyle name="Normal 9 10 3" xfId="7149" xr:uid="{00000000-0005-0000-0000-0000EED50000}"/>
    <cellStyle name="Normal 9 10 3 2" xfId="56420" xr:uid="{00000000-0005-0000-0000-0000EFD50000}"/>
    <cellStyle name="Normal 9 10 4" xfId="56421" xr:uid="{00000000-0005-0000-0000-0000F0D50000}"/>
    <cellStyle name="Normal 9 12" xfId="2816" xr:uid="{00000000-0005-0000-0000-0000F1D50000}"/>
    <cellStyle name="Normal 9 12 2" xfId="6847" xr:uid="{00000000-0005-0000-0000-0000F2D50000}"/>
    <cellStyle name="Normal 9 12 2 2" xfId="56422" xr:uid="{00000000-0005-0000-0000-0000F3D50000}"/>
    <cellStyle name="Normal 9 12 3" xfId="7150" xr:uid="{00000000-0005-0000-0000-0000F4D50000}"/>
    <cellStyle name="Normal 9 12 3 2" xfId="56423" xr:uid="{00000000-0005-0000-0000-0000F5D50000}"/>
    <cellStyle name="Normal 9 12 4" xfId="56424" xr:uid="{00000000-0005-0000-0000-0000F6D50000}"/>
    <cellStyle name="Normal 9 13" xfId="2817" xr:uid="{00000000-0005-0000-0000-0000F7D50000}"/>
    <cellStyle name="Normal 9 13 2" xfId="6848" xr:uid="{00000000-0005-0000-0000-0000F8D50000}"/>
    <cellStyle name="Normal 9 13 2 2" xfId="56425" xr:uid="{00000000-0005-0000-0000-0000F9D50000}"/>
    <cellStyle name="Normal 9 13 3" xfId="7151" xr:uid="{00000000-0005-0000-0000-0000FAD50000}"/>
    <cellStyle name="Normal 9 13 3 2" xfId="56426" xr:uid="{00000000-0005-0000-0000-0000FBD50000}"/>
    <cellStyle name="Normal 9 13 4" xfId="56427" xr:uid="{00000000-0005-0000-0000-0000FCD50000}"/>
    <cellStyle name="Normal 9 17" xfId="2818" xr:uid="{00000000-0005-0000-0000-0000FDD50000}"/>
    <cellStyle name="Normal 9 17 2" xfId="6849" xr:uid="{00000000-0005-0000-0000-0000FED50000}"/>
    <cellStyle name="Normal 9 17 2 2" xfId="56428" xr:uid="{00000000-0005-0000-0000-0000FFD50000}"/>
    <cellStyle name="Normal 9 17 3" xfId="7152" xr:uid="{00000000-0005-0000-0000-000000D60000}"/>
    <cellStyle name="Normal 9 17 3 2" xfId="56429" xr:uid="{00000000-0005-0000-0000-000001D60000}"/>
    <cellStyle name="Normal 9 17 4" xfId="56430" xr:uid="{00000000-0005-0000-0000-000002D60000}"/>
    <cellStyle name="Normal 9 2" xfId="2819" xr:uid="{00000000-0005-0000-0000-000003D60000}"/>
    <cellStyle name="Normal 9 2 2" xfId="47377" xr:uid="{00000000-0005-0000-0000-000004D60000}"/>
    <cellStyle name="Normal 9 21" xfId="2820" xr:uid="{00000000-0005-0000-0000-000005D60000}"/>
    <cellStyle name="Normal 9 21 2" xfId="6850" xr:uid="{00000000-0005-0000-0000-000006D60000}"/>
    <cellStyle name="Normal 9 21 2 2" xfId="56431" xr:uid="{00000000-0005-0000-0000-000007D60000}"/>
    <cellStyle name="Normal 9 21 3" xfId="7153" xr:uid="{00000000-0005-0000-0000-000008D60000}"/>
    <cellStyle name="Normal 9 21 3 2" xfId="56432" xr:uid="{00000000-0005-0000-0000-000009D60000}"/>
    <cellStyle name="Normal 9 21 4" xfId="56433" xr:uid="{00000000-0005-0000-0000-00000AD60000}"/>
    <cellStyle name="Normal 9 23" xfId="2821" xr:uid="{00000000-0005-0000-0000-00000BD60000}"/>
    <cellStyle name="Normal 9 23 2" xfId="6851" xr:uid="{00000000-0005-0000-0000-00000CD60000}"/>
    <cellStyle name="Normal 9 23 2 2" xfId="56434" xr:uid="{00000000-0005-0000-0000-00000DD60000}"/>
    <cellStyle name="Normal 9 23 3" xfId="7154" xr:uid="{00000000-0005-0000-0000-00000ED60000}"/>
    <cellStyle name="Normal 9 23 3 2" xfId="56435" xr:uid="{00000000-0005-0000-0000-00000FD60000}"/>
    <cellStyle name="Normal 9 23 4" xfId="56436" xr:uid="{00000000-0005-0000-0000-000010D60000}"/>
    <cellStyle name="Normal 9 3" xfId="2822" xr:uid="{00000000-0005-0000-0000-000011D60000}"/>
    <cellStyle name="Normal 9 3 2" xfId="47378" xr:uid="{00000000-0005-0000-0000-000012D60000}"/>
    <cellStyle name="Normal 9 4" xfId="47379" xr:uid="{00000000-0005-0000-0000-000013D60000}"/>
    <cellStyle name="Normal 9 4 2" xfId="56437" xr:uid="{00000000-0005-0000-0000-000014D60000}"/>
    <cellStyle name="Normal 9 46" xfId="2823" xr:uid="{00000000-0005-0000-0000-000015D60000}"/>
    <cellStyle name="Normal 9 46 2" xfId="6852" xr:uid="{00000000-0005-0000-0000-000016D60000}"/>
    <cellStyle name="Normal 9 46 2 2" xfId="56438" xr:uid="{00000000-0005-0000-0000-000017D60000}"/>
    <cellStyle name="Normal 9 46 3" xfId="7155" xr:uid="{00000000-0005-0000-0000-000018D60000}"/>
    <cellStyle name="Normal 9 46 3 2" xfId="56439" xr:uid="{00000000-0005-0000-0000-000019D60000}"/>
    <cellStyle name="Normal 9 46 4" xfId="56440" xr:uid="{00000000-0005-0000-0000-00001AD60000}"/>
    <cellStyle name="Normal 9 47" xfId="2824" xr:uid="{00000000-0005-0000-0000-00001BD60000}"/>
    <cellStyle name="Normal 9 47 2" xfId="6853" xr:uid="{00000000-0005-0000-0000-00001CD60000}"/>
    <cellStyle name="Normal 9 47 2 2" xfId="56441" xr:uid="{00000000-0005-0000-0000-00001DD60000}"/>
    <cellStyle name="Normal 9 47 3" xfId="7156" xr:uid="{00000000-0005-0000-0000-00001ED60000}"/>
    <cellStyle name="Normal 9 47 3 2" xfId="56442" xr:uid="{00000000-0005-0000-0000-00001FD60000}"/>
    <cellStyle name="Normal 9 47 4" xfId="56443" xr:uid="{00000000-0005-0000-0000-000020D60000}"/>
    <cellStyle name="Normal 9 48" xfId="2825" xr:uid="{00000000-0005-0000-0000-000021D60000}"/>
    <cellStyle name="Normal 9 48 2" xfId="6854" xr:uid="{00000000-0005-0000-0000-000022D60000}"/>
    <cellStyle name="Normal 9 48 2 2" xfId="56444" xr:uid="{00000000-0005-0000-0000-000023D60000}"/>
    <cellStyle name="Normal 9 48 3" xfId="7157" xr:uid="{00000000-0005-0000-0000-000024D60000}"/>
    <cellStyle name="Normal 9 48 3 2" xfId="56445" xr:uid="{00000000-0005-0000-0000-000025D60000}"/>
    <cellStyle name="Normal 9 48 4" xfId="56446" xr:uid="{00000000-0005-0000-0000-000026D60000}"/>
    <cellStyle name="Normal 9 49" xfId="2826" xr:uid="{00000000-0005-0000-0000-000027D60000}"/>
    <cellStyle name="Normal 9 49 2" xfId="6855" xr:uid="{00000000-0005-0000-0000-000028D60000}"/>
    <cellStyle name="Normal 9 49 2 2" xfId="56447" xr:uid="{00000000-0005-0000-0000-000029D60000}"/>
    <cellStyle name="Normal 9 49 3" xfId="7158" xr:uid="{00000000-0005-0000-0000-00002AD60000}"/>
    <cellStyle name="Normal 9 49 3 2" xfId="56448" xr:uid="{00000000-0005-0000-0000-00002BD60000}"/>
    <cellStyle name="Normal 9 49 4" xfId="56449" xr:uid="{00000000-0005-0000-0000-00002CD60000}"/>
    <cellStyle name="Normal 9 5" xfId="47380" xr:uid="{00000000-0005-0000-0000-00002DD60000}"/>
    <cellStyle name="Normal 9 50" xfId="2827" xr:uid="{00000000-0005-0000-0000-00002ED60000}"/>
    <cellStyle name="Normal 9 50 2" xfId="6856" xr:uid="{00000000-0005-0000-0000-00002FD60000}"/>
    <cellStyle name="Normal 9 50 2 2" xfId="56450" xr:uid="{00000000-0005-0000-0000-000030D60000}"/>
    <cellStyle name="Normal 9 50 3" xfId="7159" xr:uid="{00000000-0005-0000-0000-000031D60000}"/>
    <cellStyle name="Normal 9 50 3 2" xfId="56451" xr:uid="{00000000-0005-0000-0000-000032D60000}"/>
    <cellStyle name="Normal 9 50 4" xfId="56452" xr:uid="{00000000-0005-0000-0000-000033D60000}"/>
    <cellStyle name="Normal 9 51" xfId="2828" xr:uid="{00000000-0005-0000-0000-000034D60000}"/>
    <cellStyle name="Normal 9 51 2" xfId="6857" xr:uid="{00000000-0005-0000-0000-000035D60000}"/>
    <cellStyle name="Normal 9 51 2 2" xfId="56453" xr:uid="{00000000-0005-0000-0000-000036D60000}"/>
    <cellStyle name="Normal 9 51 3" xfId="7160" xr:uid="{00000000-0005-0000-0000-000037D60000}"/>
    <cellStyle name="Normal 9 51 3 2" xfId="56454" xr:uid="{00000000-0005-0000-0000-000038D60000}"/>
    <cellStyle name="Normal 9 51 4" xfId="56455" xr:uid="{00000000-0005-0000-0000-000039D60000}"/>
    <cellStyle name="Normal 9 52" xfId="2829" xr:uid="{00000000-0005-0000-0000-00003AD60000}"/>
    <cellStyle name="Normal 9 52 2" xfId="6858" xr:uid="{00000000-0005-0000-0000-00003BD60000}"/>
    <cellStyle name="Normal 9 52 2 2" xfId="56456" xr:uid="{00000000-0005-0000-0000-00003CD60000}"/>
    <cellStyle name="Normal 9 52 3" xfId="7161" xr:uid="{00000000-0005-0000-0000-00003DD60000}"/>
    <cellStyle name="Normal 9 52 3 2" xfId="56457" xr:uid="{00000000-0005-0000-0000-00003ED60000}"/>
    <cellStyle name="Normal 9 52 4" xfId="56458" xr:uid="{00000000-0005-0000-0000-00003FD60000}"/>
    <cellStyle name="Normal 9 6" xfId="47381" xr:uid="{00000000-0005-0000-0000-000040D60000}"/>
    <cellStyle name="Normal 9_báo cáo nợ đọng Sở KHĐT" xfId="47382" xr:uid="{00000000-0005-0000-0000-000041D60000}"/>
    <cellStyle name="Normal 90" xfId="47383" xr:uid="{00000000-0005-0000-0000-000042D60000}"/>
    <cellStyle name="Normal 91" xfId="47384" xr:uid="{00000000-0005-0000-0000-000043D60000}"/>
    <cellStyle name="Normal 92" xfId="47385" xr:uid="{00000000-0005-0000-0000-000044D60000}"/>
    <cellStyle name="Normal 93" xfId="47386" xr:uid="{00000000-0005-0000-0000-000045D60000}"/>
    <cellStyle name="Normal 94" xfId="58675" xr:uid="{00000000-0005-0000-0000-000046D60000}"/>
    <cellStyle name="Normal 95" xfId="58679" xr:uid="{00000000-0005-0000-0000-000047D60000}"/>
    <cellStyle name="Normal 96" xfId="58680" xr:uid="{00000000-0005-0000-0000-000048D60000}"/>
    <cellStyle name="Normal 97" xfId="58681" xr:uid="{00000000-0005-0000-0000-000049D60000}"/>
    <cellStyle name="Normal_Bieu mau (CV )" xfId="46486" xr:uid="{00000000-0005-0000-0000-00004AD60000}"/>
    <cellStyle name="Normal1" xfId="2830" xr:uid="{00000000-0005-0000-0000-00004BD60000}"/>
    <cellStyle name="Normal1 2" xfId="47387" xr:uid="{00000000-0005-0000-0000-00004CD60000}"/>
    <cellStyle name="Normal8" xfId="2831" xr:uid="{00000000-0005-0000-0000-00004DD60000}"/>
    <cellStyle name="Normale_ PESO ELETTR." xfId="47388" xr:uid="{00000000-0005-0000-0000-00004ED60000}"/>
    <cellStyle name="Normalny_Cennik obowiazuje od 06-08-2001 r (1)" xfId="2832" xr:uid="{00000000-0005-0000-0000-00004FD60000}"/>
    <cellStyle name="Note 2" xfId="2833" xr:uid="{00000000-0005-0000-0000-000050D60000}"/>
    <cellStyle name="Note 2 2" xfId="2834" xr:uid="{00000000-0005-0000-0000-000051D60000}"/>
    <cellStyle name="Note 2 2 2" xfId="6611" xr:uid="{00000000-0005-0000-0000-000052D60000}"/>
    <cellStyle name="Note 2 2 2 2" xfId="56459" xr:uid="{00000000-0005-0000-0000-000053D60000}"/>
    <cellStyle name="Note 2 2 2 3" xfId="56460" xr:uid="{00000000-0005-0000-0000-000054D60000}"/>
    <cellStyle name="Note 2 2 3" xfId="6596" xr:uid="{00000000-0005-0000-0000-000055D60000}"/>
    <cellStyle name="Note 2 2 3 2" xfId="56461" xr:uid="{00000000-0005-0000-0000-000056D60000}"/>
    <cellStyle name="Note 2 2 3 3" xfId="56462" xr:uid="{00000000-0005-0000-0000-000057D60000}"/>
    <cellStyle name="Note 2 2 3 4" xfId="56463" xr:uid="{00000000-0005-0000-0000-000058D60000}"/>
    <cellStyle name="Note 2 2 3 5" xfId="56464" xr:uid="{00000000-0005-0000-0000-000059D60000}"/>
    <cellStyle name="Note 2 2 4" xfId="6613" xr:uid="{00000000-0005-0000-0000-00005AD60000}"/>
    <cellStyle name="Note 2 2 4 2" xfId="56465" xr:uid="{00000000-0005-0000-0000-00005BD60000}"/>
    <cellStyle name="Note 2 2 4 3" xfId="56466" xr:uid="{00000000-0005-0000-0000-00005CD60000}"/>
    <cellStyle name="Note 2 2 4 4" xfId="56467" xr:uid="{00000000-0005-0000-0000-00005DD60000}"/>
    <cellStyle name="Note 2 2 4 5" xfId="56468" xr:uid="{00000000-0005-0000-0000-00005ED60000}"/>
    <cellStyle name="Note 2 2 5" xfId="56469" xr:uid="{00000000-0005-0000-0000-00005FD60000}"/>
    <cellStyle name="Note 2 3" xfId="6612" xr:uid="{00000000-0005-0000-0000-000060D60000}"/>
    <cellStyle name="Note 2 3 2" xfId="56470" xr:uid="{00000000-0005-0000-0000-000061D60000}"/>
    <cellStyle name="Note 2 3 3" xfId="56471" xr:uid="{00000000-0005-0000-0000-000062D60000}"/>
    <cellStyle name="Note 2 4" xfId="6597" xr:uid="{00000000-0005-0000-0000-000063D60000}"/>
    <cellStyle name="Note 2 4 2" xfId="56472" xr:uid="{00000000-0005-0000-0000-000064D60000}"/>
    <cellStyle name="Note 2 4 3" xfId="56473" xr:uid="{00000000-0005-0000-0000-000065D60000}"/>
    <cellStyle name="Note 2 4 4" xfId="56474" xr:uid="{00000000-0005-0000-0000-000066D60000}"/>
    <cellStyle name="Note 2 4 5" xfId="56475" xr:uid="{00000000-0005-0000-0000-000067D60000}"/>
    <cellStyle name="Note 2 5" xfId="6614" xr:uid="{00000000-0005-0000-0000-000068D60000}"/>
    <cellStyle name="Note 2 5 2" xfId="56476" xr:uid="{00000000-0005-0000-0000-000069D60000}"/>
    <cellStyle name="Note 2 5 3" xfId="56477" xr:uid="{00000000-0005-0000-0000-00006AD60000}"/>
    <cellStyle name="Note 2 5 4" xfId="56478" xr:uid="{00000000-0005-0000-0000-00006BD60000}"/>
    <cellStyle name="Note 2 5 5" xfId="56479" xr:uid="{00000000-0005-0000-0000-00006CD60000}"/>
    <cellStyle name="Note 2 6" xfId="56480" xr:uid="{00000000-0005-0000-0000-00006DD60000}"/>
    <cellStyle name="Note 3" xfId="2835" xr:uid="{00000000-0005-0000-0000-00006ED60000}"/>
    <cellStyle name="Note 3 2" xfId="2836" xr:uid="{00000000-0005-0000-0000-00006FD60000}"/>
    <cellStyle name="Note 3 2 2" xfId="6609" xr:uid="{00000000-0005-0000-0000-000070D60000}"/>
    <cellStyle name="Note 3 2 2 2" xfId="56481" xr:uid="{00000000-0005-0000-0000-000071D60000}"/>
    <cellStyle name="Note 3 2 2 3" xfId="56482" xr:uid="{00000000-0005-0000-0000-000072D60000}"/>
    <cellStyle name="Note 3 2 3" xfId="6594" xr:uid="{00000000-0005-0000-0000-000073D60000}"/>
    <cellStyle name="Note 3 2 3 2" xfId="56483" xr:uid="{00000000-0005-0000-0000-000074D60000}"/>
    <cellStyle name="Note 3 2 3 3" xfId="56484" xr:uid="{00000000-0005-0000-0000-000075D60000}"/>
    <cellStyle name="Note 3 2 3 4" xfId="56485" xr:uid="{00000000-0005-0000-0000-000076D60000}"/>
    <cellStyle name="Note 3 2 3 5" xfId="56486" xr:uid="{00000000-0005-0000-0000-000077D60000}"/>
    <cellStyle name="Note 3 2 4" xfId="6604" xr:uid="{00000000-0005-0000-0000-000078D60000}"/>
    <cellStyle name="Note 3 2 4 2" xfId="56487" xr:uid="{00000000-0005-0000-0000-000079D60000}"/>
    <cellStyle name="Note 3 2 4 3" xfId="56488" xr:uid="{00000000-0005-0000-0000-00007AD60000}"/>
    <cellStyle name="Note 3 2 4 4" xfId="56489" xr:uid="{00000000-0005-0000-0000-00007BD60000}"/>
    <cellStyle name="Note 3 2 4 5" xfId="56490" xr:uid="{00000000-0005-0000-0000-00007CD60000}"/>
    <cellStyle name="Note 3 2 5" xfId="56491" xr:uid="{00000000-0005-0000-0000-00007DD60000}"/>
    <cellStyle name="Note 3 3" xfId="6610" xr:uid="{00000000-0005-0000-0000-00007ED60000}"/>
    <cellStyle name="Note 3 3 2" xfId="56492" xr:uid="{00000000-0005-0000-0000-00007FD60000}"/>
    <cellStyle name="Note 3 3 3" xfId="56493" xr:uid="{00000000-0005-0000-0000-000080D60000}"/>
    <cellStyle name="Note 3 4" xfId="6595" xr:uid="{00000000-0005-0000-0000-000081D60000}"/>
    <cellStyle name="Note 3 4 2" xfId="56494" xr:uid="{00000000-0005-0000-0000-000082D60000}"/>
    <cellStyle name="Note 3 4 3" xfId="56495" xr:uid="{00000000-0005-0000-0000-000083D60000}"/>
    <cellStyle name="Note 3 4 4" xfId="56496" xr:uid="{00000000-0005-0000-0000-000084D60000}"/>
    <cellStyle name="Note 3 4 5" xfId="56497" xr:uid="{00000000-0005-0000-0000-000085D60000}"/>
    <cellStyle name="Note 3 5" xfId="6605" xr:uid="{00000000-0005-0000-0000-000086D60000}"/>
    <cellStyle name="Note 3 5 2" xfId="56498" xr:uid="{00000000-0005-0000-0000-000087D60000}"/>
    <cellStyle name="Note 3 5 3" xfId="56499" xr:uid="{00000000-0005-0000-0000-000088D60000}"/>
    <cellStyle name="Note 3 5 4" xfId="56500" xr:uid="{00000000-0005-0000-0000-000089D60000}"/>
    <cellStyle name="Note 3 5 5" xfId="56501" xr:uid="{00000000-0005-0000-0000-00008AD60000}"/>
    <cellStyle name="Note 3 6" xfId="56502" xr:uid="{00000000-0005-0000-0000-00008BD60000}"/>
    <cellStyle name="Note 4" xfId="2837" xr:uid="{00000000-0005-0000-0000-00008CD60000}"/>
    <cellStyle name="Note 4 2" xfId="2838" xr:uid="{00000000-0005-0000-0000-00008DD60000}"/>
    <cellStyle name="Note 4 2 2" xfId="6607" xr:uid="{00000000-0005-0000-0000-00008ED60000}"/>
    <cellStyle name="Note 4 2 2 2" xfId="56503" xr:uid="{00000000-0005-0000-0000-00008FD60000}"/>
    <cellStyle name="Note 4 2 2 3" xfId="56504" xr:uid="{00000000-0005-0000-0000-000090D60000}"/>
    <cellStyle name="Note 4 2 3" xfId="6592" xr:uid="{00000000-0005-0000-0000-000091D60000}"/>
    <cellStyle name="Note 4 2 3 2" xfId="56505" xr:uid="{00000000-0005-0000-0000-000092D60000}"/>
    <cellStyle name="Note 4 2 3 3" xfId="56506" xr:uid="{00000000-0005-0000-0000-000093D60000}"/>
    <cellStyle name="Note 4 2 3 4" xfId="56507" xr:uid="{00000000-0005-0000-0000-000094D60000}"/>
    <cellStyle name="Note 4 2 3 5" xfId="56508" xr:uid="{00000000-0005-0000-0000-000095D60000}"/>
    <cellStyle name="Note 4 2 4" xfId="6602" xr:uid="{00000000-0005-0000-0000-000096D60000}"/>
    <cellStyle name="Note 4 2 4 2" xfId="56509" xr:uid="{00000000-0005-0000-0000-000097D60000}"/>
    <cellStyle name="Note 4 2 4 3" xfId="56510" xr:uid="{00000000-0005-0000-0000-000098D60000}"/>
    <cellStyle name="Note 4 2 4 4" xfId="56511" xr:uid="{00000000-0005-0000-0000-000099D60000}"/>
    <cellStyle name="Note 4 2 4 5" xfId="56512" xr:uid="{00000000-0005-0000-0000-00009AD60000}"/>
    <cellStyle name="Note 4 2 5" xfId="56513" xr:uid="{00000000-0005-0000-0000-00009BD60000}"/>
    <cellStyle name="Note 4 3" xfId="6608" xr:uid="{00000000-0005-0000-0000-00009CD60000}"/>
    <cellStyle name="Note 4 3 2" xfId="56514" xr:uid="{00000000-0005-0000-0000-00009DD60000}"/>
    <cellStyle name="Note 4 3 3" xfId="56515" xr:uid="{00000000-0005-0000-0000-00009ED60000}"/>
    <cellStyle name="Note 4 4" xfId="6593" xr:uid="{00000000-0005-0000-0000-00009FD60000}"/>
    <cellStyle name="Note 4 4 2" xfId="56516" xr:uid="{00000000-0005-0000-0000-0000A0D60000}"/>
    <cellStyle name="Note 4 4 3" xfId="56517" xr:uid="{00000000-0005-0000-0000-0000A1D60000}"/>
    <cellStyle name="Note 4 4 4" xfId="56518" xr:uid="{00000000-0005-0000-0000-0000A2D60000}"/>
    <cellStyle name="Note 4 4 5" xfId="56519" xr:uid="{00000000-0005-0000-0000-0000A3D60000}"/>
    <cellStyle name="Note 4 5" xfId="6603" xr:uid="{00000000-0005-0000-0000-0000A4D60000}"/>
    <cellStyle name="Note 4 5 2" xfId="56520" xr:uid="{00000000-0005-0000-0000-0000A5D60000}"/>
    <cellStyle name="Note 4 5 3" xfId="56521" xr:uid="{00000000-0005-0000-0000-0000A6D60000}"/>
    <cellStyle name="Note 4 5 4" xfId="56522" xr:uid="{00000000-0005-0000-0000-0000A7D60000}"/>
    <cellStyle name="Note 4 5 5" xfId="56523" xr:uid="{00000000-0005-0000-0000-0000A8D60000}"/>
    <cellStyle name="Note 4 6" xfId="56524" xr:uid="{00000000-0005-0000-0000-0000A9D60000}"/>
    <cellStyle name="Note 5" xfId="2839" xr:uid="{00000000-0005-0000-0000-0000AAD60000}"/>
    <cellStyle name="Note 5 2" xfId="6606" xr:uid="{00000000-0005-0000-0000-0000ABD60000}"/>
    <cellStyle name="Note 5 2 2" xfId="56525" xr:uid="{00000000-0005-0000-0000-0000ACD60000}"/>
    <cellStyle name="Note 5 2 3" xfId="56526" xr:uid="{00000000-0005-0000-0000-0000ADD60000}"/>
    <cellStyle name="Note 5 3" xfId="6591" xr:uid="{00000000-0005-0000-0000-0000AED60000}"/>
    <cellStyle name="Note 5 3 2" xfId="56527" xr:uid="{00000000-0005-0000-0000-0000AFD60000}"/>
    <cellStyle name="Note 5 3 3" xfId="56528" xr:uid="{00000000-0005-0000-0000-0000B0D60000}"/>
    <cellStyle name="Note 5 3 4" xfId="56529" xr:uid="{00000000-0005-0000-0000-0000B1D60000}"/>
    <cellStyle name="Note 5 3 5" xfId="56530" xr:uid="{00000000-0005-0000-0000-0000B2D60000}"/>
    <cellStyle name="Note 5 4" xfId="6601" xr:uid="{00000000-0005-0000-0000-0000B3D60000}"/>
    <cellStyle name="Note 5 4 2" xfId="56531" xr:uid="{00000000-0005-0000-0000-0000B4D60000}"/>
    <cellStyle name="Note 5 4 3" xfId="56532" xr:uid="{00000000-0005-0000-0000-0000B5D60000}"/>
    <cellStyle name="Note 5 4 4" xfId="56533" xr:uid="{00000000-0005-0000-0000-0000B6D60000}"/>
    <cellStyle name="Note 5 4 5" xfId="56534" xr:uid="{00000000-0005-0000-0000-0000B7D60000}"/>
    <cellStyle name="Note 5 5" xfId="56535" xr:uid="{00000000-0005-0000-0000-0000B8D60000}"/>
    <cellStyle name="Note 6" xfId="56536" xr:uid="{00000000-0005-0000-0000-0000B9D60000}"/>
    <cellStyle name="Note 6 2" xfId="56537" xr:uid="{00000000-0005-0000-0000-0000BAD60000}"/>
    <cellStyle name="NWM" xfId="2840" xr:uid="{00000000-0005-0000-0000-0000BBD60000}"/>
    <cellStyle name="nga" xfId="2528" xr:uid="{00000000-0005-0000-0000-0000CDD10000}"/>
    <cellStyle name="nga 10" xfId="6813" xr:uid="{00000000-0005-0000-0000-0000CED10000}"/>
    <cellStyle name="nga 10 2" xfId="55927" xr:uid="{00000000-0005-0000-0000-0000CFD10000}"/>
    <cellStyle name="nga 10 3" xfId="55928" xr:uid="{00000000-0005-0000-0000-0000D0D10000}"/>
    <cellStyle name="nga 10 4" xfId="55929" xr:uid="{00000000-0005-0000-0000-0000D1D10000}"/>
    <cellStyle name="nga 10 5" xfId="55930" xr:uid="{00000000-0005-0000-0000-0000D2D10000}"/>
    <cellStyle name="nga 11" xfId="6644" xr:uid="{00000000-0005-0000-0000-0000D3D10000}"/>
    <cellStyle name="nga 11 2" xfId="55931" xr:uid="{00000000-0005-0000-0000-0000D4D10000}"/>
    <cellStyle name="nga 11 3" xfId="55932" xr:uid="{00000000-0005-0000-0000-0000D5D10000}"/>
    <cellStyle name="nga 11 4" xfId="55933" xr:uid="{00000000-0005-0000-0000-0000D6D10000}"/>
    <cellStyle name="nga 11 5" xfId="55934" xr:uid="{00000000-0005-0000-0000-0000D7D10000}"/>
    <cellStyle name="nga 12" xfId="6815" xr:uid="{00000000-0005-0000-0000-0000D8D10000}"/>
    <cellStyle name="nga 12 2" xfId="55935" xr:uid="{00000000-0005-0000-0000-0000D9D10000}"/>
    <cellStyle name="nga 12 3" xfId="55936" xr:uid="{00000000-0005-0000-0000-0000DAD10000}"/>
    <cellStyle name="nga 12 4" xfId="55937" xr:uid="{00000000-0005-0000-0000-0000DBD10000}"/>
    <cellStyle name="nga 12 5" xfId="55938" xr:uid="{00000000-0005-0000-0000-0000DCD10000}"/>
    <cellStyle name="nga 13" xfId="6643" xr:uid="{00000000-0005-0000-0000-0000DDD10000}"/>
    <cellStyle name="nga 13 2" xfId="55939" xr:uid="{00000000-0005-0000-0000-0000DED10000}"/>
    <cellStyle name="nga 13 3" xfId="55940" xr:uid="{00000000-0005-0000-0000-0000DFD10000}"/>
    <cellStyle name="nga 13 4" xfId="55941" xr:uid="{00000000-0005-0000-0000-0000E0D10000}"/>
    <cellStyle name="nga 13 5" xfId="55942" xr:uid="{00000000-0005-0000-0000-0000E1D10000}"/>
    <cellStyle name="nga 14" xfId="6814" xr:uid="{00000000-0005-0000-0000-0000E2D10000}"/>
    <cellStyle name="nga 14 2" xfId="55943" xr:uid="{00000000-0005-0000-0000-0000E3D10000}"/>
    <cellStyle name="nga 14 3" xfId="55944" xr:uid="{00000000-0005-0000-0000-0000E4D10000}"/>
    <cellStyle name="nga 14 4" xfId="55945" xr:uid="{00000000-0005-0000-0000-0000E5D10000}"/>
    <cellStyle name="nga 14 5" xfId="55946" xr:uid="{00000000-0005-0000-0000-0000E6D10000}"/>
    <cellStyle name="nga 15" xfId="7098" xr:uid="{00000000-0005-0000-0000-0000E7D10000}"/>
    <cellStyle name="nga 15 2" xfId="55947" xr:uid="{00000000-0005-0000-0000-0000E8D10000}"/>
    <cellStyle name="nga 15 3" xfId="55948" xr:uid="{00000000-0005-0000-0000-0000E9D10000}"/>
    <cellStyle name="nga 15 4" xfId="55949" xr:uid="{00000000-0005-0000-0000-0000EAD10000}"/>
    <cellStyle name="nga 15 5" xfId="55950" xr:uid="{00000000-0005-0000-0000-0000EBD10000}"/>
    <cellStyle name="nga 16" xfId="55951" xr:uid="{00000000-0005-0000-0000-0000ECD10000}"/>
    <cellStyle name="nga 17" xfId="55952" xr:uid="{00000000-0005-0000-0000-0000EDD10000}"/>
    <cellStyle name="nga 18" xfId="55953" xr:uid="{00000000-0005-0000-0000-0000EED10000}"/>
    <cellStyle name="nga 2" xfId="6791" xr:uid="{00000000-0005-0000-0000-0000EFD10000}"/>
    <cellStyle name="nga 2 2" xfId="55954" xr:uid="{00000000-0005-0000-0000-0000F0D10000}"/>
    <cellStyle name="nga 2 3" xfId="55955" xr:uid="{00000000-0005-0000-0000-0000F1D10000}"/>
    <cellStyle name="nga 2 4" xfId="55956" xr:uid="{00000000-0005-0000-0000-0000F2D10000}"/>
    <cellStyle name="nga 2 5" xfId="55957" xr:uid="{00000000-0005-0000-0000-0000F3D10000}"/>
    <cellStyle name="nga 3" xfId="6632" xr:uid="{00000000-0005-0000-0000-0000F4D10000}"/>
    <cellStyle name="nga 3 2" xfId="55958" xr:uid="{00000000-0005-0000-0000-0000F5D10000}"/>
    <cellStyle name="nga 3 3" xfId="55959" xr:uid="{00000000-0005-0000-0000-0000F6D10000}"/>
    <cellStyle name="nga 3 4" xfId="55960" xr:uid="{00000000-0005-0000-0000-0000F7D10000}"/>
    <cellStyle name="nga 3 5" xfId="55961" xr:uid="{00000000-0005-0000-0000-0000F8D10000}"/>
    <cellStyle name="nga 4" xfId="6784" xr:uid="{00000000-0005-0000-0000-0000F9D10000}"/>
    <cellStyle name="nga 4 2" xfId="55962" xr:uid="{00000000-0005-0000-0000-0000FAD10000}"/>
    <cellStyle name="nga 4 3" xfId="55963" xr:uid="{00000000-0005-0000-0000-0000FBD10000}"/>
    <cellStyle name="nga 4 4" xfId="55964" xr:uid="{00000000-0005-0000-0000-0000FCD10000}"/>
    <cellStyle name="nga 4 5" xfId="55965" xr:uid="{00000000-0005-0000-0000-0000FDD10000}"/>
    <cellStyle name="nga 5" xfId="6642" xr:uid="{00000000-0005-0000-0000-0000FED10000}"/>
    <cellStyle name="nga 5 2" xfId="55966" xr:uid="{00000000-0005-0000-0000-0000FFD10000}"/>
    <cellStyle name="nga 5 3" xfId="55967" xr:uid="{00000000-0005-0000-0000-000000D20000}"/>
    <cellStyle name="nga 5 4" xfId="55968" xr:uid="{00000000-0005-0000-0000-000001D20000}"/>
    <cellStyle name="nga 5 5" xfId="55969" xr:uid="{00000000-0005-0000-0000-000002D20000}"/>
    <cellStyle name="nga 6" xfId="6788" xr:uid="{00000000-0005-0000-0000-000003D20000}"/>
    <cellStyle name="nga 6 2" xfId="55970" xr:uid="{00000000-0005-0000-0000-000004D20000}"/>
    <cellStyle name="nga 6 3" xfId="55971" xr:uid="{00000000-0005-0000-0000-000005D20000}"/>
    <cellStyle name="nga 6 4" xfId="55972" xr:uid="{00000000-0005-0000-0000-000006D20000}"/>
    <cellStyle name="nga 6 5" xfId="55973" xr:uid="{00000000-0005-0000-0000-000007D20000}"/>
    <cellStyle name="nga 7" xfId="6619" xr:uid="{00000000-0005-0000-0000-000008D20000}"/>
    <cellStyle name="nga 7 2" xfId="55974" xr:uid="{00000000-0005-0000-0000-000009D20000}"/>
    <cellStyle name="nga 7 3" xfId="55975" xr:uid="{00000000-0005-0000-0000-00000AD20000}"/>
    <cellStyle name="nga 7 4" xfId="55976" xr:uid="{00000000-0005-0000-0000-00000BD20000}"/>
    <cellStyle name="nga 7 5" xfId="55977" xr:uid="{00000000-0005-0000-0000-00000CD20000}"/>
    <cellStyle name="nga 8" xfId="6811" xr:uid="{00000000-0005-0000-0000-00000DD20000}"/>
    <cellStyle name="nga 8 2" xfId="55978" xr:uid="{00000000-0005-0000-0000-00000ED20000}"/>
    <cellStyle name="nga 8 3" xfId="55979" xr:uid="{00000000-0005-0000-0000-00000FD20000}"/>
    <cellStyle name="nga 8 4" xfId="55980" xr:uid="{00000000-0005-0000-0000-000010D20000}"/>
    <cellStyle name="nga 8 5" xfId="55981" xr:uid="{00000000-0005-0000-0000-000011D20000}"/>
    <cellStyle name="nga 9" xfId="6635" xr:uid="{00000000-0005-0000-0000-000012D20000}"/>
    <cellStyle name="nga 9 2" xfId="55982" xr:uid="{00000000-0005-0000-0000-000013D20000}"/>
    <cellStyle name="nga 9 3" xfId="55983" xr:uid="{00000000-0005-0000-0000-000014D20000}"/>
    <cellStyle name="nga 9 4" xfId="55984" xr:uid="{00000000-0005-0000-0000-000015D20000}"/>
    <cellStyle name="nga 9 5" xfId="55985" xr:uid="{00000000-0005-0000-0000-000016D20000}"/>
    <cellStyle name="Ò_x000a_Normal_123569" xfId="2841" xr:uid="{00000000-0005-0000-0000-0000BCD60000}"/>
    <cellStyle name="Ò_x000d_Normal_123569" xfId="2842" xr:uid="{00000000-0005-0000-0000-0000BDD60000}"/>
    <cellStyle name="Ò_x005f_x000d_Normal_123569" xfId="2843" xr:uid="{00000000-0005-0000-0000-0000BED60000}"/>
    <cellStyle name="Ò_x005f_x005f_x005f_x000d_Normal_123569" xfId="2844" xr:uid="{00000000-0005-0000-0000-0000BFD60000}"/>
    <cellStyle name="Œ…‹æØ‚è [0.00]_ÆÂ¹²" xfId="2845" xr:uid="{00000000-0005-0000-0000-0000C0D60000}"/>
    <cellStyle name="Œ…‹æØ‚è_laroux" xfId="2846" xr:uid="{00000000-0005-0000-0000-0000C1D60000}"/>
    <cellStyle name="oft Excel]_x000a__x000a_Comment=open=/f ‚ðw’è‚·‚é‚ÆAƒ†[ƒU[’è‹`ŠÖ”‚ðŠÖ”“\‚è•t‚¯‚Ìˆê——‚É“o˜^‚·‚é‚±‚Æ‚ª‚Å‚«‚Ü‚·B_x000a__x000a_Maximized" xfId="2847" xr:uid="{00000000-0005-0000-0000-0000C2D60000}"/>
    <cellStyle name="oft Excel]_x000a__x000a_Comment=open=/f ‚ðŽw’è‚·‚é‚ÆAƒ†[ƒU[’è‹`ŠÖ”‚ðŠÖ”“\‚è•t‚¯‚Ìˆê——‚É“o˜^‚·‚é‚±‚Æ‚ª‚Å‚«‚Ü‚·B_x000a__x000a_Maximized" xfId="2848" xr:uid="{00000000-0005-0000-0000-0000C3D60000}"/>
    <cellStyle name="oft Excel]_x000a__x000a_Comment=The open=/f lines load custom functions into the Paste Function list._x000a__x000a_Maximized=2_x000a__x000a_Basics=1_x000a__x000a_A" xfId="2849" xr:uid="{00000000-0005-0000-0000-0000C4D60000}"/>
    <cellStyle name="oft Excel]_x000a__x000a_Comment=The open=/f lines load custom functions into the Paste Function list._x000a__x000a_Maximized=3_x000a__x000a_Basics=1_x000a__x000a_A" xfId="2850" xr:uid="{00000000-0005-0000-0000-0000C5D60000}"/>
    <cellStyle name="oft Excel]_x000d__x000a_Comment=open=/f ‚ðw’è‚·‚é‚ÆAƒ†[ƒU[’è‹`ŠÖ”‚ðŠÖ”“\‚è•t‚¯‚Ìˆê——‚É“o˜^‚·‚é‚±‚Æ‚ª‚Å‚«‚Ü‚·B_x000d__x000a_Maximized" xfId="2851" xr:uid="{00000000-0005-0000-0000-0000C6D60000}"/>
    <cellStyle name="oft Excel]_x000d__x000a_Comment=open=/f ‚ðw’è‚·‚é‚ÆAƒ†[ƒU[’è‹`ŠÖ”‚ðŠÖ”“\‚è•t‚¯‚Ìˆê——‚É“o˜^‚·‚é‚±‚Æ‚ª‚Å‚«‚Ü‚·B_x000d__x000a_Maximized 2" xfId="47389" xr:uid="{00000000-0005-0000-0000-0000C7D60000}"/>
    <cellStyle name="oft Excel]_x000d__x000a_Comment=open=/f ‚ðŽw’è‚·‚é‚ÆAƒ†[ƒU[’è‹`ŠÖ”‚ðŠÖ”“\‚è•t‚¯‚Ìˆê——‚É“o˜^‚·‚é‚±‚Æ‚ª‚Å‚«‚Ü‚·B_x000d__x000a_Maximized" xfId="2852" xr:uid="{00000000-0005-0000-0000-0000C8D60000}"/>
    <cellStyle name="oft Excel]_x000d__x000a_Comment=The open=/f lines load custom functions into the Paste Function list._x000d__x000a_Maximized=2_x000d__x000a_Basics=1_x000d__x000a_A" xfId="2853" xr:uid="{00000000-0005-0000-0000-0000C9D60000}"/>
    <cellStyle name="oft Excel]_x000d__x000a_Comment=The open=/f lines load custom functions into the Paste Function list._x000d__x000a_Maximized=3_x000d__x000a_Basics=1_x000d__x000a_A" xfId="2854" xr:uid="{00000000-0005-0000-0000-0000CAD60000}"/>
    <cellStyle name="oft Excel]_x005f_x000d__x005f_x000a_Comment=open=/f ‚ðw’è‚·‚é‚ÆAƒ†[ƒU[’è‹`ŠÖ”‚ðŠÖ”“\‚è•t‚¯‚Ìˆê——‚É“o˜^‚·‚é‚±‚Æ‚ª‚Å‚«‚Ü‚·B_x005f_x000d__x005f_x000a_Maximized" xfId="2855" xr:uid="{00000000-0005-0000-0000-0000CBD60000}"/>
    <cellStyle name="omma [0]_Mktg Prog" xfId="2856" xr:uid="{00000000-0005-0000-0000-0000CCD60000}"/>
    <cellStyle name="ormal_Sheet1_1" xfId="2857" xr:uid="{00000000-0005-0000-0000-0000CDD60000}"/>
    <cellStyle name="Output 2" xfId="2858" xr:uid="{00000000-0005-0000-0000-0000CED60000}"/>
    <cellStyle name="Output 2 2" xfId="56538" xr:uid="{00000000-0005-0000-0000-0000CFD60000}"/>
    <cellStyle name="Output 2 3" xfId="56539" xr:uid="{00000000-0005-0000-0000-0000D0D60000}"/>
    <cellStyle name="p" xfId="2859" xr:uid="{00000000-0005-0000-0000-0000D1D60000}"/>
    <cellStyle name="p 10" xfId="6866" xr:uid="{00000000-0005-0000-0000-0000D2D60000}"/>
    <cellStyle name="p 10 2" xfId="56540" xr:uid="{00000000-0005-0000-0000-0000D3D60000}"/>
    <cellStyle name="p 10 3" xfId="56541" xr:uid="{00000000-0005-0000-0000-0000D4D60000}"/>
    <cellStyle name="p 10 4" xfId="56542" xr:uid="{00000000-0005-0000-0000-0000D5D60000}"/>
    <cellStyle name="p 10 5" xfId="56543" xr:uid="{00000000-0005-0000-0000-0000D6D60000}"/>
    <cellStyle name="p 11" xfId="6985" xr:uid="{00000000-0005-0000-0000-0000D7D60000}"/>
    <cellStyle name="p 11 2" xfId="56544" xr:uid="{00000000-0005-0000-0000-0000D8D60000}"/>
    <cellStyle name="p 11 3" xfId="56545" xr:uid="{00000000-0005-0000-0000-0000D9D60000}"/>
    <cellStyle name="p 11 4" xfId="56546" xr:uid="{00000000-0005-0000-0000-0000DAD60000}"/>
    <cellStyle name="p 11 5" xfId="56547" xr:uid="{00000000-0005-0000-0000-0000DBD60000}"/>
    <cellStyle name="p 12" xfId="6870" xr:uid="{00000000-0005-0000-0000-0000DCD60000}"/>
    <cellStyle name="p 12 2" xfId="56548" xr:uid="{00000000-0005-0000-0000-0000DDD60000}"/>
    <cellStyle name="p 12 3" xfId="56549" xr:uid="{00000000-0005-0000-0000-0000DED60000}"/>
    <cellStyle name="p 12 4" xfId="56550" xr:uid="{00000000-0005-0000-0000-0000DFD60000}"/>
    <cellStyle name="p 12 5" xfId="56551" xr:uid="{00000000-0005-0000-0000-0000E0D60000}"/>
    <cellStyle name="p 13" xfId="6600" xr:uid="{00000000-0005-0000-0000-0000E1D60000}"/>
    <cellStyle name="p 13 2" xfId="56552" xr:uid="{00000000-0005-0000-0000-0000E2D60000}"/>
    <cellStyle name="p 13 3" xfId="56553" xr:uid="{00000000-0005-0000-0000-0000E3D60000}"/>
    <cellStyle name="p 13 4" xfId="56554" xr:uid="{00000000-0005-0000-0000-0000E4D60000}"/>
    <cellStyle name="p 13 5" xfId="56555" xr:uid="{00000000-0005-0000-0000-0000E5D60000}"/>
    <cellStyle name="p 14" xfId="6867" xr:uid="{00000000-0005-0000-0000-0000E6D60000}"/>
    <cellStyle name="p 14 2" xfId="56556" xr:uid="{00000000-0005-0000-0000-0000E7D60000}"/>
    <cellStyle name="p 14 3" xfId="56557" xr:uid="{00000000-0005-0000-0000-0000E8D60000}"/>
    <cellStyle name="p 14 4" xfId="56558" xr:uid="{00000000-0005-0000-0000-0000E9D60000}"/>
    <cellStyle name="p 14 5" xfId="56559" xr:uid="{00000000-0005-0000-0000-0000EAD60000}"/>
    <cellStyle name="p 15" xfId="7162" xr:uid="{00000000-0005-0000-0000-0000EBD60000}"/>
    <cellStyle name="p 15 2" xfId="56560" xr:uid="{00000000-0005-0000-0000-0000ECD60000}"/>
    <cellStyle name="p 15 3" xfId="56561" xr:uid="{00000000-0005-0000-0000-0000EDD60000}"/>
    <cellStyle name="p 15 4" xfId="56562" xr:uid="{00000000-0005-0000-0000-0000EED60000}"/>
    <cellStyle name="p 15 5" xfId="56563" xr:uid="{00000000-0005-0000-0000-0000EFD60000}"/>
    <cellStyle name="p 16" xfId="56564" xr:uid="{00000000-0005-0000-0000-0000F0D60000}"/>
    <cellStyle name="p 17" xfId="56565" xr:uid="{00000000-0005-0000-0000-0000F1D60000}"/>
    <cellStyle name="p 18" xfId="56566" xr:uid="{00000000-0005-0000-0000-0000F2D60000}"/>
    <cellStyle name="p 2" xfId="6860" xr:uid="{00000000-0005-0000-0000-0000F3D60000}"/>
    <cellStyle name="p 2 2" xfId="56567" xr:uid="{00000000-0005-0000-0000-0000F4D60000}"/>
    <cellStyle name="p 2 3" xfId="56568" xr:uid="{00000000-0005-0000-0000-0000F5D60000}"/>
    <cellStyle name="p 2 4" xfId="56569" xr:uid="{00000000-0005-0000-0000-0000F6D60000}"/>
    <cellStyle name="p 2 5" xfId="56570" xr:uid="{00000000-0005-0000-0000-0000F7D60000}"/>
    <cellStyle name="p 3" xfId="6599" xr:uid="{00000000-0005-0000-0000-0000F8D60000}"/>
    <cellStyle name="p 3 2" xfId="56571" xr:uid="{00000000-0005-0000-0000-0000F9D60000}"/>
    <cellStyle name="p 3 3" xfId="56572" xr:uid="{00000000-0005-0000-0000-0000FAD60000}"/>
    <cellStyle name="p 3 4" xfId="56573" xr:uid="{00000000-0005-0000-0000-0000FBD60000}"/>
    <cellStyle name="p 3 5" xfId="56574" xr:uid="{00000000-0005-0000-0000-0000FCD60000}"/>
    <cellStyle name="p 4" xfId="6861" xr:uid="{00000000-0005-0000-0000-0000FDD60000}"/>
    <cellStyle name="p 4 2" xfId="56575" xr:uid="{00000000-0005-0000-0000-0000FED60000}"/>
    <cellStyle name="p 4 3" xfId="56576" xr:uid="{00000000-0005-0000-0000-0000FFD60000}"/>
    <cellStyle name="p 4 4" xfId="56577" xr:uid="{00000000-0005-0000-0000-000000D70000}"/>
    <cellStyle name="p 4 5" xfId="56578" xr:uid="{00000000-0005-0000-0000-000001D70000}"/>
    <cellStyle name="p 5" xfId="6934" xr:uid="{00000000-0005-0000-0000-000002D70000}"/>
    <cellStyle name="p 5 2" xfId="56579" xr:uid="{00000000-0005-0000-0000-000003D70000}"/>
    <cellStyle name="p 5 3" xfId="56580" xr:uid="{00000000-0005-0000-0000-000004D70000}"/>
    <cellStyle name="p 5 4" xfId="56581" xr:uid="{00000000-0005-0000-0000-000005D70000}"/>
    <cellStyle name="p 5 5" xfId="56582" xr:uid="{00000000-0005-0000-0000-000006D70000}"/>
    <cellStyle name="p 6" xfId="6862" xr:uid="{00000000-0005-0000-0000-000007D70000}"/>
    <cellStyle name="p 6 2" xfId="56583" xr:uid="{00000000-0005-0000-0000-000008D70000}"/>
    <cellStyle name="p 6 3" xfId="56584" xr:uid="{00000000-0005-0000-0000-000009D70000}"/>
    <cellStyle name="p 6 4" xfId="56585" xr:uid="{00000000-0005-0000-0000-00000AD70000}"/>
    <cellStyle name="p 6 5" xfId="56586" xr:uid="{00000000-0005-0000-0000-00000BD70000}"/>
    <cellStyle name="p 7" xfId="6590" xr:uid="{00000000-0005-0000-0000-00000CD70000}"/>
    <cellStyle name="p 7 2" xfId="56587" xr:uid="{00000000-0005-0000-0000-00000DD70000}"/>
    <cellStyle name="p 7 3" xfId="56588" xr:uid="{00000000-0005-0000-0000-00000ED70000}"/>
    <cellStyle name="p 7 4" xfId="56589" xr:uid="{00000000-0005-0000-0000-00000FD70000}"/>
    <cellStyle name="p 7 5" xfId="56590" xr:uid="{00000000-0005-0000-0000-000010D70000}"/>
    <cellStyle name="p 8" xfId="6863" xr:uid="{00000000-0005-0000-0000-000011D70000}"/>
    <cellStyle name="p 8 2" xfId="56591" xr:uid="{00000000-0005-0000-0000-000012D70000}"/>
    <cellStyle name="p 8 3" xfId="56592" xr:uid="{00000000-0005-0000-0000-000013D70000}"/>
    <cellStyle name="p 8 4" xfId="56593" xr:uid="{00000000-0005-0000-0000-000014D70000}"/>
    <cellStyle name="p 8 5" xfId="56594" xr:uid="{00000000-0005-0000-0000-000015D70000}"/>
    <cellStyle name="p 9" xfId="6598" xr:uid="{00000000-0005-0000-0000-000016D70000}"/>
    <cellStyle name="p 9 2" xfId="56595" xr:uid="{00000000-0005-0000-0000-000017D70000}"/>
    <cellStyle name="p 9 3" xfId="56596" xr:uid="{00000000-0005-0000-0000-000018D70000}"/>
    <cellStyle name="p 9 4" xfId="56597" xr:uid="{00000000-0005-0000-0000-000019D70000}"/>
    <cellStyle name="p 9 5" xfId="56598" xr:uid="{00000000-0005-0000-0000-00001AD70000}"/>
    <cellStyle name="paint" xfId="2860" xr:uid="{00000000-0005-0000-0000-00001BD70000}"/>
    <cellStyle name="paint 2" xfId="2861" xr:uid="{00000000-0005-0000-0000-00001CD70000}"/>
    <cellStyle name="paint 2 2" xfId="56599" xr:uid="{00000000-0005-0000-0000-00001DD70000}"/>
    <cellStyle name="paint_05-12  KH trung han 2016-2020 - Liem Thinh edited" xfId="2862" xr:uid="{00000000-0005-0000-0000-00001ED70000}"/>
    <cellStyle name="Pattern" xfId="2863" xr:uid="{00000000-0005-0000-0000-00001FD70000}"/>
    <cellStyle name="Pattern 10" xfId="2864" xr:uid="{00000000-0005-0000-0000-000020D70000}"/>
    <cellStyle name="Pattern 11" xfId="2865" xr:uid="{00000000-0005-0000-0000-000021D70000}"/>
    <cellStyle name="Pattern 12" xfId="2866" xr:uid="{00000000-0005-0000-0000-000022D70000}"/>
    <cellStyle name="Pattern 13" xfId="2867" xr:uid="{00000000-0005-0000-0000-000023D70000}"/>
    <cellStyle name="Pattern 14" xfId="2868" xr:uid="{00000000-0005-0000-0000-000024D70000}"/>
    <cellStyle name="Pattern 15" xfId="2869" xr:uid="{00000000-0005-0000-0000-000025D70000}"/>
    <cellStyle name="Pattern 16" xfId="2870" xr:uid="{00000000-0005-0000-0000-000026D70000}"/>
    <cellStyle name="Pattern 2" xfId="2871" xr:uid="{00000000-0005-0000-0000-000027D70000}"/>
    <cellStyle name="Pattern 3" xfId="2872" xr:uid="{00000000-0005-0000-0000-000028D70000}"/>
    <cellStyle name="Pattern 4" xfId="2873" xr:uid="{00000000-0005-0000-0000-000029D70000}"/>
    <cellStyle name="Pattern 5" xfId="2874" xr:uid="{00000000-0005-0000-0000-00002AD70000}"/>
    <cellStyle name="Pattern 6" xfId="2875" xr:uid="{00000000-0005-0000-0000-00002BD70000}"/>
    <cellStyle name="Pattern 7" xfId="2876" xr:uid="{00000000-0005-0000-0000-00002CD70000}"/>
    <cellStyle name="Pattern 8" xfId="2877" xr:uid="{00000000-0005-0000-0000-00002DD70000}"/>
    <cellStyle name="Pattern 9" xfId="2878" xr:uid="{00000000-0005-0000-0000-00002ED70000}"/>
    <cellStyle name="per.style" xfId="2879" xr:uid="{00000000-0005-0000-0000-00002FD70000}"/>
    <cellStyle name="per.style 2" xfId="2880" xr:uid="{00000000-0005-0000-0000-000030D70000}"/>
    <cellStyle name="Percent %" xfId="2881" xr:uid="{00000000-0005-0000-0000-000031D70000}"/>
    <cellStyle name="Percent % Long Underline" xfId="2882" xr:uid="{00000000-0005-0000-0000-000032D70000}"/>
    <cellStyle name="Percent %_Worksheet in  US Financial Statements Ref. Workbook - Single Co" xfId="2883" xr:uid="{00000000-0005-0000-0000-000033D70000}"/>
    <cellStyle name="Percent (0)" xfId="2884" xr:uid="{00000000-0005-0000-0000-000034D70000}"/>
    <cellStyle name="Percent (0) 10" xfId="2885" xr:uid="{00000000-0005-0000-0000-000035D70000}"/>
    <cellStyle name="Percent (0) 11" xfId="2886" xr:uid="{00000000-0005-0000-0000-000036D70000}"/>
    <cellStyle name="Percent (0) 12" xfId="2887" xr:uid="{00000000-0005-0000-0000-000037D70000}"/>
    <cellStyle name="Percent (0) 13" xfId="2888" xr:uid="{00000000-0005-0000-0000-000038D70000}"/>
    <cellStyle name="Percent (0) 14" xfId="2889" xr:uid="{00000000-0005-0000-0000-000039D70000}"/>
    <cellStyle name="Percent (0) 15" xfId="2890" xr:uid="{00000000-0005-0000-0000-00003AD70000}"/>
    <cellStyle name="Percent (0) 2" xfId="2891" xr:uid="{00000000-0005-0000-0000-00003BD70000}"/>
    <cellStyle name="Percent (0) 3" xfId="2892" xr:uid="{00000000-0005-0000-0000-00003CD70000}"/>
    <cellStyle name="Percent (0) 4" xfId="2893" xr:uid="{00000000-0005-0000-0000-00003DD70000}"/>
    <cellStyle name="Percent (0) 5" xfId="2894" xr:uid="{00000000-0005-0000-0000-00003ED70000}"/>
    <cellStyle name="Percent (0) 6" xfId="2895" xr:uid="{00000000-0005-0000-0000-00003FD70000}"/>
    <cellStyle name="Percent (0) 7" xfId="2896" xr:uid="{00000000-0005-0000-0000-000040D70000}"/>
    <cellStyle name="Percent (0) 8" xfId="2897" xr:uid="{00000000-0005-0000-0000-000041D70000}"/>
    <cellStyle name="Percent (0) 9" xfId="2898" xr:uid="{00000000-0005-0000-0000-000042D70000}"/>
    <cellStyle name="Percent [0]" xfId="2899" xr:uid="{00000000-0005-0000-0000-000043D70000}"/>
    <cellStyle name="Percent [0] 10" xfId="2900" xr:uid="{00000000-0005-0000-0000-000044D70000}"/>
    <cellStyle name="Percent [0] 11" xfId="2901" xr:uid="{00000000-0005-0000-0000-000045D70000}"/>
    <cellStyle name="Percent [0] 12" xfId="2902" xr:uid="{00000000-0005-0000-0000-000046D70000}"/>
    <cellStyle name="Percent [0] 13" xfId="2903" xr:uid="{00000000-0005-0000-0000-000047D70000}"/>
    <cellStyle name="Percent [0] 14" xfId="2904" xr:uid="{00000000-0005-0000-0000-000048D70000}"/>
    <cellStyle name="Percent [0] 15" xfId="2905" xr:uid="{00000000-0005-0000-0000-000049D70000}"/>
    <cellStyle name="Percent [0] 16" xfId="2906" xr:uid="{00000000-0005-0000-0000-00004AD70000}"/>
    <cellStyle name="Percent [0] 2" xfId="2907" xr:uid="{00000000-0005-0000-0000-00004BD70000}"/>
    <cellStyle name="Percent [0] 3" xfId="2908" xr:uid="{00000000-0005-0000-0000-00004CD70000}"/>
    <cellStyle name="Percent [0] 4" xfId="2909" xr:uid="{00000000-0005-0000-0000-00004DD70000}"/>
    <cellStyle name="Percent [0] 5" xfId="2910" xr:uid="{00000000-0005-0000-0000-00004ED70000}"/>
    <cellStyle name="Percent [0] 6" xfId="2911" xr:uid="{00000000-0005-0000-0000-00004FD70000}"/>
    <cellStyle name="Percent [0] 7" xfId="2912" xr:uid="{00000000-0005-0000-0000-000050D70000}"/>
    <cellStyle name="Percent [0] 8" xfId="2913" xr:uid="{00000000-0005-0000-0000-000051D70000}"/>
    <cellStyle name="Percent [0] 9" xfId="2914" xr:uid="{00000000-0005-0000-0000-000052D70000}"/>
    <cellStyle name="Percent [00]" xfId="2915" xr:uid="{00000000-0005-0000-0000-000053D70000}"/>
    <cellStyle name="Percent [00] 10" xfId="2916" xr:uid="{00000000-0005-0000-0000-000054D70000}"/>
    <cellStyle name="Percent [00] 11" xfId="2917" xr:uid="{00000000-0005-0000-0000-000055D70000}"/>
    <cellStyle name="Percent [00] 12" xfId="2918" xr:uid="{00000000-0005-0000-0000-000056D70000}"/>
    <cellStyle name="Percent [00] 13" xfId="2919" xr:uid="{00000000-0005-0000-0000-000057D70000}"/>
    <cellStyle name="Percent [00] 14" xfId="2920" xr:uid="{00000000-0005-0000-0000-000058D70000}"/>
    <cellStyle name="Percent [00] 15" xfId="2921" xr:uid="{00000000-0005-0000-0000-000059D70000}"/>
    <cellStyle name="Percent [00] 16" xfId="2922" xr:uid="{00000000-0005-0000-0000-00005AD70000}"/>
    <cellStyle name="Percent [00] 2" xfId="2923" xr:uid="{00000000-0005-0000-0000-00005BD70000}"/>
    <cellStyle name="Percent [00] 3" xfId="2924" xr:uid="{00000000-0005-0000-0000-00005CD70000}"/>
    <cellStyle name="Percent [00] 4" xfId="2925" xr:uid="{00000000-0005-0000-0000-00005DD70000}"/>
    <cellStyle name="Percent [00] 5" xfId="2926" xr:uid="{00000000-0005-0000-0000-00005ED70000}"/>
    <cellStyle name="Percent [00] 6" xfId="2927" xr:uid="{00000000-0005-0000-0000-00005FD70000}"/>
    <cellStyle name="Percent [00] 7" xfId="2928" xr:uid="{00000000-0005-0000-0000-000060D70000}"/>
    <cellStyle name="Percent [00] 8" xfId="2929" xr:uid="{00000000-0005-0000-0000-000061D70000}"/>
    <cellStyle name="Percent [00] 9" xfId="2930" xr:uid="{00000000-0005-0000-0000-000062D70000}"/>
    <cellStyle name="Percent [2]" xfId="2931" xr:uid="{00000000-0005-0000-0000-000063D70000}"/>
    <cellStyle name="Percent [2] 10" xfId="2932" xr:uid="{00000000-0005-0000-0000-000064D70000}"/>
    <cellStyle name="Percent [2] 11" xfId="2933" xr:uid="{00000000-0005-0000-0000-000065D70000}"/>
    <cellStyle name="Percent [2] 12" xfId="2934" xr:uid="{00000000-0005-0000-0000-000066D70000}"/>
    <cellStyle name="Percent [2] 13" xfId="2935" xr:uid="{00000000-0005-0000-0000-000067D70000}"/>
    <cellStyle name="Percent [2] 14" xfId="2936" xr:uid="{00000000-0005-0000-0000-000068D70000}"/>
    <cellStyle name="Percent [2] 15" xfId="2937" xr:uid="{00000000-0005-0000-0000-000069D70000}"/>
    <cellStyle name="Percent [2] 16" xfId="2938" xr:uid="{00000000-0005-0000-0000-00006AD70000}"/>
    <cellStyle name="Percent [2] 2" xfId="2939" xr:uid="{00000000-0005-0000-0000-00006BD70000}"/>
    <cellStyle name="Percent [2] 2 2" xfId="2940" xr:uid="{00000000-0005-0000-0000-00006CD70000}"/>
    <cellStyle name="Percent [2] 3" xfId="2941" xr:uid="{00000000-0005-0000-0000-00006DD70000}"/>
    <cellStyle name="Percent [2] 4" xfId="2942" xr:uid="{00000000-0005-0000-0000-00006ED70000}"/>
    <cellStyle name="Percent [2] 5" xfId="2943" xr:uid="{00000000-0005-0000-0000-00006FD70000}"/>
    <cellStyle name="Percent [2] 6" xfId="2944" xr:uid="{00000000-0005-0000-0000-000070D70000}"/>
    <cellStyle name="Percent [2] 7" xfId="2945" xr:uid="{00000000-0005-0000-0000-000071D70000}"/>
    <cellStyle name="Percent [2] 8" xfId="2946" xr:uid="{00000000-0005-0000-0000-000072D70000}"/>
    <cellStyle name="Percent [2] 9" xfId="2947" xr:uid="{00000000-0005-0000-0000-000073D70000}"/>
    <cellStyle name="Percent 0.0%" xfId="2948" xr:uid="{00000000-0005-0000-0000-000074D70000}"/>
    <cellStyle name="Percent 0.0% Long Underline" xfId="2949" xr:uid="{00000000-0005-0000-0000-000075D70000}"/>
    <cellStyle name="Percent 0.00%" xfId="2950" xr:uid="{00000000-0005-0000-0000-000076D70000}"/>
    <cellStyle name="Percent 0.00% Long Underline" xfId="2951" xr:uid="{00000000-0005-0000-0000-000077D70000}"/>
    <cellStyle name="Percent 0.000%" xfId="2952" xr:uid="{00000000-0005-0000-0000-000078D70000}"/>
    <cellStyle name="Percent 0.000% Long Underline" xfId="2953" xr:uid="{00000000-0005-0000-0000-000079D70000}"/>
    <cellStyle name="Percent 10" xfId="2954" xr:uid="{00000000-0005-0000-0000-00007AD70000}"/>
    <cellStyle name="Percent 10 2" xfId="2955" xr:uid="{00000000-0005-0000-0000-00007BD70000}"/>
    <cellStyle name="Percent 11" xfId="2956" xr:uid="{00000000-0005-0000-0000-00007CD70000}"/>
    <cellStyle name="Percent 11 2" xfId="2957" xr:uid="{00000000-0005-0000-0000-00007DD70000}"/>
    <cellStyle name="Percent 12" xfId="2958" xr:uid="{00000000-0005-0000-0000-00007ED70000}"/>
    <cellStyle name="Percent 12 2" xfId="2959" xr:uid="{00000000-0005-0000-0000-00007FD70000}"/>
    <cellStyle name="Percent 13" xfId="2960" xr:uid="{00000000-0005-0000-0000-000080D70000}"/>
    <cellStyle name="Percent 13 2" xfId="2961" xr:uid="{00000000-0005-0000-0000-000081D70000}"/>
    <cellStyle name="Percent 14" xfId="2962" xr:uid="{00000000-0005-0000-0000-000082D70000}"/>
    <cellStyle name="Percent 14 2" xfId="2963" xr:uid="{00000000-0005-0000-0000-000083D70000}"/>
    <cellStyle name="Percent 15" xfId="2964" xr:uid="{00000000-0005-0000-0000-000084D70000}"/>
    <cellStyle name="Percent 16" xfId="2965" xr:uid="{00000000-0005-0000-0000-000085D70000}"/>
    <cellStyle name="Percent 17" xfId="2966" xr:uid="{00000000-0005-0000-0000-000086D70000}"/>
    <cellStyle name="Percent 18" xfId="2967" xr:uid="{00000000-0005-0000-0000-000087D70000}"/>
    <cellStyle name="Percent 19" xfId="2968" xr:uid="{00000000-0005-0000-0000-000088D70000}"/>
    <cellStyle name="Percent 19 2" xfId="2969" xr:uid="{00000000-0005-0000-0000-000089D70000}"/>
    <cellStyle name="Percent 2" xfId="2970" xr:uid="{00000000-0005-0000-0000-00008AD70000}"/>
    <cellStyle name="Percent 2 2" xfId="2971" xr:uid="{00000000-0005-0000-0000-00008BD70000}"/>
    <cellStyle name="Percent 2 2 2" xfId="2972" xr:uid="{00000000-0005-0000-0000-00008CD70000}"/>
    <cellStyle name="Percent 2 2 3" xfId="2973" xr:uid="{00000000-0005-0000-0000-00008DD70000}"/>
    <cellStyle name="Percent 2 3" xfId="2974" xr:uid="{00000000-0005-0000-0000-00008ED70000}"/>
    <cellStyle name="Percent 2 4" xfId="2975" xr:uid="{00000000-0005-0000-0000-00008FD70000}"/>
    <cellStyle name="Percent 20" xfId="2976" xr:uid="{00000000-0005-0000-0000-000090D70000}"/>
    <cellStyle name="Percent 20 2" xfId="2977" xr:uid="{00000000-0005-0000-0000-000091D70000}"/>
    <cellStyle name="Percent 21" xfId="2978" xr:uid="{00000000-0005-0000-0000-000092D70000}"/>
    <cellStyle name="Percent 22" xfId="2979" xr:uid="{00000000-0005-0000-0000-000093D70000}"/>
    <cellStyle name="Percent 23" xfId="2980" xr:uid="{00000000-0005-0000-0000-000094D70000}"/>
    <cellStyle name="Percent 24" xfId="56600" xr:uid="{00000000-0005-0000-0000-000095D70000}"/>
    <cellStyle name="Percent 24 2" xfId="56601" xr:uid="{00000000-0005-0000-0000-000096D70000}"/>
    <cellStyle name="Percent 25" xfId="56602" xr:uid="{00000000-0005-0000-0000-000097D70000}"/>
    <cellStyle name="Percent 26" xfId="58683" xr:uid="{00000000-0005-0000-0000-000098D70000}"/>
    <cellStyle name="Percent 27" xfId="58685" xr:uid="{00000000-0005-0000-0000-000099D70000}"/>
    <cellStyle name="Percent 3" xfId="2981" xr:uid="{00000000-0005-0000-0000-00009AD70000}"/>
    <cellStyle name="Percent 3 2" xfId="2982" xr:uid="{00000000-0005-0000-0000-00009BD70000}"/>
    <cellStyle name="Percent 3 3" xfId="2983" xr:uid="{00000000-0005-0000-0000-00009CD70000}"/>
    <cellStyle name="Percent 3 3 2" xfId="56603" xr:uid="{00000000-0005-0000-0000-00009DD70000}"/>
    <cellStyle name="Percent 4" xfId="2984" xr:uid="{00000000-0005-0000-0000-00009ED70000}"/>
    <cellStyle name="Percent 4 2" xfId="2985" xr:uid="{00000000-0005-0000-0000-00009FD70000}"/>
    <cellStyle name="Percent 4 3" xfId="47390" xr:uid="{00000000-0005-0000-0000-0000A0D70000}"/>
    <cellStyle name="Percent 5" xfId="2986" xr:uid="{00000000-0005-0000-0000-0000A1D70000}"/>
    <cellStyle name="Percent 5 2" xfId="2987" xr:uid="{00000000-0005-0000-0000-0000A2D70000}"/>
    <cellStyle name="Percent 6" xfId="2988" xr:uid="{00000000-0005-0000-0000-0000A3D70000}"/>
    <cellStyle name="Percent 6 2" xfId="2989" xr:uid="{00000000-0005-0000-0000-0000A4D70000}"/>
    <cellStyle name="Percent 7" xfId="2990" xr:uid="{00000000-0005-0000-0000-0000A5D70000}"/>
    <cellStyle name="Percent 7 2" xfId="2991" xr:uid="{00000000-0005-0000-0000-0000A6D70000}"/>
    <cellStyle name="Percent 8" xfId="2992" xr:uid="{00000000-0005-0000-0000-0000A7D70000}"/>
    <cellStyle name="Percent 8 2" xfId="2993" xr:uid="{00000000-0005-0000-0000-0000A8D70000}"/>
    <cellStyle name="Percent 9" xfId="2994" xr:uid="{00000000-0005-0000-0000-0000A9D70000}"/>
    <cellStyle name="Percent 9 2" xfId="2995" xr:uid="{00000000-0005-0000-0000-0000AAD70000}"/>
    <cellStyle name="PERCENTAGE" xfId="2996" xr:uid="{00000000-0005-0000-0000-0000ABD70000}"/>
    <cellStyle name="PERCENTAGE 2" xfId="2997" xr:uid="{00000000-0005-0000-0000-0000ACD70000}"/>
    <cellStyle name="PrePop Currency (0)" xfId="2998" xr:uid="{00000000-0005-0000-0000-0000ADD70000}"/>
    <cellStyle name="PrePop Currency (0) 10" xfId="2999" xr:uid="{00000000-0005-0000-0000-0000AED70000}"/>
    <cellStyle name="PrePop Currency (0) 11" xfId="3000" xr:uid="{00000000-0005-0000-0000-0000AFD70000}"/>
    <cellStyle name="PrePop Currency (0) 12" xfId="3001" xr:uid="{00000000-0005-0000-0000-0000B0D70000}"/>
    <cellStyle name="PrePop Currency (0) 13" xfId="3002" xr:uid="{00000000-0005-0000-0000-0000B1D70000}"/>
    <cellStyle name="PrePop Currency (0) 14" xfId="3003" xr:uid="{00000000-0005-0000-0000-0000B2D70000}"/>
    <cellStyle name="PrePop Currency (0) 15" xfId="3004" xr:uid="{00000000-0005-0000-0000-0000B3D70000}"/>
    <cellStyle name="PrePop Currency (0) 16" xfId="3005" xr:uid="{00000000-0005-0000-0000-0000B4D70000}"/>
    <cellStyle name="PrePop Currency (0) 2" xfId="3006" xr:uid="{00000000-0005-0000-0000-0000B5D70000}"/>
    <cellStyle name="PrePop Currency (0) 3" xfId="3007" xr:uid="{00000000-0005-0000-0000-0000B6D70000}"/>
    <cellStyle name="PrePop Currency (0) 4" xfId="3008" xr:uid="{00000000-0005-0000-0000-0000B7D70000}"/>
    <cellStyle name="PrePop Currency (0) 5" xfId="3009" xr:uid="{00000000-0005-0000-0000-0000B8D70000}"/>
    <cellStyle name="PrePop Currency (0) 6" xfId="3010" xr:uid="{00000000-0005-0000-0000-0000B9D70000}"/>
    <cellStyle name="PrePop Currency (0) 7" xfId="3011" xr:uid="{00000000-0005-0000-0000-0000BAD70000}"/>
    <cellStyle name="PrePop Currency (0) 8" xfId="3012" xr:uid="{00000000-0005-0000-0000-0000BBD70000}"/>
    <cellStyle name="PrePop Currency (0) 9" xfId="3013" xr:uid="{00000000-0005-0000-0000-0000BCD70000}"/>
    <cellStyle name="PrePop Currency (2)" xfId="3014" xr:uid="{00000000-0005-0000-0000-0000BDD70000}"/>
    <cellStyle name="PrePop Currency (2) 10" xfId="3015" xr:uid="{00000000-0005-0000-0000-0000BED70000}"/>
    <cellStyle name="PrePop Currency (2) 11" xfId="3016" xr:uid="{00000000-0005-0000-0000-0000BFD70000}"/>
    <cellStyle name="PrePop Currency (2) 12" xfId="3017" xr:uid="{00000000-0005-0000-0000-0000C0D70000}"/>
    <cellStyle name="PrePop Currency (2) 13" xfId="3018" xr:uid="{00000000-0005-0000-0000-0000C1D70000}"/>
    <cellStyle name="PrePop Currency (2) 14" xfId="3019" xr:uid="{00000000-0005-0000-0000-0000C2D70000}"/>
    <cellStyle name="PrePop Currency (2) 15" xfId="3020" xr:uid="{00000000-0005-0000-0000-0000C3D70000}"/>
    <cellStyle name="PrePop Currency (2) 16" xfId="3021" xr:uid="{00000000-0005-0000-0000-0000C4D70000}"/>
    <cellStyle name="PrePop Currency (2) 2" xfId="3022" xr:uid="{00000000-0005-0000-0000-0000C5D70000}"/>
    <cellStyle name="PrePop Currency (2) 3" xfId="3023" xr:uid="{00000000-0005-0000-0000-0000C6D70000}"/>
    <cellStyle name="PrePop Currency (2) 4" xfId="3024" xr:uid="{00000000-0005-0000-0000-0000C7D70000}"/>
    <cellStyle name="PrePop Currency (2) 5" xfId="3025" xr:uid="{00000000-0005-0000-0000-0000C8D70000}"/>
    <cellStyle name="PrePop Currency (2) 6" xfId="3026" xr:uid="{00000000-0005-0000-0000-0000C9D70000}"/>
    <cellStyle name="PrePop Currency (2) 7" xfId="3027" xr:uid="{00000000-0005-0000-0000-0000CAD70000}"/>
    <cellStyle name="PrePop Currency (2) 8" xfId="3028" xr:uid="{00000000-0005-0000-0000-0000CBD70000}"/>
    <cellStyle name="PrePop Currency (2) 9" xfId="3029" xr:uid="{00000000-0005-0000-0000-0000CCD70000}"/>
    <cellStyle name="PrePop Units (0)" xfId="3030" xr:uid="{00000000-0005-0000-0000-0000CDD70000}"/>
    <cellStyle name="PrePop Units (0) 10" xfId="3031" xr:uid="{00000000-0005-0000-0000-0000CED70000}"/>
    <cellStyle name="PrePop Units (0) 11" xfId="3032" xr:uid="{00000000-0005-0000-0000-0000CFD70000}"/>
    <cellStyle name="PrePop Units (0) 12" xfId="3033" xr:uid="{00000000-0005-0000-0000-0000D0D70000}"/>
    <cellStyle name="PrePop Units (0) 13" xfId="3034" xr:uid="{00000000-0005-0000-0000-0000D1D70000}"/>
    <cellStyle name="PrePop Units (0) 14" xfId="3035" xr:uid="{00000000-0005-0000-0000-0000D2D70000}"/>
    <cellStyle name="PrePop Units (0) 15" xfId="3036" xr:uid="{00000000-0005-0000-0000-0000D3D70000}"/>
    <cellStyle name="PrePop Units (0) 16" xfId="3037" xr:uid="{00000000-0005-0000-0000-0000D4D70000}"/>
    <cellStyle name="PrePop Units (0) 2" xfId="3038" xr:uid="{00000000-0005-0000-0000-0000D5D70000}"/>
    <cellStyle name="PrePop Units (0) 3" xfId="3039" xr:uid="{00000000-0005-0000-0000-0000D6D70000}"/>
    <cellStyle name="PrePop Units (0) 4" xfId="3040" xr:uid="{00000000-0005-0000-0000-0000D7D70000}"/>
    <cellStyle name="PrePop Units (0) 5" xfId="3041" xr:uid="{00000000-0005-0000-0000-0000D8D70000}"/>
    <cellStyle name="PrePop Units (0) 6" xfId="3042" xr:uid="{00000000-0005-0000-0000-0000D9D70000}"/>
    <cellStyle name="PrePop Units (0) 7" xfId="3043" xr:uid="{00000000-0005-0000-0000-0000DAD70000}"/>
    <cellStyle name="PrePop Units (0) 8" xfId="3044" xr:uid="{00000000-0005-0000-0000-0000DBD70000}"/>
    <cellStyle name="PrePop Units (0) 9" xfId="3045" xr:uid="{00000000-0005-0000-0000-0000DCD70000}"/>
    <cellStyle name="PrePop Units (1)" xfId="3046" xr:uid="{00000000-0005-0000-0000-0000DDD70000}"/>
    <cellStyle name="PrePop Units (1) 10" xfId="3047" xr:uid="{00000000-0005-0000-0000-0000DED70000}"/>
    <cellStyle name="PrePop Units (1) 11" xfId="3048" xr:uid="{00000000-0005-0000-0000-0000DFD70000}"/>
    <cellStyle name="PrePop Units (1) 12" xfId="3049" xr:uid="{00000000-0005-0000-0000-0000E0D70000}"/>
    <cellStyle name="PrePop Units (1) 13" xfId="3050" xr:uid="{00000000-0005-0000-0000-0000E1D70000}"/>
    <cellStyle name="PrePop Units (1) 14" xfId="3051" xr:uid="{00000000-0005-0000-0000-0000E2D70000}"/>
    <cellStyle name="PrePop Units (1) 15" xfId="3052" xr:uid="{00000000-0005-0000-0000-0000E3D70000}"/>
    <cellStyle name="PrePop Units (1) 16" xfId="3053" xr:uid="{00000000-0005-0000-0000-0000E4D70000}"/>
    <cellStyle name="PrePop Units (1) 2" xfId="3054" xr:uid="{00000000-0005-0000-0000-0000E5D70000}"/>
    <cellStyle name="PrePop Units (1) 3" xfId="3055" xr:uid="{00000000-0005-0000-0000-0000E6D70000}"/>
    <cellStyle name="PrePop Units (1) 4" xfId="3056" xr:uid="{00000000-0005-0000-0000-0000E7D70000}"/>
    <cellStyle name="PrePop Units (1) 5" xfId="3057" xr:uid="{00000000-0005-0000-0000-0000E8D70000}"/>
    <cellStyle name="PrePop Units (1) 6" xfId="3058" xr:uid="{00000000-0005-0000-0000-0000E9D70000}"/>
    <cellStyle name="PrePop Units (1) 7" xfId="3059" xr:uid="{00000000-0005-0000-0000-0000EAD70000}"/>
    <cellStyle name="PrePop Units (1) 8" xfId="3060" xr:uid="{00000000-0005-0000-0000-0000EBD70000}"/>
    <cellStyle name="PrePop Units (1) 9" xfId="3061" xr:uid="{00000000-0005-0000-0000-0000ECD70000}"/>
    <cellStyle name="PrePop Units (2)" xfId="3062" xr:uid="{00000000-0005-0000-0000-0000EDD70000}"/>
    <cellStyle name="PrePop Units (2) 10" xfId="3063" xr:uid="{00000000-0005-0000-0000-0000EED70000}"/>
    <cellStyle name="PrePop Units (2) 11" xfId="3064" xr:uid="{00000000-0005-0000-0000-0000EFD70000}"/>
    <cellStyle name="PrePop Units (2) 12" xfId="3065" xr:uid="{00000000-0005-0000-0000-0000F0D70000}"/>
    <cellStyle name="PrePop Units (2) 13" xfId="3066" xr:uid="{00000000-0005-0000-0000-0000F1D70000}"/>
    <cellStyle name="PrePop Units (2) 14" xfId="3067" xr:uid="{00000000-0005-0000-0000-0000F2D70000}"/>
    <cellStyle name="PrePop Units (2) 15" xfId="3068" xr:uid="{00000000-0005-0000-0000-0000F3D70000}"/>
    <cellStyle name="PrePop Units (2) 16" xfId="3069" xr:uid="{00000000-0005-0000-0000-0000F4D70000}"/>
    <cellStyle name="PrePop Units (2) 2" xfId="3070" xr:uid="{00000000-0005-0000-0000-0000F5D70000}"/>
    <cellStyle name="PrePop Units (2) 3" xfId="3071" xr:uid="{00000000-0005-0000-0000-0000F6D70000}"/>
    <cellStyle name="PrePop Units (2) 4" xfId="3072" xr:uid="{00000000-0005-0000-0000-0000F7D70000}"/>
    <cellStyle name="PrePop Units (2) 5" xfId="3073" xr:uid="{00000000-0005-0000-0000-0000F8D70000}"/>
    <cellStyle name="PrePop Units (2) 6" xfId="3074" xr:uid="{00000000-0005-0000-0000-0000F9D70000}"/>
    <cellStyle name="PrePop Units (2) 7" xfId="3075" xr:uid="{00000000-0005-0000-0000-0000FAD70000}"/>
    <cellStyle name="PrePop Units (2) 8" xfId="3076" xr:uid="{00000000-0005-0000-0000-0000FBD70000}"/>
    <cellStyle name="PrePop Units (2) 9" xfId="3077" xr:uid="{00000000-0005-0000-0000-0000FCD70000}"/>
    <cellStyle name="pricing" xfId="3078" xr:uid="{00000000-0005-0000-0000-0000FDD70000}"/>
    <cellStyle name="pricing 2" xfId="3079" xr:uid="{00000000-0005-0000-0000-0000FED70000}"/>
    <cellStyle name="PSChar" xfId="3080" xr:uid="{00000000-0005-0000-0000-0000FFD70000}"/>
    <cellStyle name="PSChar 2" xfId="47391" xr:uid="{00000000-0005-0000-0000-000000D80000}"/>
    <cellStyle name="PSHeading" xfId="3081" xr:uid="{00000000-0005-0000-0000-000001D80000}"/>
    <cellStyle name="PSHeading 2" xfId="47392" xr:uid="{00000000-0005-0000-0000-000002D80000}"/>
    <cellStyle name="Quantity" xfId="3082" xr:uid="{00000000-0005-0000-0000-000003D80000}"/>
    <cellStyle name="regstoresfromspecstores" xfId="3083" xr:uid="{00000000-0005-0000-0000-000004D80000}"/>
    <cellStyle name="regstoresfromspecstores 2" xfId="3084" xr:uid="{00000000-0005-0000-0000-000005D80000}"/>
    <cellStyle name="RevList" xfId="3085" xr:uid="{00000000-0005-0000-0000-000006D80000}"/>
    <cellStyle name="rlink_tiªn l­în_x005f_x001b_Hyperlink_TONG HOP KINH PHI" xfId="3086" xr:uid="{00000000-0005-0000-0000-000007D80000}"/>
    <cellStyle name="rmal_ADAdot" xfId="3087" xr:uid="{00000000-0005-0000-0000-000008D80000}"/>
    <cellStyle name="S—_x0008_" xfId="3088" xr:uid="{00000000-0005-0000-0000-000009D80000}"/>
    <cellStyle name="S—_x0008_ 2" xfId="3089" xr:uid="{00000000-0005-0000-0000-00000AD80000}"/>
    <cellStyle name="s]_x000a__x000a_spooler=yes_x000a__x000a_load=_x000a__x000a_Beep=yes_x000a__x000a_NullPort=None_x000a__x000a_BorderWidth=3_x000a__x000a_CursorBlinkRate=1200_x000a__x000a_DoubleClickSpeed=452_x000a__x000a_Programs=co" xfId="3090" xr:uid="{00000000-0005-0000-0000-00000BD80000}"/>
    <cellStyle name="s]_x000d__x000a_spooler=yes_x000d__x000a_load=_x000d__x000a_Beep=yes_x000d__x000a_NullPort=None_x000d__x000a_BorderWidth=3_x000d__x000a_CursorBlinkRate=1200_x000d__x000a_DoubleClickSpeed=452_x000d__x000a_Programs=co" xfId="3091" xr:uid="{00000000-0005-0000-0000-00000C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DD80000}"/>
    <cellStyle name="S—_x0008__KH TPCP vung TNB (03-1-2012)" xfId="3092" xr:uid="{00000000-0005-0000-0000-00000ED80000}"/>
    <cellStyle name="S—_x005f_x0008_" xfId="3093" xr:uid="{00000000-0005-0000-0000-00000FD80000}"/>
    <cellStyle name="SAPBEXaggData" xfId="3094" xr:uid="{00000000-0005-0000-0000-000010D80000}"/>
    <cellStyle name="SAPBEXaggData 2" xfId="3095" xr:uid="{00000000-0005-0000-0000-000011D80000}"/>
    <cellStyle name="SAPBEXaggData 2 2" xfId="56605" xr:uid="{00000000-0005-0000-0000-000012D80000}"/>
    <cellStyle name="SAPBEXaggData 3" xfId="56606" xr:uid="{00000000-0005-0000-0000-000013D80000}"/>
    <cellStyle name="SAPBEXaggDataEmph" xfId="3096" xr:uid="{00000000-0005-0000-0000-000014D80000}"/>
    <cellStyle name="SAPBEXaggDataEmph 2" xfId="3097" xr:uid="{00000000-0005-0000-0000-000015D80000}"/>
    <cellStyle name="SAPBEXaggDataEmph 2 2" xfId="56607" xr:uid="{00000000-0005-0000-0000-000016D80000}"/>
    <cellStyle name="SAPBEXaggDataEmph 3" xfId="56608" xr:uid="{00000000-0005-0000-0000-000017D80000}"/>
    <cellStyle name="SAPBEXaggItem" xfId="3098" xr:uid="{00000000-0005-0000-0000-000018D80000}"/>
    <cellStyle name="SAPBEXaggItem 2" xfId="3099" xr:uid="{00000000-0005-0000-0000-000019D80000}"/>
    <cellStyle name="SAPBEXaggItem 2 2" xfId="56609" xr:uid="{00000000-0005-0000-0000-00001AD80000}"/>
    <cellStyle name="SAPBEXaggItem 3" xfId="56610" xr:uid="{00000000-0005-0000-0000-00001BD80000}"/>
    <cellStyle name="SAPBEXchaText" xfId="3100" xr:uid="{00000000-0005-0000-0000-00001CD80000}"/>
    <cellStyle name="SAPBEXchaText 2" xfId="3101" xr:uid="{00000000-0005-0000-0000-00001DD80000}"/>
    <cellStyle name="SAPBEXexcBad7" xfId="3102" xr:uid="{00000000-0005-0000-0000-00001ED80000}"/>
    <cellStyle name="SAPBEXexcBad7 2" xfId="3103" xr:uid="{00000000-0005-0000-0000-00001FD80000}"/>
    <cellStyle name="SAPBEXexcBad7 2 2" xfId="56611" xr:uid="{00000000-0005-0000-0000-000020D80000}"/>
    <cellStyle name="SAPBEXexcBad7 3" xfId="56612" xr:uid="{00000000-0005-0000-0000-000021D80000}"/>
    <cellStyle name="SAPBEXexcBad8" xfId="3104" xr:uid="{00000000-0005-0000-0000-000022D80000}"/>
    <cellStyle name="SAPBEXexcBad8 2" xfId="3105" xr:uid="{00000000-0005-0000-0000-000023D80000}"/>
    <cellStyle name="SAPBEXexcBad8 2 2" xfId="56613" xr:uid="{00000000-0005-0000-0000-000024D80000}"/>
    <cellStyle name="SAPBEXexcBad8 3" xfId="56614" xr:uid="{00000000-0005-0000-0000-000025D80000}"/>
    <cellStyle name="SAPBEXexcBad9" xfId="3106" xr:uid="{00000000-0005-0000-0000-000026D80000}"/>
    <cellStyle name="SAPBEXexcBad9 2" xfId="3107" xr:uid="{00000000-0005-0000-0000-000027D80000}"/>
    <cellStyle name="SAPBEXexcBad9 2 2" xfId="56615" xr:uid="{00000000-0005-0000-0000-000028D80000}"/>
    <cellStyle name="SAPBEXexcBad9 3" xfId="56616" xr:uid="{00000000-0005-0000-0000-000029D80000}"/>
    <cellStyle name="SAPBEXexcCritical4" xfId="3108" xr:uid="{00000000-0005-0000-0000-00002AD80000}"/>
    <cellStyle name="SAPBEXexcCritical4 2" xfId="3109" xr:uid="{00000000-0005-0000-0000-00002BD80000}"/>
    <cellStyle name="SAPBEXexcCritical4 2 2" xfId="56617" xr:uid="{00000000-0005-0000-0000-00002CD80000}"/>
    <cellStyle name="SAPBEXexcCritical4 3" xfId="56618" xr:uid="{00000000-0005-0000-0000-00002DD80000}"/>
    <cellStyle name="SAPBEXexcCritical5" xfId="3110" xr:uid="{00000000-0005-0000-0000-00002ED80000}"/>
    <cellStyle name="SAPBEXexcCritical5 2" xfId="3111" xr:uid="{00000000-0005-0000-0000-00002FD80000}"/>
    <cellStyle name="SAPBEXexcCritical5 2 2" xfId="56619" xr:uid="{00000000-0005-0000-0000-000030D80000}"/>
    <cellStyle name="SAPBEXexcCritical5 3" xfId="56620" xr:uid="{00000000-0005-0000-0000-000031D80000}"/>
    <cellStyle name="SAPBEXexcCritical6" xfId="3112" xr:uid="{00000000-0005-0000-0000-000032D80000}"/>
    <cellStyle name="SAPBEXexcCritical6 2" xfId="3113" xr:uid="{00000000-0005-0000-0000-000033D80000}"/>
    <cellStyle name="SAPBEXexcCritical6 2 2" xfId="56621" xr:uid="{00000000-0005-0000-0000-000034D80000}"/>
    <cellStyle name="SAPBEXexcCritical6 3" xfId="56622" xr:uid="{00000000-0005-0000-0000-000035D80000}"/>
    <cellStyle name="SAPBEXexcGood1" xfId="3114" xr:uid="{00000000-0005-0000-0000-000036D80000}"/>
    <cellStyle name="SAPBEXexcGood1 2" xfId="3115" xr:uid="{00000000-0005-0000-0000-000037D80000}"/>
    <cellStyle name="SAPBEXexcGood1 2 2" xfId="56623" xr:uid="{00000000-0005-0000-0000-000038D80000}"/>
    <cellStyle name="SAPBEXexcGood1 3" xfId="56624" xr:uid="{00000000-0005-0000-0000-000039D80000}"/>
    <cellStyle name="SAPBEXexcGood2" xfId="3116" xr:uid="{00000000-0005-0000-0000-00003AD80000}"/>
    <cellStyle name="SAPBEXexcGood2 2" xfId="3117" xr:uid="{00000000-0005-0000-0000-00003BD80000}"/>
    <cellStyle name="SAPBEXexcGood2 2 2" xfId="56625" xr:uid="{00000000-0005-0000-0000-00003CD80000}"/>
    <cellStyle name="SAPBEXexcGood2 3" xfId="56626" xr:uid="{00000000-0005-0000-0000-00003DD80000}"/>
    <cellStyle name="SAPBEXexcGood3" xfId="3118" xr:uid="{00000000-0005-0000-0000-00003ED80000}"/>
    <cellStyle name="SAPBEXexcGood3 2" xfId="3119" xr:uid="{00000000-0005-0000-0000-00003FD80000}"/>
    <cellStyle name="SAPBEXexcGood3 2 2" xfId="56627" xr:uid="{00000000-0005-0000-0000-000040D80000}"/>
    <cellStyle name="SAPBEXexcGood3 3" xfId="56628" xr:uid="{00000000-0005-0000-0000-000041D80000}"/>
    <cellStyle name="SAPBEXfilterDrill" xfId="3120" xr:uid="{00000000-0005-0000-0000-000042D80000}"/>
    <cellStyle name="SAPBEXfilterDrill 2" xfId="3121" xr:uid="{00000000-0005-0000-0000-000043D80000}"/>
    <cellStyle name="SAPBEXfilterItem" xfId="3122" xr:uid="{00000000-0005-0000-0000-000044D80000}"/>
    <cellStyle name="SAPBEXfilterItem 2" xfId="3123" xr:uid="{00000000-0005-0000-0000-000045D80000}"/>
    <cellStyle name="SAPBEXfilterText" xfId="3124" xr:uid="{00000000-0005-0000-0000-000046D80000}"/>
    <cellStyle name="SAPBEXfilterText 2" xfId="3125" xr:uid="{00000000-0005-0000-0000-000047D80000}"/>
    <cellStyle name="SAPBEXformats" xfId="3126" xr:uid="{00000000-0005-0000-0000-000048D80000}"/>
    <cellStyle name="SAPBEXformats 2" xfId="3127" xr:uid="{00000000-0005-0000-0000-000049D80000}"/>
    <cellStyle name="SAPBEXformats 2 2" xfId="56629" xr:uid="{00000000-0005-0000-0000-00004AD80000}"/>
    <cellStyle name="SAPBEXformats 3" xfId="56630" xr:uid="{00000000-0005-0000-0000-00004BD80000}"/>
    <cellStyle name="SAPBEXheaderItem" xfId="3128" xr:uid="{00000000-0005-0000-0000-00004CD80000}"/>
    <cellStyle name="SAPBEXheaderItem 2" xfId="3129" xr:uid="{00000000-0005-0000-0000-00004DD80000}"/>
    <cellStyle name="SAPBEXheaderText" xfId="3130" xr:uid="{00000000-0005-0000-0000-00004ED80000}"/>
    <cellStyle name="SAPBEXheaderText 2" xfId="3131" xr:uid="{00000000-0005-0000-0000-00004FD80000}"/>
    <cellStyle name="SAPBEXresData" xfId="3132" xr:uid="{00000000-0005-0000-0000-000050D80000}"/>
    <cellStyle name="SAPBEXresData 2" xfId="3133" xr:uid="{00000000-0005-0000-0000-000051D80000}"/>
    <cellStyle name="SAPBEXresData 2 2" xfId="56631" xr:uid="{00000000-0005-0000-0000-000052D80000}"/>
    <cellStyle name="SAPBEXresData 3" xfId="56632" xr:uid="{00000000-0005-0000-0000-000053D80000}"/>
    <cellStyle name="SAPBEXresDataEmph" xfId="3134" xr:uid="{00000000-0005-0000-0000-000054D80000}"/>
    <cellStyle name="SAPBEXresDataEmph 2" xfId="3135" xr:uid="{00000000-0005-0000-0000-000055D80000}"/>
    <cellStyle name="SAPBEXresDataEmph 2 2" xfId="56633" xr:uid="{00000000-0005-0000-0000-000056D80000}"/>
    <cellStyle name="SAPBEXresDataEmph 3" xfId="56634" xr:uid="{00000000-0005-0000-0000-000057D80000}"/>
    <cellStyle name="SAPBEXresItem" xfId="3136" xr:uid="{00000000-0005-0000-0000-000058D80000}"/>
    <cellStyle name="SAPBEXresItem 2" xfId="3137" xr:uid="{00000000-0005-0000-0000-000059D80000}"/>
    <cellStyle name="SAPBEXresItem 2 2" xfId="56635" xr:uid="{00000000-0005-0000-0000-00005AD80000}"/>
    <cellStyle name="SAPBEXresItem 3" xfId="56636" xr:uid="{00000000-0005-0000-0000-00005BD80000}"/>
    <cellStyle name="SAPBEXstdData" xfId="3138" xr:uid="{00000000-0005-0000-0000-00005CD80000}"/>
    <cellStyle name="SAPBEXstdData 2" xfId="3139" xr:uid="{00000000-0005-0000-0000-00005DD80000}"/>
    <cellStyle name="SAPBEXstdData 2 2" xfId="56637" xr:uid="{00000000-0005-0000-0000-00005ED80000}"/>
    <cellStyle name="SAPBEXstdData 3" xfId="56638" xr:uid="{00000000-0005-0000-0000-00005FD80000}"/>
    <cellStyle name="SAPBEXstdDataEmph" xfId="3140" xr:uid="{00000000-0005-0000-0000-000060D80000}"/>
    <cellStyle name="SAPBEXstdDataEmph 2" xfId="3141" xr:uid="{00000000-0005-0000-0000-000061D80000}"/>
    <cellStyle name="SAPBEXstdDataEmph 2 2" xfId="56639" xr:uid="{00000000-0005-0000-0000-000062D80000}"/>
    <cellStyle name="SAPBEXstdDataEmph 3" xfId="56640" xr:uid="{00000000-0005-0000-0000-000063D80000}"/>
    <cellStyle name="SAPBEXstdItem" xfId="3142" xr:uid="{00000000-0005-0000-0000-000064D80000}"/>
    <cellStyle name="SAPBEXstdItem 2" xfId="3143" xr:uid="{00000000-0005-0000-0000-000065D80000}"/>
    <cellStyle name="SAPBEXstdItem 2 2" xfId="56641" xr:uid="{00000000-0005-0000-0000-000066D80000}"/>
    <cellStyle name="SAPBEXstdItem 3" xfId="56642" xr:uid="{00000000-0005-0000-0000-000067D80000}"/>
    <cellStyle name="SAPBEXtitle" xfId="3144" xr:uid="{00000000-0005-0000-0000-000068D80000}"/>
    <cellStyle name="SAPBEXtitle 2" xfId="3145" xr:uid="{00000000-0005-0000-0000-000069D80000}"/>
    <cellStyle name="SAPBEXtitle 2 2" xfId="56643" xr:uid="{00000000-0005-0000-0000-00006AD80000}"/>
    <cellStyle name="SAPBEXtitle 3" xfId="56644" xr:uid="{00000000-0005-0000-0000-00006BD80000}"/>
    <cellStyle name="SAPBEXundefined" xfId="3146" xr:uid="{00000000-0005-0000-0000-00006CD80000}"/>
    <cellStyle name="SAPBEXundefined 2" xfId="3147" xr:uid="{00000000-0005-0000-0000-00006DD80000}"/>
    <cellStyle name="SAPBEXundefined 2 2" xfId="56645" xr:uid="{00000000-0005-0000-0000-00006ED80000}"/>
    <cellStyle name="SAPBEXundefined 3" xfId="56646" xr:uid="{00000000-0005-0000-0000-00006FD80000}"/>
    <cellStyle name="_x0001_sç?" xfId="47393" xr:uid="{00000000-0005-0000-0000-000070D80000}"/>
    <cellStyle name="_x0001_sç??_? ?A?t?t?.?" xfId="47394" xr:uid="{00000000-0005-0000-0000-000071D80000}"/>
    <cellStyle name="serJet 1200 Series PCL 6" xfId="3148" xr:uid="{00000000-0005-0000-0000-000072D80000}"/>
    <cellStyle name="SHADEDSTORES" xfId="3149" xr:uid="{00000000-0005-0000-0000-000073D80000}"/>
    <cellStyle name="SHADEDSTORES 2" xfId="3150" xr:uid="{00000000-0005-0000-0000-000074D80000}"/>
    <cellStyle name="SHADEDSTORES 2 2" xfId="6892" xr:uid="{00000000-0005-0000-0000-000075D80000}"/>
    <cellStyle name="SHADEDSTORES 2 2 2" xfId="56647" xr:uid="{00000000-0005-0000-0000-000076D80000}"/>
    <cellStyle name="SHADEDSTORES 2 2 3" xfId="56648" xr:uid="{00000000-0005-0000-0000-000077D80000}"/>
    <cellStyle name="SHADEDSTORES 2 2 4" xfId="56649" xr:uid="{00000000-0005-0000-0000-000078D80000}"/>
    <cellStyle name="SHADEDSTORES 2 2 5" xfId="56650" xr:uid="{00000000-0005-0000-0000-000079D80000}"/>
    <cellStyle name="SHADEDSTORES 2 3" xfId="6566" xr:uid="{00000000-0005-0000-0000-00007AD80000}"/>
    <cellStyle name="SHADEDSTORES 2 3 2" xfId="56651" xr:uid="{00000000-0005-0000-0000-00007BD80000}"/>
    <cellStyle name="SHADEDSTORES 2 3 3" xfId="56652" xr:uid="{00000000-0005-0000-0000-00007CD80000}"/>
    <cellStyle name="SHADEDSTORES 2 3 4" xfId="56653" xr:uid="{00000000-0005-0000-0000-00007DD80000}"/>
    <cellStyle name="SHADEDSTORES 2 3 5" xfId="56654" xr:uid="{00000000-0005-0000-0000-00007ED80000}"/>
    <cellStyle name="SHADEDSTORES 2 4" xfId="6568" xr:uid="{00000000-0005-0000-0000-00007FD80000}"/>
    <cellStyle name="SHADEDSTORES 2 4 2" xfId="56655" xr:uid="{00000000-0005-0000-0000-000080D80000}"/>
    <cellStyle name="SHADEDSTORES 2 4 3" xfId="56656" xr:uid="{00000000-0005-0000-0000-000081D80000}"/>
    <cellStyle name="SHADEDSTORES 2 4 4" xfId="56657" xr:uid="{00000000-0005-0000-0000-000082D80000}"/>
    <cellStyle name="SHADEDSTORES 2 4 5" xfId="56658" xr:uid="{00000000-0005-0000-0000-000083D80000}"/>
    <cellStyle name="SHADEDSTORES 2 5" xfId="7164" xr:uid="{00000000-0005-0000-0000-000084D80000}"/>
    <cellStyle name="SHADEDSTORES 2 5 2" xfId="56659" xr:uid="{00000000-0005-0000-0000-000085D80000}"/>
    <cellStyle name="SHADEDSTORES 2 5 3" xfId="56660" xr:uid="{00000000-0005-0000-0000-000086D80000}"/>
    <cellStyle name="SHADEDSTORES 2 5 4" xfId="56661" xr:uid="{00000000-0005-0000-0000-000087D80000}"/>
    <cellStyle name="SHADEDSTORES 2 5 5" xfId="56662" xr:uid="{00000000-0005-0000-0000-000088D80000}"/>
    <cellStyle name="SHADEDSTORES 2 6" xfId="56663" xr:uid="{00000000-0005-0000-0000-000089D80000}"/>
    <cellStyle name="SHADEDSTORES 3" xfId="6891" xr:uid="{00000000-0005-0000-0000-00008AD80000}"/>
    <cellStyle name="SHADEDSTORES 3 2" xfId="56664" xr:uid="{00000000-0005-0000-0000-00008BD80000}"/>
    <cellStyle name="SHADEDSTORES 3 3" xfId="56665" xr:uid="{00000000-0005-0000-0000-00008CD80000}"/>
    <cellStyle name="SHADEDSTORES 3 4" xfId="56666" xr:uid="{00000000-0005-0000-0000-00008DD80000}"/>
    <cellStyle name="SHADEDSTORES 3 5" xfId="56667" xr:uid="{00000000-0005-0000-0000-00008ED80000}"/>
    <cellStyle name="SHADEDSTORES 4" xfId="6567" xr:uid="{00000000-0005-0000-0000-00008FD80000}"/>
    <cellStyle name="SHADEDSTORES 4 2" xfId="56668" xr:uid="{00000000-0005-0000-0000-000090D80000}"/>
    <cellStyle name="SHADEDSTORES 4 3" xfId="56669" xr:uid="{00000000-0005-0000-0000-000091D80000}"/>
    <cellStyle name="SHADEDSTORES 4 4" xfId="56670" xr:uid="{00000000-0005-0000-0000-000092D80000}"/>
    <cellStyle name="SHADEDSTORES 4 5" xfId="56671" xr:uid="{00000000-0005-0000-0000-000093D80000}"/>
    <cellStyle name="SHADEDSTORES 5" xfId="6569" xr:uid="{00000000-0005-0000-0000-000094D80000}"/>
    <cellStyle name="SHADEDSTORES 5 2" xfId="56672" xr:uid="{00000000-0005-0000-0000-000095D80000}"/>
    <cellStyle name="SHADEDSTORES 5 3" xfId="56673" xr:uid="{00000000-0005-0000-0000-000096D80000}"/>
    <cellStyle name="SHADEDSTORES 5 4" xfId="56674" xr:uid="{00000000-0005-0000-0000-000097D80000}"/>
    <cellStyle name="SHADEDSTORES 5 5" xfId="56675" xr:uid="{00000000-0005-0000-0000-000098D80000}"/>
    <cellStyle name="SHADEDSTORES 6" xfId="7163" xr:uid="{00000000-0005-0000-0000-000099D80000}"/>
    <cellStyle name="SHADEDSTORES 6 2" xfId="56676" xr:uid="{00000000-0005-0000-0000-00009AD80000}"/>
    <cellStyle name="SHADEDSTORES 6 3" xfId="56677" xr:uid="{00000000-0005-0000-0000-00009BD80000}"/>
    <cellStyle name="SHADEDSTORES 6 4" xfId="56678" xr:uid="{00000000-0005-0000-0000-00009CD80000}"/>
    <cellStyle name="SHADEDSTORES 6 5" xfId="56679" xr:uid="{00000000-0005-0000-0000-00009DD80000}"/>
    <cellStyle name="SHADEDSTORES 7" xfId="56680" xr:uid="{00000000-0005-0000-0000-00009ED80000}"/>
    <cellStyle name="Siêu nối kết_Book1" xfId="47395" xr:uid="{00000000-0005-0000-0000-00009FD80000}"/>
    <cellStyle name="songuyen" xfId="3151" xr:uid="{00000000-0005-0000-0000-0000A0D80000}"/>
    <cellStyle name="specstores" xfId="3152" xr:uid="{00000000-0005-0000-0000-0000A1D80000}"/>
    <cellStyle name="Standard_AAbgleich" xfId="3153" xr:uid="{00000000-0005-0000-0000-0000A2D80000}"/>
    <cellStyle name="STTDG" xfId="3154" xr:uid="{00000000-0005-0000-0000-0000A3D80000}"/>
    <cellStyle name="style" xfId="47396" xr:uid="{00000000-0005-0000-0000-0000A4D80000}"/>
    <cellStyle name="Style 1" xfId="3155" xr:uid="{00000000-0005-0000-0000-0000A5D80000}"/>
    <cellStyle name="Style 1 2" xfId="3156" xr:uid="{00000000-0005-0000-0000-0000A6D80000}"/>
    <cellStyle name="Style 1 2 2" xfId="56681" xr:uid="{00000000-0005-0000-0000-0000A7D80000}"/>
    <cellStyle name="Style 1 3" xfId="3157" xr:uid="{00000000-0005-0000-0000-0000A8D80000}"/>
    <cellStyle name="Style 1 3 2" xfId="56682" xr:uid="{00000000-0005-0000-0000-0000A9D80000}"/>
    <cellStyle name="Style 1 4" xfId="7196" xr:uid="{00000000-0005-0000-0000-0000AAD80000}"/>
    <cellStyle name="Style 1 5" xfId="56683" xr:uid="{00000000-0005-0000-0000-0000ABD80000}"/>
    <cellStyle name="Style 1 6" xfId="56684" xr:uid="{00000000-0005-0000-0000-0000ACD80000}"/>
    <cellStyle name="Style 10" xfId="3158" xr:uid="{00000000-0005-0000-0000-0000ADD80000}"/>
    <cellStyle name="Style 10 2" xfId="3159" xr:uid="{00000000-0005-0000-0000-0000AED80000}"/>
    <cellStyle name="Style 100" xfId="3160" xr:uid="{00000000-0005-0000-0000-0000AFD80000}"/>
    <cellStyle name="Style 101" xfId="3161" xr:uid="{00000000-0005-0000-0000-0000B0D80000}"/>
    <cellStyle name="Style 102" xfId="3162" xr:uid="{00000000-0005-0000-0000-0000B1D80000}"/>
    <cellStyle name="Style 103" xfId="3163" xr:uid="{00000000-0005-0000-0000-0000B2D80000}"/>
    <cellStyle name="Style 104" xfId="3164" xr:uid="{00000000-0005-0000-0000-0000B3D80000}"/>
    <cellStyle name="Style 105" xfId="3165" xr:uid="{00000000-0005-0000-0000-0000B4D80000}"/>
    <cellStyle name="Style 106" xfId="3166" xr:uid="{00000000-0005-0000-0000-0000B5D80000}"/>
    <cellStyle name="Style 107" xfId="3167" xr:uid="{00000000-0005-0000-0000-0000B6D80000}"/>
    <cellStyle name="Style 108" xfId="3168" xr:uid="{00000000-0005-0000-0000-0000B7D80000}"/>
    <cellStyle name="Style 109" xfId="3169" xr:uid="{00000000-0005-0000-0000-0000B8D80000}"/>
    <cellStyle name="Style 11" xfId="3170" xr:uid="{00000000-0005-0000-0000-0000B9D80000}"/>
    <cellStyle name="Style 11 2" xfId="3171" xr:uid="{00000000-0005-0000-0000-0000BAD80000}"/>
    <cellStyle name="Style 110" xfId="3172" xr:uid="{00000000-0005-0000-0000-0000BBD80000}"/>
    <cellStyle name="Style 111" xfId="3173" xr:uid="{00000000-0005-0000-0000-0000BCD80000}"/>
    <cellStyle name="Style 112" xfId="3174" xr:uid="{00000000-0005-0000-0000-0000BDD80000}"/>
    <cellStyle name="Style 113" xfId="3175" xr:uid="{00000000-0005-0000-0000-0000BED80000}"/>
    <cellStyle name="Style 114" xfId="3176" xr:uid="{00000000-0005-0000-0000-0000BFD80000}"/>
    <cellStyle name="Style 115" xfId="3177" xr:uid="{00000000-0005-0000-0000-0000C0D80000}"/>
    <cellStyle name="Style 116" xfId="3178" xr:uid="{00000000-0005-0000-0000-0000C1D80000}"/>
    <cellStyle name="Style 117" xfId="3179" xr:uid="{00000000-0005-0000-0000-0000C2D80000}"/>
    <cellStyle name="Style 118" xfId="3180" xr:uid="{00000000-0005-0000-0000-0000C3D80000}"/>
    <cellStyle name="Style 119" xfId="3181" xr:uid="{00000000-0005-0000-0000-0000C4D80000}"/>
    <cellStyle name="Style 12" xfId="3182" xr:uid="{00000000-0005-0000-0000-0000C5D80000}"/>
    <cellStyle name="Style 12 2" xfId="3183" xr:uid="{00000000-0005-0000-0000-0000C6D80000}"/>
    <cellStyle name="Style 120" xfId="3184" xr:uid="{00000000-0005-0000-0000-0000C7D80000}"/>
    <cellStyle name="Style 121" xfId="3185" xr:uid="{00000000-0005-0000-0000-0000C8D80000}"/>
    <cellStyle name="Style 122" xfId="3186" xr:uid="{00000000-0005-0000-0000-0000C9D80000}"/>
    <cellStyle name="Style 123" xfId="3187" xr:uid="{00000000-0005-0000-0000-0000CAD80000}"/>
    <cellStyle name="Style 124" xfId="3188" xr:uid="{00000000-0005-0000-0000-0000CBD80000}"/>
    <cellStyle name="Style 125" xfId="3189" xr:uid="{00000000-0005-0000-0000-0000CCD80000}"/>
    <cellStyle name="Style 126" xfId="3190" xr:uid="{00000000-0005-0000-0000-0000CDD80000}"/>
    <cellStyle name="Style 127" xfId="3191" xr:uid="{00000000-0005-0000-0000-0000CED80000}"/>
    <cellStyle name="Style 128" xfId="3192" xr:uid="{00000000-0005-0000-0000-0000CFD80000}"/>
    <cellStyle name="Style 129" xfId="3193" xr:uid="{00000000-0005-0000-0000-0000D0D80000}"/>
    <cellStyle name="Style 13" xfId="3194" xr:uid="{00000000-0005-0000-0000-0000D1D80000}"/>
    <cellStyle name="Style 13 2" xfId="3195" xr:uid="{00000000-0005-0000-0000-0000D2D80000}"/>
    <cellStyle name="Style 130" xfId="3196" xr:uid="{00000000-0005-0000-0000-0000D3D80000}"/>
    <cellStyle name="Style 131" xfId="3197" xr:uid="{00000000-0005-0000-0000-0000D4D80000}"/>
    <cellStyle name="Style 132" xfId="3198" xr:uid="{00000000-0005-0000-0000-0000D5D80000}"/>
    <cellStyle name="Style 133" xfId="3199" xr:uid="{00000000-0005-0000-0000-0000D6D80000}"/>
    <cellStyle name="Style 134" xfId="3200" xr:uid="{00000000-0005-0000-0000-0000D7D80000}"/>
    <cellStyle name="Style 135" xfId="3201" xr:uid="{00000000-0005-0000-0000-0000D8D80000}"/>
    <cellStyle name="Style 136" xfId="3202" xr:uid="{00000000-0005-0000-0000-0000D9D80000}"/>
    <cellStyle name="Style 137" xfId="3203" xr:uid="{00000000-0005-0000-0000-0000DAD80000}"/>
    <cellStyle name="Style 138" xfId="3204" xr:uid="{00000000-0005-0000-0000-0000DBD80000}"/>
    <cellStyle name="Style 139" xfId="3205" xr:uid="{00000000-0005-0000-0000-0000DCD80000}"/>
    <cellStyle name="Style 14" xfId="3206" xr:uid="{00000000-0005-0000-0000-0000DDD80000}"/>
    <cellStyle name="Style 14 2" xfId="3207" xr:uid="{00000000-0005-0000-0000-0000DED80000}"/>
    <cellStyle name="Style 140" xfId="3208" xr:uid="{00000000-0005-0000-0000-0000DFD80000}"/>
    <cellStyle name="Style 141" xfId="3209" xr:uid="{00000000-0005-0000-0000-0000E0D80000}"/>
    <cellStyle name="Style 142" xfId="3210" xr:uid="{00000000-0005-0000-0000-0000E1D80000}"/>
    <cellStyle name="Style 143" xfId="3211" xr:uid="{00000000-0005-0000-0000-0000E2D80000}"/>
    <cellStyle name="Style 144" xfId="3212" xr:uid="{00000000-0005-0000-0000-0000E3D80000}"/>
    <cellStyle name="Style 145" xfId="3213" xr:uid="{00000000-0005-0000-0000-0000E4D80000}"/>
    <cellStyle name="Style 146" xfId="3214" xr:uid="{00000000-0005-0000-0000-0000E5D80000}"/>
    <cellStyle name="Style 147" xfId="3215" xr:uid="{00000000-0005-0000-0000-0000E6D80000}"/>
    <cellStyle name="Style 148" xfId="3216" xr:uid="{00000000-0005-0000-0000-0000E7D80000}"/>
    <cellStyle name="Style 149" xfId="3217" xr:uid="{00000000-0005-0000-0000-0000E8D80000}"/>
    <cellStyle name="Style 15" xfId="3218" xr:uid="{00000000-0005-0000-0000-0000E9D80000}"/>
    <cellStyle name="Style 15 2" xfId="3219" xr:uid="{00000000-0005-0000-0000-0000EAD80000}"/>
    <cellStyle name="Style 150" xfId="3220" xr:uid="{00000000-0005-0000-0000-0000EBD80000}"/>
    <cellStyle name="Style 151" xfId="3221" xr:uid="{00000000-0005-0000-0000-0000ECD80000}"/>
    <cellStyle name="Style 152" xfId="3222" xr:uid="{00000000-0005-0000-0000-0000EDD80000}"/>
    <cellStyle name="Style 153" xfId="3223" xr:uid="{00000000-0005-0000-0000-0000EED80000}"/>
    <cellStyle name="Style 154" xfId="3224" xr:uid="{00000000-0005-0000-0000-0000EFD80000}"/>
    <cellStyle name="Style 155" xfId="3225" xr:uid="{00000000-0005-0000-0000-0000F0D80000}"/>
    <cellStyle name="Style 16" xfId="3226" xr:uid="{00000000-0005-0000-0000-0000F1D80000}"/>
    <cellStyle name="Style 16 2" xfId="3227" xr:uid="{00000000-0005-0000-0000-0000F2D80000}"/>
    <cellStyle name="Style 17" xfId="3228" xr:uid="{00000000-0005-0000-0000-0000F3D80000}"/>
    <cellStyle name="Style 17 2" xfId="3229" xr:uid="{00000000-0005-0000-0000-0000F4D80000}"/>
    <cellStyle name="Style 18" xfId="3230" xr:uid="{00000000-0005-0000-0000-0000F5D80000}"/>
    <cellStyle name="Style 18 2" xfId="3231" xr:uid="{00000000-0005-0000-0000-0000F6D80000}"/>
    <cellStyle name="Style 19" xfId="3232" xr:uid="{00000000-0005-0000-0000-0000F7D80000}"/>
    <cellStyle name="Style 19 2" xfId="3233" xr:uid="{00000000-0005-0000-0000-0000F8D80000}"/>
    <cellStyle name="Style 2" xfId="3234" xr:uid="{00000000-0005-0000-0000-0000F9D80000}"/>
    <cellStyle name="Style 2 2" xfId="3235" xr:uid="{00000000-0005-0000-0000-0000FAD80000}"/>
    <cellStyle name="Style 20" xfId="3236" xr:uid="{00000000-0005-0000-0000-0000FBD80000}"/>
    <cellStyle name="Style 20 2" xfId="3237" xr:uid="{00000000-0005-0000-0000-0000FCD80000}"/>
    <cellStyle name="Style 21" xfId="3238" xr:uid="{00000000-0005-0000-0000-0000FDD80000}"/>
    <cellStyle name="Style 21 2" xfId="3239" xr:uid="{00000000-0005-0000-0000-0000FED80000}"/>
    <cellStyle name="Style 22" xfId="3240" xr:uid="{00000000-0005-0000-0000-0000FFD80000}"/>
    <cellStyle name="Style 22 2" xfId="3241" xr:uid="{00000000-0005-0000-0000-000000D90000}"/>
    <cellStyle name="Style 23" xfId="3242" xr:uid="{00000000-0005-0000-0000-000001D90000}"/>
    <cellStyle name="Style 23 2" xfId="3243" xr:uid="{00000000-0005-0000-0000-000002D90000}"/>
    <cellStyle name="Style 24" xfId="3244" xr:uid="{00000000-0005-0000-0000-000003D90000}"/>
    <cellStyle name="Style 24 2" xfId="3245" xr:uid="{00000000-0005-0000-0000-000004D90000}"/>
    <cellStyle name="Style 25" xfId="3246" xr:uid="{00000000-0005-0000-0000-000005D90000}"/>
    <cellStyle name="Style 25 2" xfId="3247" xr:uid="{00000000-0005-0000-0000-000006D90000}"/>
    <cellStyle name="Style 26" xfId="3248" xr:uid="{00000000-0005-0000-0000-000007D90000}"/>
    <cellStyle name="Style 26 2" xfId="3249" xr:uid="{00000000-0005-0000-0000-000008D90000}"/>
    <cellStyle name="Style 27" xfId="3250" xr:uid="{00000000-0005-0000-0000-000009D90000}"/>
    <cellStyle name="Style 27 2" xfId="3251" xr:uid="{00000000-0005-0000-0000-00000AD90000}"/>
    <cellStyle name="Style 28" xfId="3252" xr:uid="{00000000-0005-0000-0000-00000BD90000}"/>
    <cellStyle name="Style 28 2" xfId="3253" xr:uid="{00000000-0005-0000-0000-00000CD90000}"/>
    <cellStyle name="Style 29" xfId="3254" xr:uid="{00000000-0005-0000-0000-00000DD90000}"/>
    <cellStyle name="Style 29 2" xfId="3255" xr:uid="{00000000-0005-0000-0000-00000ED90000}"/>
    <cellStyle name="Style 3" xfId="3256" xr:uid="{00000000-0005-0000-0000-00000FD90000}"/>
    <cellStyle name="Style 3 2" xfId="3257" xr:uid="{00000000-0005-0000-0000-000010D90000}"/>
    <cellStyle name="Style 30" xfId="3258" xr:uid="{00000000-0005-0000-0000-000011D90000}"/>
    <cellStyle name="Style 30 2" xfId="3259" xr:uid="{00000000-0005-0000-0000-000012D90000}"/>
    <cellStyle name="Style 31" xfId="3260" xr:uid="{00000000-0005-0000-0000-000013D90000}"/>
    <cellStyle name="Style 31 2" xfId="3261" xr:uid="{00000000-0005-0000-0000-000014D90000}"/>
    <cellStyle name="Style 32" xfId="3262" xr:uid="{00000000-0005-0000-0000-000015D90000}"/>
    <cellStyle name="Style 32 2" xfId="3263" xr:uid="{00000000-0005-0000-0000-000016D90000}"/>
    <cellStyle name="Style 33" xfId="3264" xr:uid="{00000000-0005-0000-0000-000017D90000}"/>
    <cellStyle name="Style 33 2" xfId="3265" xr:uid="{00000000-0005-0000-0000-000018D90000}"/>
    <cellStyle name="Style 34" xfId="3266" xr:uid="{00000000-0005-0000-0000-000019D90000}"/>
    <cellStyle name="Style 34 2" xfId="3267" xr:uid="{00000000-0005-0000-0000-00001AD90000}"/>
    <cellStyle name="Style 35" xfId="3268" xr:uid="{00000000-0005-0000-0000-00001BD90000}"/>
    <cellStyle name="Style 35 2" xfId="3269" xr:uid="{00000000-0005-0000-0000-00001CD90000}"/>
    <cellStyle name="Style 36" xfId="3270" xr:uid="{00000000-0005-0000-0000-00001DD90000}"/>
    <cellStyle name="Style 37" xfId="3271" xr:uid="{00000000-0005-0000-0000-00001ED90000}"/>
    <cellStyle name="Style 37 2" xfId="3272" xr:uid="{00000000-0005-0000-0000-00001FD90000}"/>
    <cellStyle name="Style 38" xfId="3273" xr:uid="{00000000-0005-0000-0000-000020D90000}"/>
    <cellStyle name="Style 38 2" xfId="3274" xr:uid="{00000000-0005-0000-0000-000021D90000}"/>
    <cellStyle name="Style 39" xfId="3275" xr:uid="{00000000-0005-0000-0000-000022D90000}"/>
    <cellStyle name="Style 39 2" xfId="3276" xr:uid="{00000000-0005-0000-0000-000023D90000}"/>
    <cellStyle name="Style 4" xfId="3277" xr:uid="{00000000-0005-0000-0000-000024D90000}"/>
    <cellStyle name="Style 4 2" xfId="3278" xr:uid="{00000000-0005-0000-0000-000025D90000}"/>
    <cellStyle name="Style 40" xfId="3279" xr:uid="{00000000-0005-0000-0000-000026D90000}"/>
    <cellStyle name="Style 40 2" xfId="3280" xr:uid="{00000000-0005-0000-0000-000027D90000}"/>
    <cellStyle name="Style 41" xfId="3281" xr:uid="{00000000-0005-0000-0000-000028D90000}"/>
    <cellStyle name="Style 41 2" xfId="3282" xr:uid="{00000000-0005-0000-0000-000029D90000}"/>
    <cellStyle name="Style 42" xfId="3283" xr:uid="{00000000-0005-0000-0000-00002AD90000}"/>
    <cellStyle name="Style 42 2" xfId="3284" xr:uid="{00000000-0005-0000-0000-00002BD90000}"/>
    <cellStyle name="Style 43" xfId="3285" xr:uid="{00000000-0005-0000-0000-00002CD90000}"/>
    <cellStyle name="Style 43 2" xfId="3286" xr:uid="{00000000-0005-0000-0000-00002DD90000}"/>
    <cellStyle name="Style 44" xfId="3287" xr:uid="{00000000-0005-0000-0000-00002ED90000}"/>
    <cellStyle name="Style 44 2" xfId="3288" xr:uid="{00000000-0005-0000-0000-00002FD90000}"/>
    <cellStyle name="Style 45" xfId="3289" xr:uid="{00000000-0005-0000-0000-000030D90000}"/>
    <cellStyle name="Style 45 2" xfId="3290" xr:uid="{00000000-0005-0000-0000-000031D90000}"/>
    <cellStyle name="Style 46" xfId="3291" xr:uid="{00000000-0005-0000-0000-000032D90000}"/>
    <cellStyle name="Style 46 2" xfId="3292" xr:uid="{00000000-0005-0000-0000-000033D90000}"/>
    <cellStyle name="Style 47" xfId="3293" xr:uid="{00000000-0005-0000-0000-000034D90000}"/>
    <cellStyle name="Style 47 2" xfId="3294" xr:uid="{00000000-0005-0000-0000-000035D90000}"/>
    <cellStyle name="Style 48" xfId="3295" xr:uid="{00000000-0005-0000-0000-000036D90000}"/>
    <cellStyle name="Style 48 2" xfId="3296" xr:uid="{00000000-0005-0000-0000-000037D90000}"/>
    <cellStyle name="Style 49" xfId="3297" xr:uid="{00000000-0005-0000-0000-000038D90000}"/>
    <cellStyle name="Style 49 2" xfId="3298" xr:uid="{00000000-0005-0000-0000-000039D90000}"/>
    <cellStyle name="Style 5" xfId="3299" xr:uid="{00000000-0005-0000-0000-00003AD90000}"/>
    <cellStyle name="Style 50" xfId="3300" xr:uid="{00000000-0005-0000-0000-00003BD90000}"/>
    <cellStyle name="Style 50 2" xfId="3301" xr:uid="{00000000-0005-0000-0000-00003CD90000}"/>
    <cellStyle name="Style 51" xfId="3302" xr:uid="{00000000-0005-0000-0000-00003DD90000}"/>
    <cellStyle name="Style 51 2" xfId="3303" xr:uid="{00000000-0005-0000-0000-00003ED90000}"/>
    <cellStyle name="Style 52" xfId="3304" xr:uid="{00000000-0005-0000-0000-00003FD90000}"/>
    <cellStyle name="Style 52 2" xfId="3305" xr:uid="{00000000-0005-0000-0000-000040D90000}"/>
    <cellStyle name="Style 53" xfId="3306" xr:uid="{00000000-0005-0000-0000-000041D90000}"/>
    <cellStyle name="Style 53 2" xfId="3307" xr:uid="{00000000-0005-0000-0000-000042D90000}"/>
    <cellStyle name="Style 54" xfId="3308" xr:uid="{00000000-0005-0000-0000-000043D90000}"/>
    <cellStyle name="Style 54 2" xfId="3309" xr:uid="{00000000-0005-0000-0000-000044D90000}"/>
    <cellStyle name="Style 55" xfId="3310" xr:uid="{00000000-0005-0000-0000-000045D90000}"/>
    <cellStyle name="Style 55 2" xfId="3311" xr:uid="{00000000-0005-0000-0000-000046D90000}"/>
    <cellStyle name="Style 56" xfId="3312" xr:uid="{00000000-0005-0000-0000-000047D90000}"/>
    <cellStyle name="Style 57" xfId="3313" xr:uid="{00000000-0005-0000-0000-000048D90000}"/>
    <cellStyle name="Style 58" xfId="3314" xr:uid="{00000000-0005-0000-0000-000049D90000}"/>
    <cellStyle name="Style 59" xfId="3315" xr:uid="{00000000-0005-0000-0000-00004AD90000}"/>
    <cellStyle name="Style 6" xfId="3316" xr:uid="{00000000-0005-0000-0000-00004BD90000}"/>
    <cellStyle name="Style 6 2" xfId="3317" xr:uid="{00000000-0005-0000-0000-00004CD90000}"/>
    <cellStyle name="Style 60" xfId="3318" xr:uid="{00000000-0005-0000-0000-00004DD90000}"/>
    <cellStyle name="Style 61" xfId="3319" xr:uid="{00000000-0005-0000-0000-00004ED90000}"/>
    <cellStyle name="Style 62" xfId="3320" xr:uid="{00000000-0005-0000-0000-00004FD90000}"/>
    <cellStyle name="Style 63" xfId="3321" xr:uid="{00000000-0005-0000-0000-000050D90000}"/>
    <cellStyle name="Style 64" xfId="3322" xr:uid="{00000000-0005-0000-0000-000051D90000}"/>
    <cellStyle name="Style 65" xfId="3323" xr:uid="{00000000-0005-0000-0000-000052D90000}"/>
    <cellStyle name="Style 66" xfId="3324" xr:uid="{00000000-0005-0000-0000-000053D90000}"/>
    <cellStyle name="Style 67" xfId="3325" xr:uid="{00000000-0005-0000-0000-000054D90000}"/>
    <cellStyle name="Style 68" xfId="3326" xr:uid="{00000000-0005-0000-0000-000055D90000}"/>
    <cellStyle name="Style 69" xfId="3327" xr:uid="{00000000-0005-0000-0000-000056D90000}"/>
    <cellStyle name="Style 7" xfId="3328" xr:uid="{00000000-0005-0000-0000-000057D90000}"/>
    <cellStyle name="Style 7 2" xfId="3329" xr:uid="{00000000-0005-0000-0000-000058D90000}"/>
    <cellStyle name="Style 70" xfId="3330" xr:uid="{00000000-0005-0000-0000-000059D90000}"/>
    <cellStyle name="Style 71" xfId="3331" xr:uid="{00000000-0005-0000-0000-00005AD90000}"/>
    <cellStyle name="Style 72" xfId="3332" xr:uid="{00000000-0005-0000-0000-00005BD90000}"/>
    <cellStyle name="Style 73" xfId="3333" xr:uid="{00000000-0005-0000-0000-00005CD90000}"/>
    <cellStyle name="Style 74" xfId="3334" xr:uid="{00000000-0005-0000-0000-00005DD90000}"/>
    <cellStyle name="Style 75" xfId="3335" xr:uid="{00000000-0005-0000-0000-00005ED90000}"/>
    <cellStyle name="Style 76" xfId="3336" xr:uid="{00000000-0005-0000-0000-00005FD90000}"/>
    <cellStyle name="Style 77" xfId="3337" xr:uid="{00000000-0005-0000-0000-000060D90000}"/>
    <cellStyle name="Style 78" xfId="3338" xr:uid="{00000000-0005-0000-0000-000061D90000}"/>
    <cellStyle name="Style 79" xfId="3339" xr:uid="{00000000-0005-0000-0000-000062D90000}"/>
    <cellStyle name="Style 8" xfId="3340" xr:uid="{00000000-0005-0000-0000-000063D90000}"/>
    <cellStyle name="Style 8 2" xfId="3341" xr:uid="{00000000-0005-0000-0000-000064D90000}"/>
    <cellStyle name="Style 80" xfId="3342" xr:uid="{00000000-0005-0000-0000-000065D90000}"/>
    <cellStyle name="Style 81" xfId="3343" xr:uid="{00000000-0005-0000-0000-000066D90000}"/>
    <cellStyle name="Style 82" xfId="3344" xr:uid="{00000000-0005-0000-0000-000067D90000}"/>
    <cellStyle name="Style 83" xfId="3345" xr:uid="{00000000-0005-0000-0000-000068D90000}"/>
    <cellStyle name="Style 84" xfId="3346" xr:uid="{00000000-0005-0000-0000-000069D90000}"/>
    <cellStyle name="Style 85" xfId="3347" xr:uid="{00000000-0005-0000-0000-00006AD90000}"/>
    <cellStyle name="Style 86" xfId="3348" xr:uid="{00000000-0005-0000-0000-00006BD90000}"/>
    <cellStyle name="Style 87" xfId="3349" xr:uid="{00000000-0005-0000-0000-00006CD90000}"/>
    <cellStyle name="Style 88" xfId="3350" xr:uid="{00000000-0005-0000-0000-00006DD90000}"/>
    <cellStyle name="Style 89" xfId="3351" xr:uid="{00000000-0005-0000-0000-00006ED90000}"/>
    <cellStyle name="Style 9" xfId="3352" xr:uid="{00000000-0005-0000-0000-00006FD90000}"/>
    <cellStyle name="Style 9 2" xfId="3353" xr:uid="{00000000-0005-0000-0000-000070D90000}"/>
    <cellStyle name="Style 90" xfId="3354" xr:uid="{00000000-0005-0000-0000-000071D90000}"/>
    <cellStyle name="Style 91" xfId="3355" xr:uid="{00000000-0005-0000-0000-000072D90000}"/>
    <cellStyle name="Style 92" xfId="3356" xr:uid="{00000000-0005-0000-0000-000073D90000}"/>
    <cellStyle name="Style 93" xfId="3357" xr:uid="{00000000-0005-0000-0000-000074D90000}"/>
    <cellStyle name="Style 94" xfId="3358" xr:uid="{00000000-0005-0000-0000-000075D90000}"/>
    <cellStyle name="Style 95" xfId="3359" xr:uid="{00000000-0005-0000-0000-000076D90000}"/>
    <cellStyle name="Style 96" xfId="3360" xr:uid="{00000000-0005-0000-0000-000077D90000}"/>
    <cellStyle name="Style 97" xfId="3361" xr:uid="{00000000-0005-0000-0000-000078D90000}"/>
    <cellStyle name="Style 98" xfId="3362" xr:uid="{00000000-0005-0000-0000-000079D90000}"/>
    <cellStyle name="Style 99" xfId="3363" xr:uid="{00000000-0005-0000-0000-00007AD90000}"/>
    <cellStyle name="Style Date" xfId="3364" xr:uid="{00000000-0005-0000-0000-00007BD90000}"/>
    <cellStyle name="Style Date 2" xfId="56685" xr:uid="{00000000-0005-0000-0000-00007CD90000}"/>
    <cellStyle name="style_1" xfId="3365" xr:uid="{00000000-0005-0000-0000-00007DD90000}"/>
    <cellStyle name="subhead" xfId="3366" xr:uid="{00000000-0005-0000-0000-00007ED90000}"/>
    <cellStyle name="subhead 2" xfId="3367" xr:uid="{00000000-0005-0000-0000-00007FD90000}"/>
    <cellStyle name="Subtotal" xfId="3368" xr:uid="{00000000-0005-0000-0000-000080D90000}"/>
    <cellStyle name="symbol" xfId="3369" xr:uid="{00000000-0005-0000-0000-000081D90000}"/>
    <cellStyle name="T" xfId="3370" xr:uid="{00000000-0005-0000-0000-000082D90000}"/>
    <cellStyle name="T 2" xfId="3371" xr:uid="{00000000-0005-0000-0000-000083D90000}"/>
    <cellStyle name="T 2 2" xfId="56686" xr:uid="{00000000-0005-0000-0000-000084D90000}"/>
    <cellStyle name="T 3" xfId="56687" xr:uid="{00000000-0005-0000-0000-000085D90000}"/>
    <cellStyle name="T_15_10_2013 BC nhu cau von doi ung ODA (2014-2016) ngay 15102013 Sua" xfId="3372" xr:uid="{00000000-0005-0000-0000-000086D90000}"/>
    <cellStyle name="T_15_10_2013 BC nhu cau von doi ung ODA (2014-2016) ngay 15102013 Sua 2" xfId="56688" xr:uid="{00000000-0005-0000-0000-000087D90000}"/>
    <cellStyle name="T_bao cao" xfId="3373" xr:uid="{00000000-0005-0000-0000-000088D90000}"/>
    <cellStyle name="T_bao cao 2" xfId="3374" xr:uid="{00000000-0005-0000-0000-000089D90000}"/>
    <cellStyle name="T_bao cao 2 2" xfId="56689" xr:uid="{00000000-0005-0000-0000-00008AD90000}"/>
    <cellStyle name="T_bao cao 3" xfId="56690" xr:uid="{00000000-0005-0000-0000-00008BD90000}"/>
    <cellStyle name="T_bao cao phan bo KHDT 2011(final)" xfId="3375" xr:uid="{00000000-0005-0000-0000-00008CD90000}"/>
    <cellStyle name="T_bao cao phan bo KHDT 2011(final) 2" xfId="56691" xr:uid="{00000000-0005-0000-0000-00008DD90000}"/>
    <cellStyle name="T_Bao cao so lieu kiem toan nam 2007 sua" xfId="3376" xr:uid="{00000000-0005-0000-0000-00008ED90000}"/>
    <cellStyle name="T_Bao cao so lieu kiem toan nam 2007 sua 2" xfId="3377" xr:uid="{00000000-0005-0000-0000-00008FD90000}"/>
    <cellStyle name="T_Bao cao so lieu kiem toan nam 2007 sua 2 2" xfId="56692" xr:uid="{00000000-0005-0000-0000-000090D90000}"/>
    <cellStyle name="T_Bao cao so lieu kiem toan nam 2007 sua 3" xfId="56693" xr:uid="{00000000-0005-0000-0000-000091D90000}"/>
    <cellStyle name="T_Bao cao so lieu kiem toan nam 2007 sua_!1 1 bao cao giao KH ve HTCMT vung TNB   12-12-2011" xfId="3378" xr:uid="{00000000-0005-0000-0000-000092D90000}"/>
    <cellStyle name="T_Bao cao so lieu kiem toan nam 2007 sua_!1 1 bao cao giao KH ve HTCMT vung TNB   12-12-2011 2" xfId="3379" xr:uid="{00000000-0005-0000-0000-000093D90000}"/>
    <cellStyle name="T_Bao cao so lieu kiem toan nam 2007 sua_!1 1 bao cao giao KH ve HTCMT vung TNB   12-12-2011 2 2" xfId="56694" xr:uid="{00000000-0005-0000-0000-000094D90000}"/>
    <cellStyle name="T_Bao cao so lieu kiem toan nam 2007 sua_!1 1 bao cao giao KH ve HTCMT vung TNB   12-12-2011 3" xfId="56695" xr:uid="{00000000-0005-0000-0000-000095D90000}"/>
    <cellStyle name="T_Bao cao so lieu kiem toan nam 2007 sua_KH TPCP vung TNB (03-1-2012)" xfId="3380" xr:uid="{00000000-0005-0000-0000-000096D90000}"/>
    <cellStyle name="T_Bao cao so lieu kiem toan nam 2007 sua_KH TPCP vung TNB (03-1-2012) 2" xfId="3381" xr:uid="{00000000-0005-0000-0000-000097D90000}"/>
    <cellStyle name="T_Bao cao so lieu kiem toan nam 2007 sua_KH TPCP vung TNB (03-1-2012) 2 2" xfId="56696" xr:uid="{00000000-0005-0000-0000-000098D90000}"/>
    <cellStyle name="T_Bao cao so lieu kiem toan nam 2007 sua_KH TPCP vung TNB (03-1-2012) 3" xfId="56697" xr:uid="{00000000-0005-0000-0000-000099D90000}"/>
    <cellStyle name="T_bao cao_!1 1 bao cao giao KH ve HTCMT vung TNB   12-12-2011" xfId="3382" xr:uid="{00000000-0005-0000-0000-00009AD90000}"/>
    <cellStyle name="T_bao cao_!1 1 bao cao giao KH ve HTCMT vung TNB   12-12-2011 2" xfId="3383" xr:uid="{00000000-0005-0000-0000-00009BD90000}"/>
    <cellStyle name="T_bao cao_!1 1 bao cao giao KH ve HTCMT vung TNB   12-12-2011 2 2" xfId="56698" xr:uid="{00000000-0005-0000-0000-00009CD90000}"/>
    <cellStyle name="T_bao cao_!1 1 bao cao giao KH ve HTCMT vung TNB   12-12-2011 3" xfId="56699" xr:uid="{00000000-0005-0000-0000-00009DD90000}"/>
    <cellStyle name="T_bao cao_Bieu4HTMT" xfId="3384" xr:uid="{00000000-0005-0000-0000-00009ED90000}"/>
    <cellStyle name="T_bao cao_Bieu4HTMT 2" xfId="3385" xr:uid="{00000000-0005-0000-0000-00009FD90000}"/>
    <cellStyle name="T_bao cao_Bieu4HTMT 2 2" xfId="56700" xr:uid="{00000000-0005-0000-0000-0000A0D90000}"/>
    <cellStyle name="T_bao cao_Bieu4HTMT 3" xfId="56701" xr:uid="{00000000-0005-0000-0000-0000A1D90000}"/>
    <cellStyle name="T_bao cao_Bieu4HTMT_!1 1 bao cao giao KH ve HTCMT vung TNB   12-12-2011" xfId="3386" xr:uid="{00000000-0005-0000-0000-0000A2D90000}"/>
    <cellStyle name="T_bao cao_Bieu4HTMT_!1 1 bao cao giao KH ve HTCMT vung TNB   12-12-2011 2" xfId="3387" xr:uid="{00000000-0005-0000-0000-0000A3D90000}"/>
    <cellStyle name="T_bao cao_Bieu4HTMT_!1 1 bao cao giao KH ve HTCMT vung TNB   12-12-2011 2 2" xfId="56702" xr:uid="{00000000-0005-0000-0000-0000A4D90000}"/>
    <cellStyle name="T_bao cao_Bieu4HTMT_!1 1 bao cao giao KH ve HTCMT vung TNB   12-12-2011 3" xfId="56703" xr:uid="{00000000-0005-0000-0000-0000A5D90000}"/>
    <cellStyle name="T_bao cao_Bieu4HTMT_KH TPCP vung TNB (03-1-2012)" xfId="3388" xr:uid="{00000000-0005-0000-0000-0000A6D90000}"/>
    <cellStyle name="T_bao cao_Bieu4HTMT_KH TPCP vung TNB (03-1-2012) 2" xfId="3389" xr:uid="{00000000-0005-0000-0000-0000A7D90000}"/>
    <cellStyle name="T_bao cao_Bieu4HTMT_KH TPCP vung TNB (03-1-2012) 2 2" xfId="56704" xr:uid="{00000000-0005-0000-0000-0000A8D90000}"/>
    <cellStyle name="T_bao cao_Bieu4HTMT_KH TPCP vung TNB (03-1-2012) 3" xfId="56705" xr:uid="{00000000-0005-0000-0000-0000A9D90000}"/>
    <cellStyle name="T_bao cao_KH TPCP vung TNB (03-1-2012)" xfId="3390" xr:uid="{00000000-0005-0000-0000-0000AAD90000}"/>
    <cellStyle name="T_bao cao_KH TPCP vung TNB (03-1-2012) 2" xfId="3391" xr:uid="{00000000-0005-0000-0000-0000ABD90000}"/>
    <cellStyle name="T_bao cao_KH TPCP vung TNB (03-1-2012) 2 2" xfId="56706" xr:uid="{00000000-0005-0000-0000-0000ACD90000}"/>
    <cellStyle name="T_bao cao_KH TPCP vung TNB (03-1-2012) 3" xfId="56707" xr:uid="{00000000-0005-0000-0000-0000ADD90000}"/>
    <cellStyle name="T_BBTNG-06" xfId="3392" xr:uid="{00000000-0005-0000-0000-0000AED90000}"/>
    <cellStyle name="T_BBTNG-06 2" xfId="3393" xr:uid="{00000000-0005-0000-0000-0000AFD90000}"/>
    <cellStyle name="T_BBTNG-06 2 2" xfId="56708" xr:uid="{00000000-0005-0000-0000-0000B0D90000}"/>
    <cellStyle name="T_BBTNG-06 3" xfId="56709" xr:uid="{00000000-0005-0000-0000-0000B1D90000}"/>
    <cellStyle name="T_BBTNG-06_!1 1 bao cao giao KH ve HTCMT vung TNB   12-12-2011" xfId="3394" xr:uid="{00000000-0005-0000-0000-0000B2D90000}"/>
    <cellStyle name="T_BBTNG-06_!1 1 bao cao giao KH ve HTCMT vung TNB   12-12-2011 2" xfId="3395" xr:uid="{00000000-0005-0000-0000-0000B3D90000}"/>
    <cellStyle name="T_BBTNG-06_!1 1 bao cao giao KH ve HTCMT vung TNB   12-12-2011 2 2" xfId="56710" xr:uid="{00000000-0005-0000-0000-0000B4D90000}"/>
    <cellStyle name="T_BBTNG-06_!1 1 bao cao giao KH ve HTCMT vung TNB   12-12-2011 3" xfId="56711" xr:uid="{00000000-0005-0000-0000-0000B5D90000}"/>
    <cellStyle name="T_BBTNG-06_Bieu4HTMT" xfId="3396" xr:uid="{00000000-0005-0000-0000-0000B6D90000}"/>
    <cellStyle name="T_BBTNG-06_Bieu4HTMT 2" xfId="3397" xr:uid="{00000000-0005-0000-0000-0000B7D90000}"/>
    <cellStyle name="T_BBTNG-06_Bieu4HTMT 2 2" xfId="56712" xr:uid="{00000000-0005-0000-0000-0000B8D90000}"/>
    <cellStyle name="T_BBTNG-06_Bieu4HTMT 3" xfId="56713" xr:uid="{00000000-0005-0000-0000-0000B9D90000}"/>
    <cellStyle name="T_BBTNG-06_Bieu4HTMT_!1 1 bao cao giao KH ve HTCMT vung TNB   12-12-2011" xfId="3398" xr:uid="{00000000-0005-0000-0000-0000BAD90000}"/>
    <cellStyle name="T_BBTNG-06_Bieu4HTMT_!1 1 bao cao giao KH ve HTCMT vung TNB   12-12-2011 2" xfId="3399" xr:uid="{00000000-0005-0000-0000-0000BBD90000}"/>
    <cellStyle name="T_BBTNG-06_Bieu4HTMT_!1 1 bao cao giao KH ve HTCMT vung TNB   12-12-2011 2 2" xfId="56714" xr:uid="{00000000-0005-0000-0000-0000BCD90000}"/>
    <cellStyle name="T_BBTNG-06_Bieu4HTMT_!1 1 bao cao giao KH ve HTCMT vung TNB   12-12-2011 3" xfId="56715" xr:uid="{00000000-0005-0000-0000-0000BDD90000}"/>
    <cellStyle name="T_BBTNG-06_Bieu4HTMT_KH TPCP vung TNB (03-1-2012)" xfId="3400" xr:uid="{00000000-0005-0000-0000-0000BED90000}"/>
    <cellStyle name="T_BBTNG-06_Bieu4HTMT_KH TPCP vung TNB (03-1-2012) 2" xfId="3401" xr:uid="{00000000-0005-0000-0000-0000BFD90000}"/>
    <cellStyle name="T_BBTNG-06_Bieu4HTMT_KH TPCP vung TNB (03-1-2012) 2 2" xfId="56716" xr:uid="{00000000-0005-0000-0000-0000C0D90000}"/>
    <cellStyle name="T_BBTNG-06_Bieu4HTMT_KH TPCP vung TNB (03-1-2012) 3" xfId="56717" xr:uid="{00000000-0005-0000-0000-0000C1D90000}"/>
    <cellStyle name="T_BBTNG-06_KH TPCP vung TNB (03-1-2012)" xfId="3402" xr:uid="{00000000-0005-0000-0000-0000C2D90000}"/>
    <cellStyle name="T_BBTNG-06_KH TPCP vung TNB (03-1-2012) 2" xfId="3403" xr:uid="{00000000-0005-0000-0000-0000C3D90000}"/>
    <cellStyle name="T_BBTNG-06_KH TPCP vung TNB (03-1-2012) 2 2" xfId="56718" xr:uid="{00000000-0005-0000-0000-0000C4D90000}"/>
    <cellStyle name="T_BBTNG-06_KH TPCP vung TNB (03-1-2012) 3" xfId="56719" xr:uid="{00000000-0005-0000-0000-0000C5D90000}"/>
    <cellStyle name="T_BC  NAM 2007" xfId="3404" xr:uid="{00000000-0005-0000-0000-0000C6D90000}"/>
    <cellStyle name="T_BC  NAM 2007 2" xfId="3405" xr:uid="{00000000-0005-0000-0000-0000C7D90000}"/>
    <cellStyle name="T_BC  NAM 2007 2 2" xfId="56720" xr:uid="{00000000-0005-0000-0000-0000C8D90000}"/>
    <cellStyle name="T_BC  NAM 2007 3" xfId="56721" xr:uid="{00000000-0005-0000-0000-0000C9D90000}"/>
    <cellStyle name="T_BC CTMT-2008 Ttinh" xfId="3406" xr:uid="{00000000-0005-0000-0000-0000CAD90000}"/>
    <cellStyle name="T_BC CTMT-2008 Ttinh 2" xfId="3407" xr:uid="{00000000-0005-0000-0000-0000CBD90000}"/>
    <cellStyle name="T_BC CTMT-2008 Ttinh 2 2" xfId="56722" xr:uid="{00000000-0005-0000-0000-0000CCD90000}"/>
    <cellStyle name="T_BC CTMT-2008 Ttinh 3" xfId="56723" xr:uid="{00000000-0005-0000-0000-0000CDD90000}"/>
    <cellStyle name="T_BC CTMT-2008 Ttinh_!1 1 bao cao giao KH ve HTCMT vung TNB   12-12-2011" xfId="3408" xr:uid="{00000000-0005-0000-0000-0000CED90000}"/>
    <cellStyle name="T_BC CTMT-2008 Ttinh_!1 1 bao cao giao KH ve HTCMT vung TNB   12-12-2011 2" xfId="3409" xr:uid="{00000000-0005-0000-0000-0000CFD90000}"/>
    <cellStyle name="T_BC CTMT-2008 Ttinh_!1 1 bao cao giao KH ve HTCMT vung TNB   12-12-2011 2 2" xfId="56724" xr:uid="{00000000-0005-0000-0000-0000D0D90000}"/>
    <cellStyle name="T_BC CTMT-2008 Ttinh_!1 1 bao cao giao KH ve HTCMT vung TNB   12-12-2011 3" xfId="56725" xr:uid="{00000000-0005-0000-0000-0000D1D90000}"/>
    <cellStyle name="T_BC CTMT-2008 Ttinh_KH TPCP vung TNB (03-1-2012)" xfId="3410" xr:uid="{00000000-0005-0000-0000-0000D2D90000}"/>
    <cellStyle name="T_BC CTMT-2008 Ttinh_KH TPCP vung TNB (03-1-2012) 2" xfId="3411" xr:uid="{00000000-0005-0000-0000-0000D3D90000}"/>
    <cellStyle name="T_BC CTMT-2008 Ttinh_KH TPCP vung TNB (03-1-2012) 2 2" xfId="56726" xr:uid="{00000000-0005-0000-0000-0000D4D90000}"/>
    <cellStyle name="T_BC CTMT-2008 Ttinh_KH TPCP vung TNB (03-1-2012) 3" xfId="56727" xr:uid="{00000000-0005-0000-0000-0000D5D90000}"/>
    <cellStyle name="T_BC nhu cau von doi ung ODA nganh NN (BKH)" xfId="3412" xr:uid="{00000000-0005-0000-0000-0000D6D90000}"/>
    <cellStyle name="T_BC nhu cau von doi ung ODA nganh NN (BKH) 2" xfId="56728" xr:uid="{00000000-0005-0000-0000-0000D7D90000}"/>
    <cellStyle name="T_BC nhu cau von doi ung ODA nganh NN (BKH)_05-12  KH trung han 2016-2020 - Liem Thinh edited" xfId="3413" xr:uid="{00000000-0005-0000-0000-0000D8D90000}"/>
    <cellStyle name="T_BC nhu cau von doi ung ODA nganh NN (BKH)_05-12  KH trung han 2016-2020 - Liem Thinh edited 2" xfId="56729" xr:uid="{00000000-0005-0000-0000-0000D9D90000}"/>
    <cellStyle name="T_BC nhu cau von doi ung ODA nganh NN (BKH)_Copy of 05-12  KH trung han 2016-2020 - Liem Thinh edited (1)" xfId="3414" xr:uid="{00000000-0005-0000-0000-0000DAD90000}"/>
    <cellStyle name="T_BC nhu cau von doi ung ODA nganh NN (BKH)_Copy of 05-12  KH trung han 2016-2020 - Liem Thinh edited (1) 2" xfId="56730" xr:uid="{00000000-0005-0000-0000-0000DBD90000}"/>
    <cellStyle name="T_BC Tai co cau (bieu TH)" xfId="3415" xr:uid="{00000000-0005-0000-0000-0000DCD90000}"/>
    <cellStyle name="T_BC Tai co cau (bieu TH) 2" xfId="56731" xr:uid="{00000000-0005-0000-0000-0000DDD90000}"/>
    <cellStyle name="T_BC Tai co cau (bieu TH)_05-12  KH trung han 2016-2020 - Liem Thinh edited" xfId="3416" xr:uid="{00000000-0005-0000-0000-0000DED90000}"/>
    <cellStyle name="T_BC Tai co cau (bieu TH)_05-12  KH trung han 2016-2020 - Liem Thinh edited 2" xfId="56732" xr:uid="{00000000-0005-0000-0000-0000DFD90000}"/>
    <cellStyle name="T_BC Tai co cau (bieu TH)_Copy of 05-12  KH trung han 2016-2020 - Liem Thinh edited (1)" xfId="3417" xr:uid="{00000000-0005-0000-0000-0000E0D90000}"/>
    <cellStyle name="T_BC Tai co cau (bieu TH)_Copy of 05-12  KH trung han 2016-2020 - Liem Thinh edited (1) 2" xfId="56733" xr:uid="{00000000-0005-0000-0000-0000E1D90000}"/>
    <cellStyle name="T_Bieu 4.2 A, B KHCTgiong 2011" xfId="3418" xr:uid="{00000000-0005-0000-0000-0000E2D90000}"/>
    <cellStyle name="T_Bieu 4.2 A, B KHCTgiong 2011 10" xfId="3419" xr:uid="{00000000-0005-0000-0000-0000E3D90000}"/>
    <cellStyle name="T_Bieu 4.2 A, B KHCTgiong 2011 10 2" xfId="56734" xr:uid="{00000000-0005-0000-0000-0000E4D90000}"/>
    <cellStyle name="T_Bieu 4.2 A, B KHCTgiong 2011 11" xfId="3420" xr:uid="{00000000-0005-0000-0000-0000E5D90000}"/>
    <cellStyle name="T_Bieu 4.2 A, B KHCTgiong 2011 11 2" xfId="56735" xr:uid="{00000000-0005-0000-0000-0000E6D90000}"/>
    <cellStyle name="T_Bieu 4.2 A, B KHCTgiong 2011 12" xfId="3421" xr:uid="{00000000-0005-0000-0000-0000E7D90000}"/>
    <cellStyle name="T_Bieu 4.2 A, B KHCTgiong 2011 12 2" xfId="56736" xr:uid="{00000000-0005-0000-0000-0000E8D90000}"/>
    <cellStyle name="T_Bieu 4.2 A, B KHCTgiong 2011 13" xfId="3422" xr:uid="{00000000-0005-0000-0000-0000E9D90000}"/>
    <cellStyle name="T_Bieu 4.2 A, B KHCTgiong 2011 13 2" xfId="56737" xr:uid="{00000000-0005-0000-0000-0000EAD90000}"/>
    <cellStyle name="T_Bieu 4.2 A, B KHCTgiong 2011 14" xfId="3423" xr:uid="{00000000-0005-0000-0000-0000EBD90000}"/>
    <cellStyle name="T_Bieu 4.2 A, B KHCTgiong 2011 14 2" xfId="56738" xr:uid="{00000000-0005-0000-0000-0000ECD90000}"/>
    <cellStyle name="T_Bieu 4.2 A, B KHCTgiong 2011 15" xfId="3424" xr:uid="{00000000-0005-0000-0000-0000EDD90000}"/>
    <cellStyle name="T_Bieu 4.2 A, B KHCTgiong 2011 15 2" xfId="56739" xr:uid="{00000000-0005-0000-0000-0000EED90000}"/>
    <cellStyle name="T_Bieu 4.2 A, B KHCTgiong 2011 16" xfId="56740" xr:uid="{00000000-0005-0000-0000-0000EFD90000}"/>
    <cellStyle name="T_Bieu 4.2 A, B KHCTgiong 2011 2" xfId="3425" xr:uid="{00000000-0005-0000-0000-0000F0D90000}"/>
    <cellStyle name="T_Bieu 4.2 A, B KHCTgiong 2011 2 2" xfId="56741" xr:uid="{00000000-0005-0000-0000-0000F1D90000}"/>
    <cellStyle name="T_Bieu 4.2 A, B KHCTgiong 2011 3" xfId="3426" xr:uid="{00000000-0005-0000-0000-0000F2D90000}"/>
    <cellStyle name="T_Bieu 4.2 A, B KHCTgiong 2011 3 2" xfId="56742" xr:uid="{00000000-0005-0000-0000-0000F3D90000}"/>
    <cellStyle name="T_Bieu 4.2 A, B KHCTgiong 2011 4" xfId="3427" xr:uid="{00000000-0005-0000-0000-0000F4D90000}"/>
    <cellStyle name="T_Bieu 4.2 A, B KHCTgiong 2011 4 2" xfId="56743" xr:uid="{00000000-0005-0000-0000-0000F5D90000}"/>
    <cellStyle name="T_Bieu 4.2 A, B KHCTgiong 2011 5" xfId="3428" xr:uid="{00000000-0005-0000-0000-0000F6D90000}"/>
    <cellStyle name="T_Bieu 4.2 A, B KHCTgiong 2011 5 2" xfId="56744" xr:uid="{00000000-0005-0000-0000-0000F7D90000}"/>
    <cellStyle name="T_Bieu 4.2 A, B KHCTgiong 2011 6" xfId="3429" xr:uid="{00000000-0005-0000-0000-0000F8D90000}"/>
    <cellStyle name="T_Bieu 4.2 A, B KHCTgiong 2011 6 2" xfId="56745" xr:uid="{00000000-0005-0000-0000-0000F9D90000}"/>
    <cellStyle name="T_Bieu 4.2 A, B KHCTgiong 2011 7" xfId="3430" xr:uid="{00000000-0005-0000-0000-0000FAD90000}"/>
    <cellStyle name="T_Bieu 4.2 A, B KHCTgiong 2011 7 2" xfId="56746" xr:uid="{00000000-0005-0000-0000-0000FBD90000}"/>
    <cellStyle name="T_Bieu 4.2 A, B KHCTgiong 2011 8" xfId="3431" xr:uid="{00000000-0005-0000-0000-0000FCD90000}"/>
    <cellStyle name="T_Bieu 4.2 A, B KHCTgiong 2011 8 2" xfId="56747" xr:uid="{00000000-0005-0000-0000-0000FDD90000}"/>
    <cellStyle name="T_Bieu 4.2 A, B KHCTgiong 2011 9" xfId="3432" xr:uid="{00000000-0005-0000-0000-0000FED90000}"/>
    <cellStyle name="T_Bieu 4.2 A, B KHCTgiong 2011 9 2" xfId="56748" xr:uid="{00000000-0005-0000-0000-0000FFD90000}"/>
    <cellStyle name="T_Bieu mau cong trinh khoi cong moi 3-4" xfId="3433" xr:uid="{00000000-0005-0000-0000-000000DA0000}"/>
    <cellStyle name="T_Bieu mau cong trinh khoi cong moi 3-4 2" xfId="3434" xr:uid="{00000000-0005-0000-0000-000001DA0000}"/>
    <cellStyle name="T_Bieu mau cong trinh khoi cong moi 3-4 2 2" xfId="56749" xr:uid="{00000000-0005-0000-0000-000002DA0000}"/>
    <cellStyle name="T_Bieu mau cong trinh khoi cong moi 3-4 3" xfId="56750" xr:uid="{00000000-0005-0000-0000-000003DA0000}"/>
    <cellStyle name="T_Bieu mau cong trinh khoi cong moi 3-4_!1 1 bao cao giao KH ve HTCMT vung TNB   12-12-2011" xfId="3435" xr:uid="{00000000-0005-0000-0000-000004DA0000}"/>
    <cellStyle name="T_Bieu mau cong trinh khoi cong moi 3-4_!1 1 bao cao giao KH ve HTCMT vung TNB   12-12-2011 2" xfId="3436" xr:uid="{00000000-0005-0000-0000-000005DA0000}"/>
    <cellStyle name="T_Bieu mau cong trinh khoi cong moi 3-4_!1 1 bao cao giao KH ve HTCMT vung TNB   12-12-2011 2 2" xfId="56751" xr:uid="{00000000-0005-0000-0000-000006DA0000}"/>
    <cellStyle name="T_Bieu mau cong trinh khoi cong moi 3-4_!1 1 bao cao giao KH ve HTCMT vung TNB   12-12-2011 3" xfId="56752" xr:uid="{00000000-0005-0000-0000-000007DA0000}"/>
    <cellStyle name="T_Bieu mau cong trinh khoi cong moi 3-4_KH TPCP vung TNB (03-1-2012)" xfId="3437" xr:uid="{00000000-0005-0000-0000-000008DA0000}"/>
    <cellStyle name="T_Bieu mau cong trinh khoi cong moi 3-4_KH TPCP vung TNB (03-1-2012) 2" xfId="3438" xr:uid="{00000000-0005-0000-0000-000009DA0000}"/>
    <cellStyle name="T_Bieu mau cong trinh khoi cong moi 3-4_KH TPCP vung TNB (03-1-2012) 2 2" xfId="56753" xr:uid="{00000000-0005-0000-0000-00000ADA0000}"/>
    <cellStyle name="T_Bieu mau cong trinh khoi cong moi 3-4_KH TPCP vung TNB (03-1-2012) 3" xfId="56754" xr:uid="{00000000-0005-0000-0000-00000BDA0000}"/>
    <cellStyle name="T_Bieu mau danh muc du an thuoc CTMTQG nam 2008" xfId="3439" xr:uid="{00000000-0005-0000-0000-00000CDA0000}"/>
    <cellStyle name="T_Bieu mau danh muc du an thuoc CTMTQG nam 2008 2" xfId="3440" xr:uid="{00000000-0005-0000-0000-00000DDA0000}"/>
    <cellStyle name="T_Bieu mau danh muc du an thuoc CTMTQG nam 2008 2 2" xfId="56755" xr:uid="{00000000-0005-0000-0000-00000EDA0000}"/>
    <cellStyle name="T_Bieu mau danh muc du an thuoc CTMTQG nam 2008 3" xfId="56756" xr:uid="{00000000-0005-0000-0000-00000FDA0000}"/>
    <cellStyle name="T_Bieu mau danh muc du an thuoc CTMTQG nam 2008_!1 1 bao cao giao KH ve HTCMT vung TNB   12-12-2011" xfId="3441" xr:uid="{00000000-0005-0000-0000-000010DA0000}"/>
    <cellStyle name="T_Bieu mau danh muc du an thuoc CTMTQG nam 2008_!1 1 bao cao giao KH ve HTCMT vung TNB   12-12-2011 2" xfId="3442" xr:uid="{00000000-0005-0000-0000-000011DA0000}"/>
    <cellStyle name="T_Bieu mau danh muc du an thuoc CTMTQG nam 2008_!1 1 bao cao giao KH ve HTCMT vung TNB   12-12-2011 2 2" xfId="56757" xr:uid="{00000000-0005-0000-0000-000012DA0000}"/>
    <cellStyle name="T_Bieu mau danh muc du an thuoc CTMTQG nam 2008_!1 1 bao cao giao KH ve HTCMT vung TNB   12-12-2011 3" xfId="56758" xr:uid="{00000000-0005-0000-0000-000013DA0000}"/>
    <cellStyle name="T_Bieu mau danh muc du an thuoc CTMTQG nam 2008_KH TPCP vung TNB (03-1-2012)" xfId="3443" xr:uid="{00000000-0005-0000-0000-000014DA0000}"/>
    <cellStyle name="T_Bieu mau danh muc du an thuoc CTMTQG nam 2008_KH TPCP vung TNB (03-1-2012) 2" xfId="3444" xr:uid="{00000000-0005-0000-0000-000015DA0000}"/>
    <cellStyle name="T_Bieu mau danh muc du an thuoc CTMTQG nam 2008_KH TPCP vung TNB (03-1-2012) 2 2" xfId="56759" xr:uid="{00000000-0005-0000-0000-000016DA0000}"/>
    <cellStyle name="T_Bieu mau danh muc du an thuoc CTMTQG nam 2008_KH TPCP vung TNB (03-1-2012) 3" xfId="56760" xr:uid="{00000000-0005-0000-0000-000017DA0000}"/>
    <cellStyle name="T_Bieu tong hop nhu cau ung 2011 da chon loc -Mien nui" xfId="3445" xr:uid="{00000000-0005-0000-0000-000018DA0000}"/>
    <cellStyle name="T_Bieu tong hop nhu cau ung 2011 da chon loc -Mien nui 2" xfId="3446" xr:uid="{00000000-0005-0000-0000-000019DA0000}"/>
    <cellStyle name="T_Bieu tong hop nhu cau ung 2011 da chon loc -Mien nui 2 2" xfId="56761" xr:uid="{00000000-0005-0000-0000-00001ADA0000}"/>
    <cellStyle name="T_Bieu tong hop nhu cau ung 2011 da chon loc -Mien nui 3" xfId="56762" xr:uid="{00000000-0005-0000-0000-00001BDA0000}"/>
    <cellStyle name="T_Bieu tong hop nhu cau ung 2011 da chon loc -Mien nui_!1 1 bao cao giao KH ve HTCMT vung TNB   12-12-2011" xfId="3447" xr:uid="{00000000-0005-0000-0000-00001CDA0000}"/>
    <cellStyle name="T_Bieu tong hop nhu cau ung 2011 da chon loc -Mien nui_!1 1 bao cao giao KH ve HTCMT vung TNB   12-12-2011 2" xfId="3448" xr:uid="{00000000-0005-0000-0000-00001DDA0000}"/>
    <cellStyle name="T_Bieu tong hop nhu cau ung 2011 da chon loc -Mien nui_!1 1 bao cao giao KH ve HTCMT vung TNB   12-12-2011 2 2" xfId="56763" xr:uid="{00000000-0005-0000-0000-00001EDA0000}"/>
    <cellStyle name="T_Bieu tong hop nhu cau ung 2011 da chon loc -Mien nui_!1 1 bao cao giao KH ve HTCMT vung TNB   12-12-2011 3" xfId="56764" xr:uid="{00000000-0005-0000-0000-00001FDA0000}"/>
    <cellStyle name="T_Bieu tong hop nhu cau ung 2011 da chon loc -Mien nui_KH TPCP vung TNB (03-1-2012)" xfId="3449" xr:uid="{00000000-0005-0000-0000-000020DA0000}"/>
    <cellStyle name="T_Bieu tong hop nhu cau ung 2011 da chon loc -Mien nui_KH TPCP vung TNB (03-1-2012) 2" xfId="3450" xr:uid="{00000000-0005-0000-0000-000021DA0000}"/>
    <cellStyle name="T_Bieu tong hop nhu cau ung 2011 da chon loc -Mien nui_KH TPCP vung TNB (03-1-2012) 2 2" xfId="56765" xr:uid="{00000000-0005-0000-0000-000022DA0000}"/>
    <cellStyle name="T_Bieu tong hop nhu cau ung 2011 da chon loc -Mien nui_KH TPCP vung TNB (03-1-2012) 3" xfId="56766" xr:uid="{00000000-0005-0000-0000-000023DA0000}"/>
    <cellStyle name="T_Bieu3ODA" xfId="3451" xr:uid="{00000000-0005-0000-0000-000024DA0000}"/>
    <cellStyle name="T_Bieu3ODA 2" xfId="3452" xr:uid="{00000000-0005-0000-0000-000025DA0000}"/>
    <cellStyle name="T_Bieu3ODA 2 2" xfId="56767" xr:uid="{00000000-0005-0000-0000-000026DA0000}"/>
    <cellStyle name="T_Bieu3ODA 3" xfId="56768" xr:uid="{00000000-0005-0000-0000-000027DA0000}"/>
    <cellStyle name="T_Bieu3ODA_!1 1 bao cao giao KH ve HTCMT vung TNB   12-12-2011" xfId="3453" xr:uid="{00000000-0005-0000-0000-000028DA0000}"/>
    <cellStyle name="T_Bieu3ODA_!1 1 bao cao giao KH ve HTCMT vung TNB   12-12-2011 2" xfId="3454" xr:uid="{00000000-0005-0000-0000-000029DA0000}"/>
    <cellStyle name="T_Bieu3ODA_!1 1 bao cao giao KH ve HTCMT vung TNB   12-12-2011 2 2" xfId="56769" xr:uid="{00000000-0005-0000-0000-00002ADA0000}"/>
    <cellStyle name="T_Bieu3ODA_!1 1 bao cao giao KH ve HTCMT vung TNB   12-12-2011 3" xfId="56770" xr:uid="{00000000-0005-0000-0000-00002BDA0000}"/>
    <cellStyle name="T_Bieu3ODA_1" xfId="3455" xr:uid="{00000000-0005-0000-0000-00002CDA0000}"/>
    <cellStyle name="T_Bieu3ODA_1 2" xfId="3456" xr:uid="{00000000-0005-0000-0000-00002DDA0000}"/>
    <cellStyle name="T_Bieu3ODA_1 2 2" xfId="56771" xr:uid="{00000000-0005-0000-0000-00002EDA0000}"/>
    <cellStyle name="T_Bieu3ODA_1 3" xfId="56772" xr:uid="{00000000-0005-0000-0000-00002FDA0000}"/>
    <cellStyle name="T_Bieu3ODA_1_!1 1 bao cao giao KH ve HTCMT vung TNB   12-12-2011" xfId="3457" xr:uid="{00000000-0005-0000-0000-000030DA0000}"/>
    <cellStyle name="T_Bieu3ODA_1_!1 1 bao cao giao KH ve HTCMT vung TNB   12-12-2011 2" xfId="3458" xr:uid="{00000000-0005-0000-0000-000031DA0000}"/>
    <cellStyle name="T_Bieu3ODA_1_!1 1 bao cao giao KH ve HTCMT vung TNB   12-12-2011 2 2" xfId="56773" xr:uid="{00000000-0005-0000-0000-000032DA0000}"/>
    <cellStyle name="T_Bieu3ODA_1_!1 1 bao cao giao KH ve HTCMT vung TNB   12-12-2011 3" xfId="56774" xr:uid="{00000000-0005-0000-0000-000033DA0000}"/>
    <cellStyle name="T_Bieu3ODA_1_KH TPCP vung TNB (03-1-2012)" xfId="3459" xr:uid="{00000000-0005-0000-0000-000034DA0000}"/>
    <cellStyle name="T_Bieu3ODA_1_KH TPCP vung TNB (03-1-2012) 2" xfId="3460" xr:uid="{00000000-0005-0000-0000-000035DA0000}"/>
    <cellStyle name="T_Bieu3ODA_1_KH TPCP vung TNB (03-1-2012) 2 2" xfId="56775" xr:uid="{00000000-0005-0000-0000-000036DA0000}"/>
    <cellStyle name="T_Bieu3ODA_1_KH TPCP vung TNB (03-1-2012) 3" xfId="56776" xr:uid="{00000000-0005-0000-0000-000037DA0000}"/>
    <cellStyle name="T_Bieu3ODA_KH TPCP vung TNB (03-1-2012)" xfId="3461" xr:uid="{00000000-0005-0000-0000-000038DA0000}"/>
    <cellStyle name="T_Bieu3ODA_KH TPCP vung TNB (03-1-2012) 2" xfId="3462" xr:uid="{00000000-0005-0000-0000-000039DA0000}"/>
    <cellStyle name="T_Bieu3ODA_KH TPCP vung TNB (03-1-2012) 2 2" xfId="56777" xr:uid="{00000000-0005-0000-0000-00003ADA0000}"/>
    <cellStyle name="T_Bieu3ODA_KH TPCP vung TNB (03-1-2012) 3" xfId="56778" xr:uid="{00000000-0005-0000-0000-00003BDA0000}"/>
    <cellStyle name="T_Bieu4HTMT" xfId="3463" xr:uid="{00000000-0005-0000-0000-00003CDA0000}"/>
    <cellStyle name="T_Bieu4HTMT 2" xfId="3464" xr:uid="{00000000-0005-0000-0000-00003DDA0000}"/>
    <cellStyle name="T_Bieu4HTMT 2 2" xfId="56779" xr:uid="{00000000-0005-0000-0000-00003EDA0000}"/>
    <cellStyle name="T_Bieu4HTMT 3" xfId="56780" xr:uid="{00000000-0005-0000-0000-00003FDA0000}"/>
    <cellStyle name="T_Bieu4HTMT_!1 1 bao cao giao KH ve HTCMT vung TNB   12-12-2011" xfId="3465" xr:uid="{00000000-0005-0000-0000-000040DA0000}"/>
    <cellStyle name="T_Bieu4HTMT_!1 1 bao cao giao KH ve HTCMT vung TNB   12-12-2011 2" xfId="3466" xr:uid="{00000000-0005-0000-0000-000041DA0000}"/>
    <cellStyle name="T_Bieu4HTMT_!1 1 bao cao giao KH ve HTCMT vung TNB   12-12-2011 2 2" xfId="56781" xr:uid="{00000000-0005-0000-0000-000042DA0000}"/>
    <cellStyle name="T_Bieu4HTMT_!1 1 bao cao giao KH ve HTCMT vung TNB   12-12-2011 3" xfId="56782" xr:uid="{00000000-0005-0000-0000-000043DA0000}"/>
    <cellStyle name="T_Bieu4HTMT_KH TPCP vung TNB (03-1-2012)" xfId="3467" xr:uid="{00000000-0005-0000-0000-000044DA0000}"/>
    <cellStyle name="T_Bieu4HTMT_KH TPCP vung TNB (03-1-2012) 2" xfId="3468" xr:uid="{00000000-0005-0000-0000-000045DA0000}"/>
    <cellStyle name="T_Bieu4HTMT_KH TPCP vung TNB (03-1-2012) 2 2" xfId="56783" xr:uid="{00000000-0005-0000-0000-000046DA0000}"/>
    <cellStyle name="T_Bieu4HTMT_KH TPCP vung TNB (03-1-2012) 3" xfId="56784" xr:uid="{00000000-0005-0000-0000-000047DA0000}"/>
    <cellStyle name="T_bo sung von KCH nam 2010 va Du an tre kho khan" xfId="3469" xr:uid="{00000000-0005-0000-0000-000048DA0000}"/>
    <cellStyle name="T_bo sung von KCH nam 2010 va Du an tre kho khan 2" xfId="3470" xr:uid="{00000000-0005-0000-0000-000049DA0000}"/>
    <cellStyle name="T_bo sung von KCH nam 2010 va Du an tre kho khan 2 2" xfId="56785" xr:uid="{00000000-0005-0000-0000-00004ADA0000}"/>
    <cellStyle name="T_bo sung von KCH nam 2010 va Du an tre kho khan 3" xfId="56786" xr:uid="{00000000-0005-0000-0000-00004BDA0000}"/>
    <cellStyle name="T_bo sung von KCH nam 2010 va Du an tre kho khan_!1 1 bao cao giao KH ve HTCMT vung TNB   12-12-2011" xfId="3471" xr:uid="{00000000-0005-0000-0000-00004CDA0000}"/>
    <cellStyle name="T_bo sung von KCH nam 2010 va Du an tre kho khan_!1 1 bao cao giao KH ve HTCMT vung TNB   12-12-2011 2" xfId="3472" xr:uid="{00000000-0005-0000-0000-00004DDA0000}"/>
    <cellStyle name="T_bo sung von KCH nam 2010 va Du an tre kho khan_!1 1 bao cao giao KH ve HTCMT vung TNB   12-12-2011 2 2" xfId="56787" xr:uid="{00000000-0005-0000-0000-00004EDA0000}"/>
    <cellStyle name="T_bo sung von KCH nam 2010 va Du an tre kho khan_!1 1 bao cao giao KH ve HTCMT vung TNB   12-12-2011 3" xfId="56788" xr:uid="{00000000-0005-0000-0000-00004FDA0000}"/>
    <cellStyle name="T_bo sung von KCH nam 2010 va Du an tre kho khan_KH TPCP vung TNB (03-1-2012)" xfId="3473" xr:uid="{00000000-0005-0000-0000-000050DA0000}"/>
    <cellStyle name="T_bo sung von KCH nam 2010 va Du an tre kho khan_KH TPCP vung TNB (03-1-2012) 2" xfId="3474" xr:uid="{00000000-0005-0000-0000-000051DA0000}"/>
    <cellStyle name="T_bo sung von KCH nam 2010 va Du an tre kho khan_KH TPCP vung TNB (03-1-2012) 2 2" xfId="56789" xr:uid="{00000000-0005-0000-0000-000052DA0000}"/>
    <cellStyle name="T_bo sung von KCH nam 2010 va Du an tre kho khan_KH TPCP vung TNB (03-1-2012) 3" xfId="56790" xr:uid="{00000000-0005-0000-0000-000053DA0000}"/>
    <cellStyle name="T_Book1" xfId="3475" xr:uid="{00000000-0005-0000-0000-000054DA0000}"/>
    <cellStyle name="T_Book1 2" xfId="3476" xr:uid="{00000000-0005-0000-0000-000055DA0000}"/>
    <cellStyle name="T_Book1 2 2" xfId="56791" xr:uid="{00000000-0005-0000-0000-000056DA0000}"/>
    <cellStyle name="T_Book1 3" xfId="3477" xr:uid="{00000000-0005-0000-0000-000057DA0000}"/>
    <cellStyle name="T_Book1 3 2" xfId="56792" xr:uid="{00000000-0005-0000-0000-000058DA0000}"/>
    <cellStyle name="T_Book1 4" xfId="56793" xr:uid="{00000000-0005-0000-0000-000059DA0000}"/>
    <cellStyle name="T_Book1_!1 1 bao cao giao KH ve HTCMT vung TNB   12-12-2011" xfId="3478" xr:uid="{00000000-0005-0000-0000-00005ADA0000}"/>
    <cellStyle name="T_Book1_!1 1 bao cao giao KH ve HTCMT vung TNB   12-12-2011 2" xfId="3479" xr:uid="{00000000-0005-0000-0000-00005BDA0000}"/>
    <cellStyle name="T_Book1_!1 1 bao cao giao KH ve HTCMT vung TNB   12-12-2011 2 2" xfId="56794" xr:uid="{00000000-0005-0000-0000-00005CDA0000}"/>
    <cellStyle name="T_Book1_!1 1 bao cao giao KH ve HTCMT vung TNB   12-12-2011 3" xfId="56795" xr:uid="{00000000-0005-0000-0000-00005DDA0000}"/>
    <cellStyle name="T_Book1_1" xfId="3480" xr:uid="{00000000-0005-0000-0000-00005EDA0000}"/>
    <cellStyle name="T_Book1_1 2" xfId="3481" xr:uid="{00000000-0005-0000-0000-00005FDA0000}"/>
    <cellStyle name="T_Book1_1 2 2" xfId="56796" xr:uid="{00000000-0005-0000-0000-000060DA0000}"/>
    <cellStyle name="T_Book1_1 3" xfId="56797" xr:uid="{00000000-0005-0000-0000-000061DA0000}"/>
    <cellStyle name="T_Book1_1_Bieu tong hop nhu cau ung 2011 da chon loc -Mien nui" xfId="3482" xr:uid="{00000000-0005-0000-0000-000062DA0000}"/>
    <cellStyle name="T_Book1_1_Bieu tong hop nhu cau ung 2011 da chon loc -Mien nui 2" xfId="3483" xr:uid="{00000000-0005-0000-0000-000063DA0000}"/>
    <cellStyle name="T_Book1_1_Bieu tong hop nhu cau ung 2011 da chon loc -Mien nui 2 2" xfId="56798" xr:uid="{00000000-0005-0000-0000-000064DA0000}"/>
    <cellStyle name="T_Book1_1_Bieu tong hop nhu cau ung 2011 da chon loc -Mien nui 3" xfId="56799" xr:uid="{00000000-0005-0000-0000-000065DA0000}"/>
    <cellStyle name="T_Book1_1_Bieu tong hop nhu cau ung 2011 da chon loc -Mien nui_!1 1 bao cao giao KH ve HTCMT vung TNB   12-12-2011" xfId="3484" xr:uid="{00000000-0005-0000-0000-000066DA0000}"/>
    <cellStyle name="T_Book1_1_Bieu tong hop nhu cau ung 2011 da chon loc -Mien nui_!1 1 bao cao giao KH ve HTCMT vung TNB   12-12-2011 2" xfId="3485" xr:uid="{00000000-0005-0000-0000-000067DA0000}"/>
    <cellStyle name="T_Book1_1_Bieu tong hop nhu cau ung 2011 da chon loc -Mien nui_!1 1 bao cao giao KH ve HTCMT vung TNB   12-12-2011 2 2" xfId="56800" xr:uid="{00000000-0005-0000-0000-000068DA0000}"/>
    <cellStyle name="T_Book1_1_Bieu tong hop nhu cau ung 2011 da chon loc -Mien nui_!1 1 bao cao giao KH ve HTCMT vung TNB   12-12-2011 3" xfId="56801" xr:uid="{00000000-0005-0000-0000-000069DA0000}"/>
    <cellStyle name="T_Book1_1_Bieu tong hop nhu cau ung 2011 da chon loc -Mien nui_KH TPCP vung TNB (03-1-2012)" xfId="3486" xr:uid="{00000000-0005-0000-0000-00006ADA0000}"/>
    <cellStyle name="T_Book1_1_Bieu tong hop nhu cau ung 2011 da chon loc -Mien nui_KH TPCP vung TNB (03-1-2012) 2" xfId="3487" xr:uid="{00000000-0005-0000-0000-00006BDA0000}"/>
    <cellStyle name="T_Book1_1_Bieu tong hop nhu cau ung 2011 da chon loc -Mien nui_KH TPCP vung TNB (03-1-2012) 2 2" xfId="56802" xr:uid="{00000000-0005-0000-0000-00006CDA0000}"/>
    <cellStyle name="T_Book1_1_Bieu tong hop nhu cau ung 2011 da chon loc -Mien nui_KH TPCP vung TNB (03-1-2012) 3" xfId="56803" xr:uid="{00000000-0005-0000-0000-00006DDA0000}"/>
    <cellStyle name="T_Book1_1_Bieu3ODA" xfId="3488" xr:uid="{00000000-0005-0000-0000-00006EDA0000}"/>
    <cellStyle name="T_Book1_1_Bieu3ODA 2" xfId="3489" xr:uid="{00000000-0005-0000-0000-00006FDA0000}"/>
    <cellStyle name="T_Book1_1_Bieu3ODA 2 2" xfId="56804" xr:uid="{00000000-0005-0000-0000-000070DA0000}"/>
    <cellStyle name="T_Book1_1_Bieu3ODA 3" xfId="56805" xr:uid="{00000000-0005-0000-0000-000071DA0000}"/>
    <cellStyle name="T_Book1_1_Bieu3ODA_!1 1 bao cao giao KH ve HTCMT vung TNB   12-12-2011" xfId="3490" xr:uid="{00000000-0005-0000-0000-000072DA0000}"/>
    <cellStyle name="T_Book1_1_Bieu3ODA_!1 1 bao cao giao KH ve HTCMT vung TNB   12-12-2011 2" xfId="3491" xr:uid="{00000000-0005-0000-0000-000073DA0000}"/>
    <cellStyle name="T_Book1_1_Bieu3ODA_!1 1 bao cao giao KH ve HTCMT vung TNB   12-12-2011 2 2" xfId="56806" xr:uid="{00000000-0005-0000-0000-000074DA0000}"/>
    <cellStyle name="T_Book1_1_Bieu3ODA_!1 1 bao cao giao KH ve HTCMT vung TNB   12-12-2011 3" xfId="56807" xr:uid="{00000000-0005-0000-0000-000075DA0000}"/>
    <cellStyle name="T_Book1_1_Bieu3ODA_KH TPCP vung TNB (03-1-2012)" xfId="3492" xr:uid="{00000000-0005-0000-0000-000076DA0000}"/>
    <cellStyle name="T_Book1_1_Bieu3ODA_KH TPCP vung TNB (03-1-2012) 2" xfId="3493" xr:uid="{00000000-0005-0000-0000-000077DA0000}"/>
    <cellStyle name="T_Book1_1_Bieu3ODA_KH TPCP vung TNB (03-1-2012) 2 2" xfId="56808" xr:uid="{00000000-0005-0000-0000-000078DA0000}"/>
    <cellStyle name="T_Book1_1_Bieu3ODA_KH TPCP vung TNB (03-1-2012) 3" xfId="56809" xr:uid="{00000000-0005-0000-0000-000079DA0000}"/>
    <cellStyle name="T_Book1_1_CPK" xfId="3494" xr:uid="{00000000-0005-0000-0000-00007ADA0000}"/>
    <cellStyle name="T_Book1_1_CPK 2" xfId="3495" xr:uid="{00000000-0005-0000-0000-00007BDA0000}"/>
    <cellStyle name="T_Book1_1_CPK 2 2" xfId="56810" xr:uid="{00000000-0005-0000-0000-00007CDA0000}"/>
    <cellStyle name="T_Book1_1_CPK 3" xfId="56811" xr:uid="{00000000-0005-0000-0000-00007DDA0000}"/>
    <cellStyle name="T_Book1_1_CPK_!1 1 bao cao giao KH ve HTCMT vung TNB   12-12-2011" xfId="3496" xr:uid="{00000000-0005-0000-0000-00007EDA0000}"/>
    <cellStyle name="T_Book1_1_CPK_!1 1 bao cao giao KH ve HTCMT vung TNB   12-12-2011 2" xfId="3497" xr:uid="{00000000-0005-0000-0000-00007FDA0000}"/>
    <cellStyle name="T_Book1_1_CPK_!1 1 bao cao giao KH ve HTCMT vung TNB   12-12-2011 2 2" xfId="56812" xr:uid="{00000000-0005-0000-0000-000080DA0000}"/>
    <cellStyle name="T_Book1_1_CPK_!1 1 bao cao giao KH ve HTCMT vung TNB   12-12-2011 3" xfId="56813" xr:uid="{00000000-0005-0000-0000-000081DA0000}"/>
    <cellStyle name="T_Book1_1_CPK_Bieu4HTMT" xfId="3498" xr:uid="{00000000-0005-0000-0000-000082DA0000}"/>
    <cellStyle name="T_Book1_1_CPK_Bieu4HTMT 2" xfId="3499" xr:uid="{00000000-0005-0000-0000-000083DA0000}"/>
    <cellStyle name="T_Book1_1_CPK_Bieu4HTMT 2 2" xfId="56814" xr:uid="{00000000-0005-0000-0000-000084DA0000}"/>
    <cellStyle name="T_Book1_1_CPK_Bieu4HTMT 3" xfId="56815" xr:uid="{00000000-0005-0000-0000-000085DA0000}"/>
    <cellStyle name="T_Book1_1_CPK_Bieu4HTMT_!1 1 bao cao giao KH ve HTCMT vung TNB   12-12-2011" xfId="3500" xr:uid="{00000000-0005-0000-0000-000086DA0000}"/>
    <cellStyle name="T_Book1_1_CPK_Bieu4HTMT_!1 1 bao cao giao KH ve HTCMT vung TNB   12-12-2011 2" xfId="3501" xr:uid="{00000000-0005-0000-0000-000087DA0000}"/>
    <cellStyle name="T_Book1_1_CPK_Bieu4HTMT_!1 1 bao cao giao KH ve HTCMT vung TNB   12-12-2011 2 2" xfId="56816" xr:uid="{00000000-0005-0000-0000-000088DA0000}"/>
    <cellStyle name="T_Book1_1_CPK_Bieu4HTMT_!1 1 bao cao giao KH ve HTCMT vung TNB   12-12-2011 3" xfId="56817" xr:uid="{00000000-0005-0000-0000-000089DA0000}"/>
    <cellStyle name="T_Book1_1_CPK_Bieu4HTMT_KH TPCP vung TNB (03-1-2012)" xfId="3502" xr:uid="{00000000-0005-0000-0000-00008ADA0000}"/>
    <cellStyle name="T_Book1_1_CPK_Bieu4HTMT_KH TPCP vung TNB (03-1-2012) 2" xfId="3503" xr:uid="{00000000-0005-0000-0000-00008BDA0000}"/>
    <cellStyle name="T_Book1_1_CPK_Bieu4HTMT_KH TPCP vung TNB (03-1-2012) 2 2" xfId="56818" xr:uid="{00000000-0005-0000-0000-00008CDA0000}"/>
    <cellStyle name="T_Book1_1_CPK_Bieu4HTMT_KH TPCP vung TNB (03-1-2012) 3" xfId="56819" xr:uid="{00000000-0005-0000-0000-00008DDA0000}"/>
    <cellStyle name="T_Book1_1_CPK_KH TPCP vung TNB (03-1-2012)" xfId="3504" xr:uid="{00000000-0005-0000-0000-00008EDA0000}"/>
    <cellStyle name="T_Book1_1_CPK_KH TPCP vung TNB (03-1-2012) 2" xfId="3505" xr:uid="{00000000-0005-0000-0000-00008FDA0000}"/>
    <cellStyle name="T_Book1_1_CPK_KH TPCP vung TNB (03-1-2012) 2 2" xfId="56820" xr:uid="{00000000-0005-0000-0000-000090DA0000}"/>
    <cellStyle name="T_Book1_1_CPK_KH TPCP vung TNB (03-1-2012) 3" xfId="56821" xr:uid="{00000000-0005-0000-0000-000091DA0000}"/>
    <cellStyle name="T_Book1_1_kien giang 2" xfId="3508" xr:uid="{00000000-0005-0000-0000-000096DA0000}"/>
    <cellStyle name="T_Book1_1_kien giang 2 2" xfId="3509" xr:uid="{00000000-0005-0000-0000-000097DA0000}"/>
    <cellStyle name="T_Book1_1_kien giang 2 2 2" xfId="56824" xr:uid="{00000000-0005-0000-0000-000098DA0000}"/>
    <cellStyle name="T_Book1_1_kien giang 2 3" xfId="56825" xr:uid="{00000000-0005-0000-0000-000099DA0000}"/>
    <cellStyle name="T_Book1_1_KH TPCP vung TNB (03-1-2012)" xfId="3506" xr:uid="{00000000-0005-0000-0000-000092DA0000}"/>
    <cellStyle name="T_Book1_1_KH TPCP vung TNB (03-1-2012) 2" xfId="3507" xr:uid="{00000000-0005-0000-0000-000093DA0000}"/>
    <cellStyle name="T_Book1_1_KH TPCP vung TNB (03-1-2012) 2 2" xfId="56822" xr:uid="{00000000-0005-0000-0000-000094DA0000}"/>
    <cellStyle name="T_Book1_1_KH TPCP vung TNB (03-1-2012) 3" xfId="56823" xr:uid="{00000000-0005-0000-0000-000095DA0000}"/>
    <cellStyle name="T_Book1_1_Luy ke von ung nam 2011 -Thoa gui ngay 12-8-2012" xfId="3510" xr:uid="{00000000-0005-0000-0000-00009ADA0000}"/>
    <cellStyle name="T_Book1_1_Luy ke von ung nam 2011 -Thoa gui ngay 12-8-2012 2" xfId="3511" xr:uid="{00000000-0005-0000-0000-00009BDA0000}"/>
    <cellStyle name="T_Book1_1_Luy ke von ung nam 2011 -Thoa gui ngay 12-8-2012 2 2" xfId="56826" xr:uid="{00000000-0005-0000-0000-00009CDA0000}"/>
    <cellStyle name="T_Book1_1_Luy ke von ung nam 2011 -Thoa gui ngay 12-8-2012 3" xfId="56827" xr:uid="{00000000-0005-0000-0000-00009DDA0000}"/>
    <cellStyle name="T_Book1_1_Luy ke von ung nam 2011 -Thoa gui ngay 12-8-2012_!1 1 bao cao giao KH ve HTCMT vung TNB   12-12-2011" xfId="3512" xr:uid="{00000000-0005-0000-0000-00009EDA0000}"/>
    <cellStyle name="T_Book1_1_Luy ke von ung nam 2011 -Thoa gui ngay 12-8-2012_!1 1 bao cao giao KH ve HTCMT vung TNB   12-12-2011 2" xfId="3513" xr:uid="{00000000-0005-0000-0000-00009FDA0000}"/>
    <cellStyle name="T_Book1_1_Luy ke von ung nam 2011 -Thoa gui ngay 12-8-2012_!1 1 bao cao giao KH ve HTCMT vung TNB   12-12-2011 2 2" xfId="56828" xr:uid="{00000000-0005-0000-0000-0000A0DA0000}"/>
    <cellStyle name="T_Book1_1_Luy ke von ung nam 2011 -Thoa gui ngay 12-8-2012_!1 1 bao cao giao KH ve HTCMT vung TNB   12-12-2011 3" xfId="56829" xr:uid="{00000000-0005-0000-0000-0000A1DA0000}"/>
    <cellStyle name="T_Book1_1_Luy ke von ung nam 2011 -Thoa gui ngay 12-8-2012_KH TPCP vung TNB (03-1-2012)" xfId="3514" xr:uid="{00000000-0005-0000-0000-0000A2DA0000}"/>
    <cellStyle name="T_Book1_1_Luy ke von ung nam 2011 -Thoa gui ngay 12-8-2012_KH TPCP vung TNB (03-1-2012) 2" xfId="3515" xr:uid="{00000000-0005-0000-0000-0000A3DA0000}"/>
    <cellStyle name="T_Book1_1_Luy ke von ung nam 2011 -Thoa gui ngay 12-8-2012_KH TPCP vung TNB (03-1-2012) 2 2" xfId="56830" xr:uid="{00000000-0005-0000-0000-0000A4DA0000}"/>
    <cellStyle name="T_Book1_1_Luy ke von ung nam 2011 -Thoa gui ngay 12-8-2012_KH TPCP vung TNB (03-1-2012) 3" xfId="56831" xr:uid="{00000000-0005-0000-0000-0000A5DA0000}"/>
    <cellStyle name="T_Book1_1_Thiet bi" xfId="3516" xr:uid="{00000000-0005-0000-0000-0000A6DA0000}"/>
    <cellStyle name="T_Book1_1_Thiet bi 2" xfId="3517" xr:uid="{00000000-0005-0000-0000-0000A7DA0000}"/>
    <cellStyle name="T_Book1_1_Thiet bi 2 2" xfId="56832" xr:uid="{00000000-0005-0000-0000-0000A8DA0000}"/>
    <cellStyle name="T_Book1_1_Thiet bi 3" xfId="56833" xr:uid="{00000000-0005-0000-0000-0000A9DA0000}"/>
    <cellStyle name="T_Book1_1_Thiet bi_!1 1 bao cao giao KH ve HTCMT vung TNB   12-12-2011" xfId="3518" xr:uid="{00000000-0005-0000-0000-0000AADA0000}"/>
    <cellStyle name="T_Book1_1_Thiet bi_!1 1 bao cao giao KH ve HTCMT vung TNB   12-12-2011 2" xfId="3519" xr:uid="{00000000-0005-0000-0000-0000ABDA0000}"/>
    <cellStyle name="T_Book1_1_Thiet bi_!1 1 bao cao giao KH ve HTCMT vung TNB   12-12-2011 2 2" xfId="56834" xr:uid="{00000000-0005-0000-0000-0000ACDA0000}"/>
    <cellStyle name="T_Book1_1_Thiet bi_!1 1 bao cao giao KH ve HTCMT vung TNB   12-12-2011 3" xfId="56835" xr:uid="{00000000-0005-0000-0000-0000ADDA0000}"/>
    <cellStyle name="T_Book1_1_Thiet bi_Bieu4HTMT" xfId="3520" xr:uid="{00000000-0005-0000-0000-0000AEDA0000}"/>
    <cellStyle name="T_Book1_1_Thiet bi_Bieu4HTMT 2" xfId="3521" xr:uid="{00000000-0005-0000-0000-0000AFDA0000}"/>
    <cellStyle name="T_Book1_1_Thiet bi_Bieu4HTMT 2 2" xfId="56836" xr:uid="{00000000-0005-0000-0000-0000B0DA0000}"/>
    <cellStyle name="T_Book1_1_Thiet bi_Bieu4HTMT 3" xfId="56837" xr:uid="{00000000-0005-0000-0000-0000B1DA0000}"/>
    <cellStyle name="T_Book1_1_Thiet bi_Bieu4HTMT_!1 1 bao cao giao KH ve HTCMT vung TNB   12-12-2011" xfId="3522" xr:uid="{00000000-0005-0000-0000-0000B2DA0000}"/>
    <cellStyle name="T_Book1_1_Thiet bi_Bieu4HTMT_!1 1 bao cao giao KH ve HTCMT vung TNB   12-12-2011 2" xfId="3523" xr:uid="{00000000-0005-0000-0000-0000B3DA0000}"/>
    <cellStyle name="T_Book1_1_Thiet bi_Bieu4HTMT_!1 1 bao cao giao KH ve HTCMT vung TNB   12-12-2011 2 2" xfId="56838" xr:uid="{00000000-0005-0000-0000-0000B4DA0000}"/>
    <cellStyle name="T_Book1_1_Thiet bi_Bieu4HTMT_!1 1 bao cao giao KH ve HTCMT vung TNB   12-12-2011 3" xfId="56839" xr:uid="{00000000-0005-0000-0000-0000B5DA0000}"/>
    <cellStyle name="T_Book1_1_Thiet bi_Bieu4HTMT_KH TPCP vung TNB (03-1-2012)" xfId="3524" xr:uid="{00000000-0005-0000-0000-0000B6DA0000}"/>
    <cellStyle name="T_Book1_1_Thiet bi_Bieu4HTMT_KH TPCP vung TNB (03-1-2012) 2" xfId="3525" xr:uid="{00000000-0005-0000-0000-0000B7DA0000}"/>
    <cellStyle name="T_Book1_1_Thiet bi_Bieu4HTMT_KH TPCP vung TNB (03-1-2012) 2 2" xfId="56840" xr:uid="{00000000-0005-0000-0000-0000B8DA0000}"/>
    <cellStyle name="T_Book1_1_Thiet bi_Bieu4HTMT_KH TPCP vung TNB (03-1-2012) 3" xfId="56841" xr:uid="{00000000-0005-0000-0000-0000B9DA0000}"/>
    <cellStyle name="T_Book1_1_Thiet bi_KH TPCP vung TNB (03-1-2012)" xfId="3526" xr:uid="{00000000-0005-0000-0000-0000BADA0000}"/>
    <cellStyle name="T_Book1_1_Thiet bi_KH TPCP vung TNB (03-1-2012) 2" xfId="3527" xr:uid="{00000000-0005-0000-0000-0000BBDA0000}"/>
    <cellStyle name="T_Book1_1_Thiet bi_KH TPCP vung TNB (03-1-2012) 2 2" xfId="56842" xr:uid="{00000000-0005-0000-0000-0000BCDA0000}"/>
    <cellStyle name="T_Book1_1_Thiet bi_KH TPCP vung TNB (03-1-2012) 3" xfId="56843" xr:uid="{00000000-0005-0000-0000-0000BDDA0000}"/>
    <cellStyle name="T_Book1_15_10_2013 BC nhu cau von doi ung ODA (2014-2016) ngay 15102013 Sua" xfId="3528" xr:uid="{00000000-0005-0000-0000-0000BEDA0000}"/>
    <cellStyle name="T_Book1_15_10_2013 BC nhu cau von doi ung ODA (2014-2016) ngay 15102013 Sua 2" xfId="56844" xr:uid="{00000000-0005-0000-0000-0000BFDA0000}"/>
    <cellStyle name="T_Book1_bao cao phan bo KHDT 2011(final)" xfId="3529" xr:uid="{00000000-0005-0000-0000-0000C0DA0000}"/>
    <cellStyle name="T_Book1_bao cao phan bo KHDT 2011(final) 2" xfId="56845" xr:uid="{00000000-0005-0000-0000-0000C1DA0000}"/>
    <cellStyle name="T_Book1_bao cao phan bo KHDT 2011(final)_BC nhu cau von doi ung ODA nganh NN (BKH)" xfId="3530" xr:uid="{00000000-0005-0000-0000-0000C2DA0000}"/>
    <cellStyle name="T_Book1_bao cao phan bo KHDT 2011(final)_BC nhu cau von doi ung ODA nganh NN (BKH) 2" xfId="56846" xr:uid="{00000000-0005-0000-0000-0000C3DA0000}"/>
    <cellStyle name="T_Book1_bao cao phan bo KHDT 2011(final)_BC Tai co cau (bieu TH)" xfId="3531" xr:uid="{00000000-0005-0000-0000-0000C4DA0000}"/>
    <cellStyle name="T_Book1_bao cao phan bo KHDT 2011(final)_BC Tai co cau (bieu TH) 2" xfId="56847" xr:uid="{00000000-0005-0000-0000-0000C5DA0000}"/>
    <cellStyle name="T_Book1_bao cao phan bo KHDT 2011(final)_DK 2014-2015 final" xfId="3532" xr:uid="{00000000-0005-0000-0000-0000C6DA0000}"/>
    <cellStyle name="T_Book1_bao cao phan bo KHDT 2011(final)_DK 2014-2015 final 2" xfId="56848" xr:uid="{00000000-0005-0000-0000-0000C7DA0000}"/>
    <cellStyle name="T_Book1_bao cao phan bo KHDT 2011(final)_DK 2014-2015 new" xfId="3533" xr:uid="{00000000-0005-0000-0000-0000C8DA0000}"/>
    <cellStyle name="T_Book1_bao cao phan bo KHDT 2011(final)_DK 2014-2015 new 2" xfId="56849" xr:uid="{00000000-0005-0000-0000-0000C9DA0000}"/>
    <cellStyle name="T_Book1_bao cao phan bo KHDT 2011(final)_DK KH CBDT 2014 11-11-2013" xfId="3534" xr:uid="{00000000-0005-0000-0000-0000CADA0000}"/>
    <cellStyle name="T_Book1_bao cao phan bo KHDT 2011(final)_DK KH CBDT 2014 11-11-2013 2" xfId="56850" xr:uid="{00000000-0005-0000-0000-0000CBDA0000}"/>
    <cellStyle name="T_Book1_bao cao phan bo KHDT 2011(final)_DK KH CBDT 2014 11-11-2013(1)" xfId="3535" xr:uid="{00000000-0005-0000-0000-0000CCDA0000}"/>
    <cellStyle name="T_Book1_bao cao phan bo KHDT 2011(final)_DK KH CBDT 2014 11-11-2013(1) 2" xfId="56851" xr:uid="{00000000-0005-0000-0000-0000CDDA0000}"/>
    <cellStyle name="T_Book1_bao cao phan bo KHDT 2011(final)_KH 2011-2015" xfId="3536" xr:uid="{00000000-0005-0000-0000-0000CEDA0000}"/>
    <cellStyle name="T_Book1_bao cao phan bo KHDT 2011(final)_KH 2011-2015 2" xfId="56852" xr:uid="{00000000-0005-0000-0000-0000CFDA0000}"/>
    <cellStyle name="T_Book1_bao cao phan bo KHDT 2011(final)_tai co cau dau tu (tong hop)1" xfId="3537" xr:uid="{00000000-0005-0000-0000-0000D0DA0000}"/>
    <cellStyle name="T_Book1_bao cao phan bo KHDT 2011(final)_tai co cau dau tu (tong hop)1 2" xfId="56853" xr:uid="{00000000-0005-0000-0000-0000D1DA0000}"/>
    <cellStyle name="T_Book1_BC NQ11-CP - chinh sua lai" xfId="3541" xr:uid="{00000000-0005-0000-0000-0000D8DA0000}"/>
    <cellStyle name="T_Book1_BC NQ11-CP - chinh sua lai 2" xfId="3542" xr:uid="{00000000-0005-0000-0000-0000D9DA0000}"/>
    <cellStyle name="T_Book1_BC NQ11-CP - chinh sua lai 2 2" xfId="56857" xr:uid="{00000000-0005-0000-0000-0000DADA0000}"/>
    <cellStyle name="T_Book1_BC NQ11-CP - chinh sua lai 3" xfId="56858" xr:uid="{00000000-0005-0000-0000-0000DBDA0000}"/>
    <cellStyle name="T_Book1_BC NQ11-CP-Quynh sau bieu so3" xfId="3543" xr:uid="{00000000-0005-0000-0000-0000DCDA0000}"/>
    <cellStyle name="T_Book1_BC NQ11-CP-Quynh sau bieu so3 2" xfId="3544" xr:uid="{00000000-0005-0000-0000-0000DDDA0000}"/>
    <cellStyle name="T_Book1_BC NQ11-CP-Quynh sau bieu so3 2 2" xfId="56859" xr:uid="{00000000-0005-0000-0000-0000DEDA0000}"/>
    <cellStyle name="T_Book1_BC NQ11-CP-Quynh sau bieu so3 3" xfId="56860" xr:uid="{00000000-0005-0000-0000-0000DFDA0000}"/>
    <cellStyle name="T_Book1_BC nhu cau von doi ung ODA nganh NN (BKH)" xfId="3538" xr:uid="{00000000-0005-0000-0000-0000D2DA0000}"/>
    <cellStyle name="T_Book1_BC nhu cau von doi ung ODA nganh NN (BKH) 2" xfId="56854" xr:uid="{00000000-0005-0000-0000-0000D3DA0000}"/>
    <cellStyle name="T_Book1_BC nhu cau von doi ung ODA nganh NN (BKH)_05-12  KH trung han 2016-2020 - Liem Thinh edited" xfId="3539" xr:uid="{00000000-0005-0000-0000-0000D4DA0000}"/>
    <cellStyle name="T_Book1_BC nhu cau von doi ung ODA nganh NN (BKH)_05-12  KH trung han 2016-2020 - Liem Thinh edited 2" xfId="56855" xr:uid="{00000000-0005-0000-0000-0000D5DA0000}"/>
    <cellStyle name="T_Book1_BC nhu cau von doi ung ODA nganh NN (BKH)_Copy of 05-12  KH trung han 2016-2020 - Liem Thinh edited (1)" xfId="3540" xr:uid="{00000000-0005-0000-0000-0000D6DA0000}"/>
    <cellStyle name="T_Book1_BC nhu cau von doi ung ODA nganh NN (BKH)_Copy of 05-12  KH trung han 2016-2020 - Liem Thinh edited (1) 2" xfId="56856" xr:uid="{00000000-0005-0000-0000-0000D7DA0000}"/>
    <cellStyle name="T_Book1_BC Tai co cau (bieu TH)" xfId="3545" xr:uid="{00000000-0005-0000-0000-0000E0DA0000}"/>
    <cellStyle name="T_Book1_BC Tai co cau (bieu TH) 2" xfId="56861" xr:uid="{00000000-0005-0000-0000-0000E1DA0000}"/>
    <cellStyle name="T_Book1_BC Tai co cau (bieu TH)_05-12  KH trung han 2016-2020 - Liem Thinh edited" xfId="3546" xr:uid="{00000000-0005-0000-0000-0000E2DA0000}"/>
    <cellStyle name="T_Book1_BC Tai co cau (bieu TH)_05-12  KH trung han 2016-2020 - Liem Thinh edited 2" xfId="56862" xr:uid="{00000000-0005-0000-0000-0000E3DA0000}"/>
    <cellStyle name="T_Book1_BC Tai co cau (bieu TH)_Copy of 05-12  KH trung han 2016-2020 - Liem Thinh edited (1)" xfId="3547" xr:uid="{00000000-0005-0000-0000-0000E4DA0000}"/>
    <cellStyle name="T_Book1_BC Tai co cau (bieu TH)_Copy of 05-12  KH trung han 2016-2020 - Liem Thinh edited (1) 2" xfId="56863" xr:uid="{00000000-0005-0000-0000-0000E5DA0000}"/>
    <cellStyle name="T_Book1_BC_NQ11-CP_-_Thao_sua_lai" xfId="3548" xr:uid="{00000000-0005-0000-0000-0000E6DA0000}"/>
    <cellStyle name="T_Book1_BC_NQ11-CP_-_Thao_sua_lai 2" xfId="3549" xr:uid="{00000000-0005-0000-0000-0000E7DA0000}"/>
    <cellStyle name="T_Book1_BC_NQ11-CP_-_Thao_sua_lai 2 2" xfId="56864" xr:uid="{00000000-0005-0000-0000-0000E8DA0000}"/>
    <cellStyle name="T_Book1_BC_NQ11-CP_-_Thao_sua_lai 3" xfId="56865" xr:uid="{00000000-0005-0000-0000-0000E9DA0000}"/>
    <cellStyle name="T_Book1_Bieu mau cong trinh khoi cong moi 3-4" xfId="3550" xr:uid="{00000000-0005-0000-0000-0000EADA0000}"/>
    <cellStyle name="T_Book1_Bieu mau cong trinh khoi cong moi 3-4 2" xfId="3551" xr:uid="{00000000-0005-0000-0000-0000EBDA0000}"/>
    <cellStyle name="T_Book1_Bieu mau cong trinh khoi cong moi 3-4 2 2" xfId="56866" xr:uid="{00000000-0005-0000-0000-0000ECDA0000}"/>
    <cellStyle name="T_Book1_Bieu mau cong trinh khoi cong moi 3-4 3" xfId="56867" xr:uid="{00000000-0005-0000-0000-0000EDDA0000}"/>
    <cellStyle name="T_Book1_Bieu mau cong trinh khoi cong moi 3-4_!1 1 bao cao giao KH ve HTCMT vung TNB   12-12-2011" xfId="3552" xr:uid="{00000000-0005-0000-0000-0000EEDA0000}"/>
    <cellStyle name="T_Book1_Bieu mau cong trinh khoi cong moi 3-4_!1 1 bao cao giao KH ve HTCMT vung TNB   12-12-2011 2" xfId="3553" xr:uid="{00000000-0005-0000-0000-0000EFDA0000}"/>
    <cellStyle name="T_Book1_Bieu mau cong trinh khoi cong moi 3-4_!1 1 bao cao giao KH ve HTCMT vung TNB   12-12-2011 2 2" xfId="56868" xr:uid="{00000000-0005-0000-0000-0000F0DA0000}"/>
    <cellStyle name="T_Book1_Bieu mau cong trinh khoi cong moi 3-4_!1 1 bao cao giao KH ve HTCMT vung TNB   12-12-2011 3" xfId="56869" xr:uid="{00000000-0005-0000-0000-0000F1DA0000}"/>
    <cellStyle name="T_Book1_Bieu mau cong trinh khoi cong moi 3-4_KH TPCP vung TNB (03-1-2012)" xfId="3554" xr:uid="{00000000-0005-0000-0000-0000F2DA0000}"/>
    <cellStyle name="T_Book1_Bieu mau cong trinh khoi cong moi 3-4_KH TPCP vung TNB (03-1-2012) 2" xfId="3555" xr:uid="{00000000-0005-0000-0000-0000F3DA0000}"/>
    <cellStyle name="T_Book1_Bieu mau cong trinh khoi cong moi 3-4_KH TPCP vung TNB (03-1-2012) 2 2" xfId="56870" xr:uid="{00000000-0005-0000-0000-0000F4DA0000}"/>
    <cellStyle name="T_Book1_Bieu mau cong trinh khoi cong moi 3-4_KH TPCP vung TNB (03-1-2012) 3" xfId="56871" xr:uid="{00000000-0005-0000-0000-0000F5DA0000}"/>
    <cellStyle name="T_Book1_Bieu mau danh muc du an thuoc CTMTQG nam 2008" xfId="3556" xr:uid="{00000000-0005-0000-0000-0000F6DA0000}"/>
    <cellStyle name="T_Book1_Bieu mau danh muc du an thuoc CTMTQG nam 2008 2" xfId="3557" xr:uid="{00000000-0005-0000-0000-0000F7DA0000}"/>
    <cellStyle name="T_Book1_Bieu mau danh muc du an thuoc CTMTQG nam 2008 2 2" xfId="56872" xr:uid="{00000000-0005-0000-0000-0000F8DA0000}"/>
    <cellStyle name="T_Book1_Bieu mau danh muc du an thuoc CTMTQG nam 2008 3" xfId="56873" xr:uid="{00000000-0005-0000-0000-0000F9DA0000}"/>
    <cellStyle name="T_Book1_Bieu mau danh muc du an thuoc CTMTQG nam 2008_!1 1 bao cao giao KH ve HTCMT vung TNB   12-12-2011" xfId="3558" xr:uid="{00000000-0005-0000-0000-0000FADA0000}"/>
    <cellStyle name="T_Book1_Bieu mau danh muc du an thuoc CTMTQG nam 2008_!1 1 bao cao giao KH ve HTCMT vung TNB   12-12-2011 2" xfId="3559" xr:uid="{00000000-0005-0000-0000-0000FBDA0000}"/>
    <cellStyle name="T_Book1_Bieu mau danh muc du an thuoc CTMTQG nam 2008_!1 1 bao cao giao KH ve HTCMT vung TNB   12-12-2011 2 2" xfId="56874" xr:uid="{00000000-0005-0000-0000-0000FCDA0000}"/>
    <cellStyle name="T_Book1_Bieu mau danh muc du an thuoc CTMTQG nam 2008_!1 1 bao cao giao KH ve HTCMT vung TNB   12-12-2011 3" xfId="56875" xr:uid="{00000000-0005-0000-0000-0000FDDA0000}"/>
    <cellStyle name="T_Book1_Bieu mau danh muc du an thuoc CTMTQG nam 2008_KH TPCP vung TNB (03-1-2012)" xfId="3560" xr:uid="{00000000-0005-0000-0000-0000FEDA0000}"/>
    <cellStyle name="T_Book1_Bieu mau danh muc du an thuoc CTMTQG nam 2008_KH TPCP vung TNB (03-1-2012) 2" xfId="3561" xr:uid="{00000000-0005-0000-0000-0000FFDA0000}"/>
    <cellStyle name="T_Book1_Bieu mau danh muc du an thuoc CTMTQG nam 2008_KH TPCP vung TNB (03-1-2012) 2 2" xfId="56876" xr:uid="{00000000-0005-0000-0000-000000DB0000}"/>
    <cellStyle name="T_Book1_Bieu mau danh muc du an thuoc CTMTQG nam 2008_KH TPCP vung TNB (03-1-2012) 3" xfId="56877" xr:uid="{00000000-0005-0000-0000-000001DB0000}"/>
    <cellStyle name="T_Book1_Bieu tong hop nhu cau ung 2011 da chon loc -Mien nui" xfId="3562" xr:uid="{00000000-0005-0000-0000-000002DB0000}"/>
    <cellStyle name="T_Book1_Bieu tong hop nhu cau ung 2011 da chon loc -Mien nui 2" xfId="3563" xr:uid="{00000000-0005-0000-0000-000003DB0000}"/>
    <cellStyle name="T_Book1_Bieu tong hop nhu cau ung 2011 da chon loc -Mien nui 2 2" xfId="56878" xr:uid="{00000000-0005-0000-0000-000004DB0000}"/>
    <cellStyle name="T_Book1_Bieu tong hop nhu cau ung 2011 da chon loc -Mien nui 3" xfId="56879" xr:uid="{00000000-0005-0000-0000-000005DB0000}"/>
    <cellStyle name="T_Book1_Bieu tong hop nhu cau ung 2011 da chon loc -Mien nui_!1 1 bao cao giao KH ve HTCMT vung TNB   12-12-2011" xfId="3564" xr:uid="{00000000-0005-0000-0000-000006DB0000}"/>
    <cellStyle name="T_Book1_Bieu tong hop nhu cau ung 2011 da chon loc -Mien nui_!1 1 bao cao giao KH ve HTCMT vung TNB   12-12-2011 2" xfId="3565" xr:uid="{00000000-0005-0000-0000-000007DB0000}"/>
    <cellStyle name="T_Book1_Bieu tong hop nhu cau ung 2011 da chon loc -Mien nui_!1 1 bao cao giao KH ve HTCMT vung TNB   12-12-2011 2 2" xfId="56880" xr:uid="{00000000-0005-0000-0000-000008DB0000}"/>
    <cellStyle name="T_Book1_Bieu tong hop nhu cau ung 2011 da chon loc -Mien nui_!1 1 bao cao giao KH ve HTCMT vung TNB   12-12-2011 3" xfId="56881" xr:uid="{00000000-0005-0000-0000-000009DB0000}"/>
    <cellStyle name="T_Book1_Bieu tong hop nhu cau ung 2011 da chon loc -Mien nui_KH TPCP vung TNB (03-1-2012)" xfId="3566" xr:uid="{00000000-0005-0000-0000-00000ADB0000}"/>
    <cellStyle name="T_Book1_Bieu tong hop nhu cau ung 2011 da chon loc -Mien nui_KH TPCP vung TNB (03-1-2012) 2" xfId="3567" xr:uid="{00000000-0005-0000-0000-00000BDB0000}"/>
    <cellStyle name="T_Book1_Bieu tong hop nhu cau ung 2011 da chon loc -Mien nui_KH TPCP vung TNB (03-1-2012) 2 2" xfId="56882" xr:uid="{00000000-0005-0000-0000-00000CDB0000}"/>
    <cellStyle name="T_Book1_Bieu tong hop nhu cau ung 2011 da chon loc -Mien nui_KH TPCP vung TNB (03-1-2012) 3" xfId="56883" xr:uid="{00000000-0005-0000-0000-00000DDB0000}"/>
    <cellStyle name="T_Book1_Bieu3ODA" xfId="3568" xr:uid="{00000000-0005-0000-0000-00000EDB0000}"/>
    <cellStyle name="T_Book1_Bieu3ODA 2" xfId="3569" xr:uid="{00000000-0005-0000-0000-00000FDB0000}"/>
    <cellStyle name="T_Book1_Bieu3ODA 2 2" xfId="56884" xr:uid="{00000000-0005-0000-0000-000010DB0000}"/>
    <cellStyle name="T_Book1_Bieu3ODA 3" xfId="56885" xr:uid="{00000000-0005-0000-0000-000011DB0000}"/>
    <cellStyle name="T_Book1_Bieu3ODA_!1 1 bao cao giao KH ve HTCMT vung TNB   12-12-2011" xfId="3570" xr:uid="{00000000-0005-0000-0000-000012DB0000}"/>
    <cellStyle name="T_Book1_Bieu3ODA_!1 1 bao cao giao KH ve HTCMT vung TNB   12-12-2011 2" xfId="3571" xr:uid="{00000000-0005-0000-0000-000013DB0000}"/>
    <cellStyle name="T_Book1_Bieu3ODA_!1 1 bao cao giao KH ve HTCMT vung TNB   12-12-2011 2 2" xfId="56886" xr:uid="{00000000-0005-0000-0000-000014DB0000}"/>
    <cellStyle name="T_Book1_Bieu3ODA_!1 1 bao cao giao KH ve HTCMT vung TNB   12-12-2011 3" xfId="56887" xr:uid="{00000000-0005-0000-0000-000015DB0000}"/>
    <cellStyle name="T_Book1_Bieu3ODA_1" xfId="3572" xr:uid="{00000000-0005-0000-0000-000016DB0000}"/>
    <cellStyle name="T_Book1_Bieu3ODA_1 2" xfId="3573" xr:uid="{00000000-0005-0000-0000-000017DB0000}"/>
    <cellStyle name="T_Book1_Bieu3ODA_1 2 2" xfId="56888" xr:uid="{00000000-0005-0000-0000-000018DB0000}"/>
    <cellStyle name="T_Book1_Bieu3ODA_1 3" xfId="56889" xr:uid="{00000000-0005-0000-0000-000019DB0000}"/>
    <cellStyle name="T_Book1_Bieu3ODA_1_!1 1 bao cao giao KH ve HTCMT vung TNB   12-12-2011" xfId="3574" xr:uid="{00000000-0005-0000-0000-00001ADB0000}"/>
    <cellStyle name="T_Book1_Bieu3ODA_1_!1 1 bao cao giao KH ve HTCMT vung TNB   12-12-2011 2" xfId="3575" xr:uid="{00000000-0005-0000-0000-00001BDB0000}"/>
    <cellStyle name="T_Book1_Bieu3ODA_1_!1 1 bao cao giao KH ve HTCMT vung TNB   12-12-2011 2 2" xfId="56890" xr:uid="{00000000-0005-0000-0000-00001CDB0000}"/>
    <cellStyle name="T_Book1_Bieu3ODA_1_!1 1 bao cao giao KH ve HTCMT vung TNB   12-12-2011 3" xfId="56891" xr:uid="{00000000-0005-0000-0000-00001DDB0000}"/>
    <cellStyle name="T_Book1_Bieu3ODA_1_KH TPCP vung TNB (03-1-2012)" xfId="3576" xr:uid="{00000000-0005-0000-0000-00001EDB0000}"/>
    <cellStyle name="T_Book1_Bieu3ODA_1_KH TPCP vung TNB (03-1-2012) 2" xfId="3577" xr:uid="{00000000-0005-0000-0000-00001FDB0000}"/>
    <cellStyle name="T_Book1_Bieu3ODA_1_KH TPCP vung TNB (03-1-2012) 2 2" xfId="56892" xr:uid="{00000000-0005-0000-0000-000020DB0000}"/>
    <cellStyle name="T_Book1_Bieu3ODA_1_KH TPCP vung TNB (03-1-2012) 3" xfId="56893" xr:uid="{00000000-0005-0000-0000-000021DB0000}"/>
    <cellStyle name="T_Book1_Bieu3ODA_KH TPCP vung TNB (03-1-2012)" xfId="3578" xr:uid="{00000000-0005-0000-0000-000022DB0000}"/>
    <cellStyle name="T_Book1_Bieu3ODA_KH TPCP vung TNB (03-1-2012) 2" xfId="3579" xr:uid="{00000000-0005-0000-0000-000023DB0000}"/>
    <cellStyle name="T_Book1_Bieu3ODA_KH TPCP vung TNB (03-1-2012) 2 2" xfId="56894" xr:uid="{00000000-0005-0000-0000-000024DB0000}"/>
    <cellStyle name="T_Book1_Bieu3ODA_KH TPCP vung TNB (03-1-2012) 3" xfId="56895" xr:uid="{00000000-0005-0000-0000-000025DB0000}"/>
    <cellStyle name="T_Book1_Bieu4HTMT" xfId="3580" xr:uid="{00000000-0005-0000-0000-000026DB0000}"/>
    <cellStyle name="T_Book1_Bieu4HTMT 2" xfId="3581" xr:uid="{00000000-0005-0000-0000-000027DB0000}"/>
    <cellStyle name="T_Book1_Bieu4HTMT 2 2" xfId="56896" xr:uid="{00000000-0005-0000-0000-000028DB0000}"/>
    <cellStyle name="T_Book1_Bieu4HTMT 3" xfId="56897" xr:uid="{00000000-0005-0000-0000-000029DB0000}"/>
    <cellStyle name="T_Book1_Bieu4HTMT_!1 1 bao cao giao KH ve HTCMT vung TNB   12-12-2011" xfId="3582" xr:uid="{00000000-0005-0000-0000-00002ADB0000}"/>
    <cellStyle name="T_Book1_Bieu4HTMT_!1 1 bao cao giao KH ve HTCMT vung TNB   12-12-2011 2" xfId="3583" xr:uid="{00000000-0005-0000-0000-00002BDB0000}"/>
    <cellStyle name="T_Book1_Bieu4HTMT_!1 1 bao cao giao KH ve HTCMT vung TNB   12-12-2011 2 2" xfId="56898" xr:uid="{00000000-0005-0000-0000-00002CDB0000}"/>
    <cellStyle name="T_Book1_Bieu4HTMT_!1 1 bao cao giao KH ve HTCMT vung TNB   12-12-2011 3" xfId="56899" xr:uid="{00000000-0005-0000-0000-00002DDB0000}"/>
    <cellStyle name="T_Book1_Bieu4HTMT_KH TPCP vung TNB (03-1-2012)" xfId="3584" xr:uid="{00000000-0005-0000-0000-00002EDB0000}"/>
    <cellStyle name="T_Book1_Bieu4HTMT_KH TPCP vung TNB (03-1-2012) 2" xfId="3585" xr:uid="{00000000-0005-0000-0000-00002FDB0000}"/>
    <cellStyle name="T_Book1_Bieu4HTMT_KH TPCP vung TNB (03-1-2012) 2 2" xfId="56900" xr:uid="{00000000-0005-0000-0000-000030DB0000}"/>
    <cellStyle name="T_Book1_Bieu4HTMT_KH TPCP vung TNB (03-1-2012) 3" xfId="56901" xr:uid="{00000000-0005-0000-0000-000031DB0000}"/>
    <cellStyle name="T_Book1_Book1" xfId="3586" xr:uid="{00000000-0005-0000-0000-000032DB0000}"/>
    <cellStyle name="T_Book1_Book1 2" xfId="3587" xr:uid="{00000000-0005-0000-0000-000033DB0000}"/>
    <cellStyle name="T_Book1_Book1 2 2" xfId="56902" xr:uid="{00000000-0005-0000-0000-000034DB0000}"/>
    <cellStyle name="T_Book1_Book1 3" xfId="56903" xr:uid="{00000000-0005-0000-0000-000035DB0000}"/>
    <cellStyle name="T_Book1_Cong trinh co y kien LD_Dang_NN_2011-Tay nguyen-9-10" xfId="3588" xr:uid="{00000000-0005-0000-0000-000036DB0000}"/>
    <cellStyle name="T_Book1_Cong trinh co y kien LD_Dang_NN_2011-Tay nguyen-9-10 2" xfId="3589" xr:uid="{00000000-0005-0000-0000-000037DB0000}"/>
    <cellStyle name="T_Book1_Cong trinh co y kien LD_Dang_NN_2011-Tay nguyen-9-10 2 2" xfId="56904" xr:uid="{00000000-0005-0000-0000-000038DB0000}"/>
    <cellStyle name="T_Book1_Cong trinh co y kien LD_Dang_NN_2011-Tay nguyen-9-10 3" xfId="56905" xr:uid="{00000000-0005-0000-0000-000039DB0000}"/>
    <cellStyle name="T_Book1_Cong trinh co y kien LD_Dang_NN_2011-Tay nguyen-9-10_!1 1 bao cao giao KH ve HTCMT vung TNB   12-12-2011" xfId="3590" xr:uid="{00000000-0005-0000-0000-00003ADB0000}"/>
    <cellStyle name="T_Book1_Cong trinh co y kien LD_Dang_NN_2011-Tay nguyen-9-10_!1 1 bao cao giao KH ve HTCMT vung TNB   12-12-2011 2" xfId="3591" xr:uid="{00000000-0005-0000-0000-00003BDB0000}"/>
    <cellStyle name="T_Book1_Cong trinh co y kien LD_Dang_NN_2011-Tay nguyen-9-10_!1 1 bao cao giao KH ve HTCMT vung TNB   12-12-2011 2 2" xfId="56906" xr:uid="{00000000-0005-0000-0000-00003CDB0000}"/>
    <cellStyle name="T_Book1_Cong trinh co y kien LD_Dang_NN_2011-Tay nguyen-9-10_!1 1 bao cao giao KH ve HTCMT vung TNB   12-12-2011 3" xfId="56907" xr:uid="{00000000-0005-0000-0000-00003DDB0000}"/>
    <cellStyle name="T_Book1_Cong trinh co y kien LD_Dang_NN_2011-Tay nguyen-9-10_Bieu4HTMT" xfId="3592" xr:uid="{00000000-0005-0000-0000-00003EDB0000}"/>
    <cellStyle name="T_Book1_Cong trinh co y kien LD_Dang_NN_2011-Tay nguyen-9-10_Bieu4HTMT 2" xfId="3593" xr:uid="{00000000-0005-0000-0000-00003FDB0000}"/>
    <cellStyle name="T_Book1_Cong trinh co y kien LD_Dang_NN_2011-Tay nguyen-9-10_Bieu4HTMT 2 2" xfId="56908" xr:uid="{00000000-0005-0000-0000-000040DB0000}"/>
    <cellStyle name="T_Book1_Cong trinh co y kien LD_Dang_NN_2011-Tay nguyen-9-10_Bieu4HTMT 3" xfId="56909" xr:uid="{00000000-0005-0000-0000-000041DB0000}"/>
    <cellStyle name="T_Book1_Cong trinh co y kien LD_Dang_NN_2011-Tay nguyen-9-10_KH TPCP vung TNB (03-1-2012)" xfId="3594" xr:uid="{00000000-0005-0000-0000-000042DB0000}"/>
    <cellStyle name="T_Book1_Cong trinh co y kien LD_Dang_NN_2011-Tay nguyen-9-10_KH TPCP vung TNB (03-1-2012) 2" xfId="3595" xr:uid="{00000000-0005-0000-0000-000043DB0000}"/>
    <cellStyle name="T_Book1_Cong trinh co y kien LD_Dang_NN_2011-Tay nguyen-9-10_KH TPCP vung TNB (03-1-2012) 2 2" xfId="56910" xr:uid="{00000000-0005-0000-0000-000044DB0000}"/>
    <cellStyle name="T_Book1_Cong trinh co y kien LD_Dang_NN_2011-Tay nguyen-9-10_KH TPCP vung TNB (03-1-2012) 3" xfId="56911" xr:uid="{00000000-0005-0000-0000-000045DB0000}"/>
    <cellStyle name="T_Book1_CPK" xfId="3596" xr:uid="{00000000-0005-0000-0000-000046DB0000}"/>
    <cellStyle name="T_Book1_CPK 2" xfId="3597" xr:uid="{00000000-0005-0000-0000-000047DB0000}"/>
    <cellStyle name="T_Book1_CPK 2 2" xfId="56912" xr:uid="{00000000-0005-0000-0000-000048DB0000}"/>
    <cellStyle name="T_Book1_CPK 3" xfId="56913" xr:uid="{00000000-0005-0000-0000-000049DB0000}"/>
    <cellStyle name="T_Book1_danh muc chuan bi dau tu 2011 ngay 07-6-2011" xfId="3598" xr:uid="{00000000-0005-0000-0000-00004ADB0000}"/>
    <cellStyle name="T_Book1_danh muc chuan bi dau tu 2011 ngay 07-6-2011 2" xfId="3599" xr:uid="{00000000-0005-0000-0000-00004BDB0000}"/>
    <cellStyle name="T_Book1_danh muc chuan bi dau tu 2011 ngay 07-6-2011 2 2" xfId="56914" xr:uid="{00000000-0005-0000-0000-00004CDB0000}"/>
    <cellStyle name="T_Book1_danh muc chuan bi dau tu 2011 ngay 07-6-2011 3" xfId="56915" xr:uid="{00000000-0005-0000-0000-00004DDB0000}"/>
    <cellStyle name="T_Book1_dieu chinh KH 2011 ngay 26-5-2011111" xfId="3600" xr:uid="{00000000-0005-0000-0000-00004EDB0000}"/>
    <cellStyle name="T_Book1_dieu chinh KH 2011 ngay 26-5-2011111 2" xfId="3601" xr:uid="{00000000-0005-0000-0000-00004FDB0000}"/>
    <cellStyle name="T_Book1_dieu chinh KH 2011 ngay 26-5-2011111 2 2" xfId="56916" xr:uid="{00000000-0005-0000-0000-000050DB0000}"/>
    <cellStyle name="T_Book1_dieu chinh KH 2011 ngay 26-5-2011111 3" xfId="56917" xr:uid="{00000000-0005-0000-0000-000051DB0000}"/>
    <cellStyle name="T_Book1_DK 2014-2015 final" xfId="3602" xr:uid="{00000000-0005-0000-0000-000052DB0000}"/>
    <cellStyle name="T_Book1_DK 2014-2015 final 2" xfId="56918" xr:uid="{00000000-0005-0000-0000-000053DB0000}"/>
    <cellStyle name="T_Book1_DK 2014-2015 final_05-12  KH trung han 2016-2020 - Liem Thinh edited" xfId="3603" xr:uid="{00000000-0005-0000-0000-000054DB0000}"/>
    <cellStyle name="T_Book1_DK 2014-2015 final_05-12  KH trung han 2016-2020 - Liem Thinh edited 2" xfId="56919" xr:uid="{00000000-0005-0000-0000-000055DB0000}"/>
    <cellStyle name="T_Book1_DK 2014-2015 final_Copy of 05-12  KH trung han 2016-2020 - Liem Thinh edited (1)" xfId="3604" xr:uid="{00000000-0005-0000-0000-000056DB0000}"/>
    <cellStyle name="T_Book1_DK 2014-2015 final_Copy of 05-12  KH trung han 2016-2020 - Liem Thinh edited (1) 2" xfId="56920" xr:uid="{00000000-0005-0000-0000-000057DB0000}"/>
    <cellStyle name="T_Book1_DK 2014-2015 new" xfId="3605" xr:uid="{00000000-0005-0000-0000-000058DB0000}"/>
    <cellStyle name="T_Book1_DK 2014-2015 new 2" xfId="56921" xr:uid="{00000000-0005-0000-0000-000059DB0000}"/>
    <cellStyle name="T_Book1_DK 2014-2015 new_05-12  KH trung han 2016-2020 - Liem Thinh edited" xfId="3606" xr:uid="{00000000-0005-0000-0000-00005ADB0000}"/>
    <cellStyle name="T_Book1_DK 2014-2015 new_05-12  KH trung han 2016-2020 - Liem Thinh edited 2" xfId="56922" xr:uid="{00000000-0005-0000-0000-00005BDB0000}"/>
    <cellStyle name="T_Book1_DK 2014-2015 new_Copy of 05-12  KH trung han 2016-2020 - Liem Thinh edited (1)" xfId="3607" xr:uid="{00000000-0005-0000-0000-00005CDB0000}"/>
    <cellStyle name="T_Book1_DK 2014-2015 new_Copy of 05-12  KH trung han 2016-2020 - Liem Thinh edited (1) 2" xfId="56923" xr:uid="{00000000-0005-0000-0000-00005DDB0000}"/>
    <cellStyle name="T_Book1_DK KH CBDT 2014 11-11-2013" xfId="3608" xr:uid="{00000000-0005-0000-0000-00005EDB0000}"/>
    <cellStyle name="T_Book1_DK KH CBDT 2014 11-11-2013 2" xfId="56924" xr:uid="{00000000-0005-0000-0000-00005FDB0000}"/>
    <cellStyle name="T_Book1_DK KH CBDT 2014 11-11-2013(1)" xfId="3609" xr:uid="{00000000-0005-0000-0000-000060DB0000}"/>
    <cellStyle name="T_Book1_DK KH CBDT 2014 11-11-2013(1) 2" xfId="56925" xr:uid="{00000000-0005-0000-0000-000061DB0000}"/>
    <cellStyle name="T_Book1_DK KH CBDT 2014 11-11-2013(1)_05-12  KH trung han 2016-2020 - Liem Thinh edited" xfId="3610" xr:uid="{00000000-0005-0000-0000-000062DB0000}"/>
    <cellStyle name="T_Book1_DK KH CBDT 2014 11-11-2013(1)_05-12  KH trung han 2016-2020 - Liem Thinh edited 2" xfId="56926" xr:uid="{00000000-0005-0000-0000-000063DB0000}"/>
    <cellStyle name="T_Book1_DK KH CBDT 2014 11-11-2013(1)_Copy of 05-12  KH trung han 2016-2020 - Liem Thinh edited (1)" xfId="3611" xr:uid="{00000000-0005-0000-0000-000064DB0000}"/>
    <cellStyle name="T_Book1_DK KH CBDT 2014 11-11-2013(1)_Copy of 05-12  KH trung han 2016-2020 - Liem Thinh edited (1) 2" xfId="56927" xr:uid="{00000000-0005-0000-0000-000065DB0000}"/>
    <cellStyle name="T_Book1_DK KH CBDT 2014 11-11-2013_05-12  KH trung han 2016-2020 - Liem Thinh edited" xfId="3612" xr:uid="{00000000-0005-0000-0000-000066DB0000}"/>
    <cellStyle name="T_Book1_DK KH CBDT 2014 11-11-2013_05-12  KH trung han 2016-2020 - Liem Thinh edited 2" xfId="56928" xr:uid="{00000000-0005-0000-0000-000067DB0000}"/>
    <cellStyle name="T_Book1_DK KH CBDT 2014 11-11-2013_Copy of 05-12  KH trung han 2016-2020 - Liem Thinh edited (1)" xfId="3613" xr:uid="{00000000-0005-0000-0000-000068DB0000}"/>
    <cellStyle name="T_Book1_DK KH CBDT 2014 11-11-2013_Copy of 05-12  KH trung han 2016-2020 - Liem Thinh edited (1) 2" xfId="56929" xr:uid="{00000000-0005-0000-0000-000069DB0000}"/>
    <cellStyle name="T_Book1_Du an khoi cong moi nam 2010" xfId="3614" xr:uid="{00000000-0005-0000-0000-00006ADB0000}"/>
    <cellStyle name="T_Book1_Du an khoi cong moi nam 2010 2" xfId="3615" xr:uid="{00000000-0005-0000-0000-00006BDB0000}"/>
    <cellStyle name="T_Book1_Du an khoi cong moi nam 2010 2 2" xfId="56930" xr:uid="{00000000-0005-0000-0000-00006CDB0000}"/>
    <cellStyle name="T_Book1_Du an khoi cong moi nam 2010 3" xfId="56931" xr:uid="{00000000-0005-0000-0000-00006DDB0000}"/>
    <cellStyle name="T_Book1_Du an khoi cong moi nam 2010_!1 1 bao cao giao KH ve HTCMT vung TNB   12-12-2011" xfId="3616" xr:uid="{00000000-0005-0000-0000-00006EDB0000}"/>
    <cellStyle name="T_Book1_Du an khoi cong moi nam 2010_!1 1 bao cao giao KH ve HTCMT vung TNB   12-12-2011 2" xfId="3617" xr:uid="{00000000-0005-0000-0000-00006FDB0000}"/>
    <cellStyle name="T_Book1_Du an khoi cong moi nam 2010_!1 1 bao cao giao KH ve HTCMT vung TNB   12-12-2011 2 2" xfId="56932" xr:uid="{00000000-0005-0000-0000-000070DB0000}"/>
    <cellStyle name="T_Book1_Du an khoi cong moi nam 2010_!1 1 bao cao giao KH ve HTCMT vung TNB   12-12-2011 3" xfId="56933" xr:uid="{00000000-0005-0000-0000-000071DB0000}"/>
    <cellStyle name="T_Book1_Du an khoi cong moi nam 2010_KH TPCP vung TNB (03-1-2012)" xfId="3618" xr:uid="{00000000-0005-0000-0000-000072DB0000}"/>
    <cellStyle name="T_Book1_Du an khoi cong moi nam 2010_KH TPCP vung TNB (03-1-2012) 2" xfId="3619" xr:uid="{00000000-0005-0000-0000-000073DB0000}"/>
    <cellStyle name="T_Book1_Du an khoi cong moi nam 2010_KH TPCP vung TNB (03-1-2012) 2 2" xfId="56934" xr:uid="{00000000-0005-0000-0000-000074DB0000}"/>
    <cellStyle name="T_Book1_Du an khoi cong moi nam 2010_KH TPCP vung TNB (03-1-2012) 3" xfId="56935" xr:uid="{00000000-0005-0000-0000-000075DB0000}"/>
    <cellStyle name="T_Book1_giao KH 2011 ngay 10-12-2010" xfId="3620" xr:uid="{00000000-0005-0000-0000-000076DB0000}"/>
    <cellStyle name="T_Book1_giao KH 2011 ngay 10-12-2010 2" xfId="3621" xr:uid="{00000000-0005-0000-0000-000077DB0000}"/>
    <cellStyle name="T_Book1_giao KH 2011 ngay 10-12-2010 2 2" xfId="56936" xr:uid="{00000000-0005-0000-0000-000078DB0000}"/>
    <cellStyle name="T_Book1_giao KH 2011 ngay 10-12-2010 3" xfId="56937" xr:uid="{00000000-0005-0000-0000-000079DB0000}"/>
    <cellStyle name="T_Book1_Hang Tom goi9 9-07(Cau 12 sua)" xfId="3622" xr:uid="{00000000-0005-0000-0000-00007ADB0000}"/>
    <cellStyle name="T_Book1_Hang Tom goi9 9-07(Cau 12 sua) 2" xfId="3623" xr:uid="{00000000-0005-0000-0000-00007BDB0000}"/>
    <cellStyle name="T_Book1_Ket qua phan bo von nam 2008" xfId="3624" xr:uid="{00000000-0005-0000-0000-00007CDB0000}"/>
    <cellStyle name="T_Book1_Ket qua phan bo von nam 2008 2" xfId="3625" xr:uid="{00000000-0005-0000-0000-00007DDB0000}"/>
    <cellStyle name="T_Book1_Ket qua phan bo von nam 2008 2 2" xfId="56938" xr:uid="{00000000-0005-0000-0000-00007EDB0000}"/>
    <cellStyle name="T_Book1_Ket qua phan bo von nam 2008 3" xfId="56939" xr:uid="{00000000-0005-0000-0000-00007FDB0000}"/>
    <cellStyle name="T_Book1_Ket qua phan bo von nam 2008_!1 1 bao cao giao KH ve HTCMT vung TNB   12-12-2011" xfId="3626" xr:uid="{00000000-0005-0000-0000-000080DB0000}"/>
    <cellStyle name="T_Book1_Ket qua phan bo von nam 2008_!1 1 bao cao giao KH ve HTCMT vung TNB   12-12-2011 2" xfId="3627" xr:uid="{00000000-0005-0000-0000-000081DB0000}"/>
    <cellStyle name="T_Book1_Ket qua phan bo von nam 2008_!1 1 bao cao giao KH ve HTCMT vung TNB   12-12-2011 2 2" xfId="56940" xr:uid="{00000000-0005-0000-0000-000082DB0000}"/>
    <cellStyle name="T_Book1_Ket qua phan bo von nam 2008_!1 1 bao cao giao KH ve HTCMT vung TNB   12-12-2011 3" xfId="56941" xr:uid="{00000000-0005-0000-0000-000083DB0000}"/>
    <cellStyle name="T_Book1_Ket qua phan bo von nam 2008_KH TPCP vung TNB (03-1-2012)" xfId="3628" xr:uid="{00000000-0005-0000-0000-000084DB0000}"/>
    <cellStyle name="T_Book1_Ket qua phan bo von nam 2008_KH TPCP vung TNB (03-1-2012) 2" xfId="3629" xr:uid="{00000000-0005-0000-0000-000085DB0000}"/>
    <cellStyle name="T_Book1_Ket qua phan bo von nam 2008_KH TPCP vung TNB (03-1-2012) 2 2" xfId="56942" xr:uid="{00000000-0005-0000-0000-000086DB0000}"/>
    <cellStyle name="T_Book1_Ket qua phan bo von nam 2008_KH TPCP vung TNB (03-1-2012) 3" xfId="56943" xr:uid="{00000000-0005-0000-0000-000087DB0000}"/>
    <cellStyle name="T_Book1_kien giang 2" xfId="3640" xr:uid="{00000000-0005-0000-0000-00009ADB0000}"/>
    <cellStyle name="T_Book1_kien giang 2 2" xfId="3641" xr:uid="{00000000-0005-0000-0000-00009BDB0000}"/>
    <cellStyle name="T_Book1_kien giang 2 2 2" xfId="56952" xr:uid="{00000000-0005-0000-0000-00009CDB0000}"/>
    <cellStyle name="T_Book1_kien giang 2 3" xfId="56953" xr:uid="{00000000-0005-0000-0000-00009DDB0000}"/>
    <cellStyle name="T_Book1_KH TPCP vung TNB (03-1-2012)" xfId="3630" xr:uid="{00000000-0005-0000-0000-000088DB0000}"/>
    <cellStyle name="T_Book1_KH TPCP vung TNB (03-1-2012) 2" xfId="3631" xr:uid="{00000000-0005-0000-0000-000089DB0000}"/>
    <cellStyle name="T_Book1_KH TPCP vung TNB (03-1-2012) 2 2" xfId="56944" xr:uid="{00000000-0005-0000-0000-00008ADB0000}"/>
    <cellStyle name="T_Book1_KH TPCP vung TNB (03-1-2012) 3" xfId="56945" xr:uid="{00000000-0005-0000-0000-00008BDB0000}"/>
    <cellStyle name="T_Book1_KH XDCB_2008 lan 2 sua ngay 10-11" xfId="3632" xr:uid="{00000000-0005-0000-0000-00008CDB0000}"/>
    <cellStyle name="T_Book1_KH XDCB_2008 lan 2 sua ngay 10-11 2" xfId="3633" xr:uid="{00000000-0005-0000-0000-00008DDB0000}"/>
    <cellStyle name="T_Book1_KH XDCB_2008 lan 2 sua ngay 10-11 2 2" xfId="56946" xr:uid="{00000000-0005-0000-0000-00008EDB0000}"/>
    <cellStyle name="T_Book1_KH XDCB_2008 lan 2 sua ngay 10-11 3" xfId="56947" xr:uid="{00000000-0005-0000-0000-00008FDB0000}"/>
    <cellStyle name="T_Book1_KH XDCB_2008 lan 2 sua ngay 10-11_!1 1 bao cao giao KH ve HTCMT vung TNB   12-12-2011" xfId="3634" xr:uid="{00000000-0005-0000-0000-000090DB0000}"/>
    <cellStyle name="T_Book1_KH XDCB_2008 lan 2 sua ngay 10-11_!1 1 bao cao giao KH ve HTCMT vung TNB   12-12-2011 2" xfId="3635" xr:uid="{00000000-0005-0000-0000-000091DB0000}"/>
    <cellStyle name="T_Book1_KH XDCB_2008 lan 2 sua ngay 10-11_!1 1 bao cao giao KH ve HTCMT vung TNB   12-12-2011 2 2" xfId="56948" xr:uid="{00000000-0005-0000-0000-000092DB0000}"/>
    <cellStyle name="T_Book1_KH XDCB_2008 lan 2 sua ngay 10-11_!1 1 bao cao giao KH ve HTCMT vung TNB   12-12-2011 3" xfId="56949" xr:uid="{00000000-0005-0000-0000-000093DB0000}"/>
    <cellStyle name="T_Book1_KH XDCB_2008 lan 2 sua ngay 10-11_KH TPCP vung TNB (03-1-2012)" xfId="3636" xr:uid="{00000000-0005-0000-0000-000094DB0000}"/>
    <cellStyle name="T_Book1_KH XDCB_2008 lan 2 sua ngay 10-11_KH TPCP vung TNB (03-1-2012) 2" xfId="3637" xr:uid="{00000000-0005-0000-0000-000095DB0000}"/>
    <cellStyle name="T_Book1_KH XDCB_2008 lan 2 sua ngay 10-11_KH TPCP vung TNB (03-1-2012) 2 2" xfId="56950" xr:uid="{00000000-0005-0000-0000-000096DB0000}"/>
    <cellStyle name="T_Book1_KH XDCB_2008 lan 2 sua ngay 10-11_KH TPCP vung TNB (03-1-2012) 3" xfId="56951" xr:uid="{00000000-0005-0000-0000-000097DB0000}"/>
    <cellStyle name="T_Book1_Khoi luong chinh Hang Tom" xfId="3638" xr:uid="{00000000-0005-0000-0000-000098DB0000}"/>
    <cellStyle name="T_Book1_Khoi luong chinh Hang Tom 2" xfId="3639" xr:uid="{00000000-0005-0000-0000-000099DB0000}"/>
    <cellStyle name="T_Book1_Luy ke von ung nam 2011 -Thoa gui ngay 12-8-2012" xfId="3642" xr:uid="{00000000-0005-0000-0000-00009EDB0000}"/>
    <cellStyle name="T_Book1_Luy ke von ung nam 2011 -Thoa gui ngay 12-8-2012 2" xfId="3643" xr:uid="{00000000-0005-0000-0000-00009FDB0000}"/>
    <cellStyle name="T_Book1_Luy ke von ung nam 2011 -Thoa gui ngay 12-8-2012 2 2" xfId="56954" xr:uid="{00000000-0005-0000-0000-0000A0DB0000}"/>
    <cellStyle name="T_Book1_Luy ke von ung nam 2011 -Thoa gui ngay 12-8-2012 3" xfId="56955" xr:uid="{00000000-0005-0000-0000-0000A1DB0000}"/>
    <cellStyle name="T_Book1_Luy ke von ung nam 2011 -Thoa gui ngay 12-8-2012_!1 1 bao cao giao KH ve HTCMT vung TNB   12-12-2011" xfId="3644" xr:uid="{00000000-0005-0000-0000-0000A2DB0000}"/>
    <cellStyle name="T_Book1_Luy ke von ung nam 2011 -Thoa gui ngay 12-8-2012_!1 1 bao cao giao KH ve HTCMT vung TNB   12-12-2011 2" xfId="3645" xr:uid="{00000000-0005-0000-0000-0000A3DB0000}"/>
    <cellStyle name="T_Book1_Luy ke von ung nam 2011 -Thoa gui ngay 12-8-2012_!1 1 bao cao giao KH ve HTCMT vung TNB   12-12-2011 2 2" xfId="56956" xr:uid="{00000000-0005-0000-0000-0000A4DB0000}"/>
    <cellStyle name="T_Book1_Luy ke von ung nam 2011 -Thoa gui ngay 12-8-2012_!1 1 bao cao giao KH ve HTCMT vung TNB   12-12-2011 3" xfId="56957" xr:uid="{00000000-0005-0000-0000-0000A5DB0000}"/>
    <cellStyle name="T_Book1_Luy ke von ung nam 2011 -Thoa gui ngay 12-8-2012_KH TPCP vung TNB (03-1-2012)" xfId="3646" xr:uid="{00000000-0005-0000-0000-0000A6DB0000}"/>
    <cellStyle name="T_Book1_Luy ke von ung nam 2011 -Thoa gui ngay 12-8-2012_KH TPCP vung TNB (03-1-2012) 2" xfId="3647" xr:uid="{00000000-0005-0000-0000-0000A7DB0000}"/>
    <cellStyle name="T_Book1_Luy ke von ung nam 2011 -Thoa gui ngay 12-8-2012_KH TPCP vung TNB (03-1-2012) 2 2" xfId="56958" xr:uid="{00000000-0005-0000-0000-0000A8DB0000}"/>
    <cellStyle name="T_Book1_Luy ke von ung nam 2011 -Thoa gui ngay 12-8-2012_KH TPCP vung TNB (03-1-2012) 3" xfId="56959" xr:uid="{00000000-0005-0000-0000-0000A9DB0000}"/>
    <cellStyle name="T_Book1_Nhu cau von ung truoc 2011 Tha h Hoa + Nge An gui TW" xfId="3648" xr:uid="{00000000-0005-0000-0000-0000AADB0000}"/>
    <cellStyle name="T_Book1_Nhu cau von ung truoc 2011 Tha h Hoa + Nge An gui TW 2" xfId="3649" xr:uid="{00000000-0005-0000-0000-0000ABDB0000}"/>
    <cellStyle name="T_Book1_Nhu cau von ung truoc 2011 Tha h Hoa + Nge An gui TW 2 2" xfId="56960" xr:uid="{00000000-0005-0000-0000-0000ACDB0000}"/>
    <cellStyle name="T_Book1_Nhu cau von ung truoc 2011 Tha h Hoa + Nge An gui TW 3" xfId="56961" xr:uid="{00000000-0005-0000-0000-0000ADDB0000}"/>
    <cellStyle name="T_Book1_Nhu cau von ung truoc 2011 Tha h Hoa + Nge An gui TW_!1 1 bao cao giao KH ve HTCMT vung TNB   12-12-2011" xfId="3650" xr:uid="{00000000-0005-0000-0000-0000AEDB0000}"/>
    <cellStyle name="T_Book1_Nhu cau von ung truoc 2011 Tha h Hoa + Nge An gui TW_!1 1 bao cao giao KH ve HTCMT vung TNB   12-12-2011 2" xfId="3651" xr:uid="{00000000-0005-0000-0000-0000AFDB0000}"/>
    <cellStyle name="T_Book1_Nhu cau von ung truoc 2011 Tha h Hoa + Nge An gui TW_!1 1 bao cao giao KH ve HTCMT vung TNB   12-12-2011 2 2" xfId="56962" xr:uid="{00000000-0005-0000-0000-0000B0DB0000}"/>
    <cellStyle name="T_Book1_Nhu cau von ung truoc 2011 Tha h Hoa + Nge An gui TW_!1 1 bao cao giao KH ve HTCMT vung TNB   12-12-2011 3" xfId="56963" xr:uid="{00000000-0005-0000-0000-0000B1DB0000}"/>
    <cellStyle name="T_Book1_Nhu cau von ung truoc 2011 Tha h Hoa + Nge An gui TW_Bieu4HTMT" xfId="3652" xr:uid="{00000000-0005-0000-0000-0000B2DB0000}"/>
    <cellStyle name="T_Book1_Nhu cau von ung truoc 2011 Tha h Hoa + Nge An gui TW_Bieu4HTMT 2" xfId="3653" xr:uid="{00000000-0005-0000-0000-0000B3DB0000}"/>
    <cellStyle name="T_Book1_Nhu cau von ung truoc 2011 Tha h Hoa + Nge An gui TW_Bieu4HTMT 2 2" xfId="56964" xr:uid="{00000000-0005-0000-0000-0000B4DB0000}"/>
    <cellStyle name="T_Book1_Nhu cau von ung truoc 2011 Tha h Hoa + Nge An gui TW_Bieu4HTMT 3" xfId="56965" xr:uid="{00000000-0005-0000-0000-0000B5DB0000}"/>
    <cellStyle name="T_Book1_Nhu cau von ung truoc 2011 Tha h Hoa + Nge An gui TW_Bieu4HTMT_!1 1 bao cao giao KH ve HTCMT vung TNB   12-12-2011" xfId="3654" xr:uid="{00000000-0005-0000-0000-0000B6DB0000}"/>
    <cellStyle name="T_Book1_Nhu cau von ung truoc 2011 Tha h Hoa + Nge An gui TW_Bieu4HTMT_!1 1 bao cao giao KH ve HTCMT vung TNB   12-12-2011 2" xfId="3655" xr:uid="{00000000-0005-0000-0000-0000B7DB0000}"/>
    <cellStyle name="T_Book1_Nhu cau von ung truoc 2011 Tha h Hoa + Nge An gui TW_Bieu4HTMT_!1 1 bao cao giao KH ve HTCMT vung TNB   12-12-2011 2 2" xfId="56966" xr:uid="{00000000-0005-0000-0000-0000B8DB0000}"/>
    <cellStyle name="T_Book1_Nhu cau von ung truoc 2011 Tha h Hoa + Nge An gui TW_Bieu4HTMT_!1 1 bao cao giao KH ve HTCMT vung TNB   12-12-2011 3" xfId="56967" xr:uid="{00000000-0005-0000-0000-0000B9DB0000}"/>
    <cellStyle name="T_Book1_Nhu cau von ung truoc 2011 Tha h Hoa + Nge An gui TW_Bieu4HTMT_KH TPCP vung TNB (03-1-2012)" xfId="3656" xr:uid="{00000000-0005-0000-0000-0000BADB0000}"/>
    <cellStyle name="T_Book1_Nhu cau von ung truoc 2011 Tha h Hoa + Nge An gui TW_Bieu4HTMT_KH TPCP vung TNB (03-1-2012) 2" xfId="3657" xr:uid="{00000000-0005-0000-0000-0000BBDB0000}"/>
    <cellStyle name="T_Book1_Nhu cau von ung truoc 2011 Tha h Hoa + Nge An gui TW_Bieu4HTMT_KH TPCP vung TNB (03-1-2012) 2 2" xfId="56968" xr:uid="{00000000-0005-0000-0000-0000BCDB0000}"/>
    <cellStyle name="T_Book1_Nhu cau von ung truoc 2011 Tha h Hoa + Nge An gui TW_Bieu4HTMT_KH TPCP vung TNB (03-1-2012) 3" xfId="56969" xr:uid="{00000000-0005-0000-0000-0000BDDB0000}"/>
    <cellStyle name="T_Book1_Nhu cau von ung truoc 2011 Tha h Hoa + Nge An gui TW_KH TPCP vung TNB (03-1-2012)" xfId="3658" xr:uid="{00000000-0005-0000-0000-0000BEDB0000}"/>
    <cellStyle name="T_Book1_Nhu cau von ung truoc 2011 Tha h Hoa + Nge An gui TW_KH TPCP vung TNB (03-1-2012) 2" xfId="3659" xr:uid="{00000000-0005-0000-0000-0000BFDB0000}"/>
    <cellStyle name="T_Book1_Nhu cau von ung truoc 2011 Tha h Hoa + Nge An gui TW_KH TPCP vung TNB (03-1-2012) 2 2" xfId="56970" xr:uid="{00000000-0005-0000-0000-0000C0DB0000}"/>
    <cellStyle name="T_Book1_Nhu cau von ung truoc 2011 Tha h Hoa + Nge An gui TW_KH TPCP vung TNB (03-1-2012) 3" xfId="56971" xr:uid="{00000000-0005-0000-0000-0000C1DB0000}"/>
    <cellStyle name="T_Book1_phu luc tong ket tinh hinh TH giai doan 03-10 (ngay 30)" xfId="3660" xr:uid="{00000000-0005-0000-0000-0000C2DB0000}"/>
    <cellStyle name="T_Book1_phu luc tong ket tinh hinh TH giai doan 03-10 (ngay 30) 2" xfId="3661" xr:uid="{00000000-0005-0000-0000-0000C3DB0000}"/>
    <cellStyle name="T_Book1_phu luc tong ket tinh hinh TH giai doan 03-10 (ngay 30) 2 2" xfId="56972" xr:uid="{00000000-0005-0000-0000-0000C4DB0000}"/>
    <cellStyle name="T_Book1_phu luc tong ket tinh hinh TH giai doan 03-10 (ngay 30) 3" xfId="56973" xr:uid="{00000000-0005-0000-0000-0000C5DB0000}"/>
    <cellStyle name="T_Book1_phu luc tong ket tinh hinh TH giai doan 03-10 (ngay 30)_!1 1 bao cao giao KH ve HTCMT vung TNB   12-12-2011" xfId="3662" xr:uid="{00000000-0005-0000-0000-0000C6DB0000}"/>
    <cellStyle name="T_Book1_phu luc tong ket tinh hinh TH giai doan 03-10 (ngay 30)_!1 1 bao cao giao KH ve HTCMT vung TNB   12-12-2011 2" xfId="3663" xr:uid="{00000000-0005-0000-0000-0000C7DB0000}"/>
    <cellStyle name="T_Book1_phu luc tong ket tinh hinh TH giai doan 03-10 (ngay 30)_!1 1 bao cao giao KH ve HTCMT vung TNB   12-12-2011 2 2" xfId="56974" xr:uid="{00000000-0005-0000-0000-0000C8DB0000}"/>
    <cellStyle name="T_Book1_phu luc tong ket tinh hinh TH giai doan 03-10 (ngay 30)_!1 1 bao cao giao KH ve HTCMT vung TNB   12-12-2011 3" xfId="56975" xr:uid="{00000000-0005-0000-0000-0000C9DB0000}"/>
    <cellStyle name="T_Book1_phu luc tong ket tinh hinh TH giai doan 03-10 (ngay 30)_KH TPCP vung TNB (03-1-2012)" xfId="3664" xr:uid="{00000000-0005-0000-0000-0000CADB0000}"/>
    <cellStyle name="T_Book1_phu luc tong ket tinh hinh TH giai doan 03-10 (ngay 30)_KH TPCP vung TNB (03-1-2012) 2" xfId="3665" xr:uid="{00000000-0005-0000-0000-0000CBDB0000}"/>
    <cellStyle name="T_Book1_phu luc tong ket tinh hinh TH giai doan 03-10 (ngay 30)_KH TPCP vung TNB (03-1-2012) 2 2" xfId="56976" xr:uid="{00000000-0005-0000-0000-0000CCDB0000}"/>
    <cellStyle name="T_Book1_phu luc tong ket tinh hinh TH giai doan 03-10 (ngay 30)_KH TPCP vung TNB (03-1-2012) 3" xfId="56977" xr:uid="{00000000-0005-0000-0000-0000CDDB0000}"/>
    <cellStyle name="T_Book1_TN - Ho tro khac 2011" xfId="3684" xr:uid="{00000000-0005-0000-0000-0000F2DB0000}"/>
    <cellStyle name="T_Book1_TN - Ho tro khac 2011 2" xfId="3685" xr:uid="{00000000-0005-0000-0000-0000F3DB0000}"/>
    <cellStyle name="T_Book1_TN - Ho tro khac 2011 2 2" xfId="56996" xr:uid="{00000000-0005-0000-0000-0000F4DB0000}"/>
    <cellStyle name="T_Book1_TN - Ho tro khac 2011 3" xfId="56997" xr:uid="{00000000-0005-0000-0000-0000F5DB0000}"/>
    <cellStyle name="T_Book1_TN - Ho tro khac 2011_!1 1 bao cao giao KH ve HTCMT vung TNB   12-12-2011" xfId="3686" xr:uid="{00000000-0005-0000-0000-0000F6DB0000}"/>
    <cellStyle name="T_Book1_TN - Ho tro khac 2011_!1 1 bao cao giao KH ve HTCMT vung TNB   12-12-2011 2" xfId="3687" xr:uid="{00000000-0005-0000-0000-0000F7DB0000}"/>
    <cellStyle name="T_Book1_TN - Ho tro khac 2011_!1 1 bao cao giao KH ve HTCMT vung TNB   12-12-2011 2 2" xfId="56998" xr:uid="{00000000-0005-0000-0000-0000F8DB0000}"/>
    <cellStyle name="T_Book1_TN - Ho tro khac 2011_!1 1 bao cao giao KH ve HTCMT vung TNB   12-12-2011 3" xfId="56999" xr:uid="{00000000-0005-0000-0000-0000F9DB0000}"/>
    <cellStyle name="T_Book1_TN - Ho tro khac 2011_Bieu4HTMT" xfId="3688" xr:uid="{00000000-0005-0000-0000-0000FADB0000}"/>
    <cellStyle name="T_Book1_TN - Ho tro khac 2011_Bieu4HTMT 2" xfId="3689" xr:uid="{00000000-0005-0000-0000-0000FBDB0000}"/>
    <cellStyle name="T_Book1_TN - Ho tro khac 2011_Bieu4HTMT 2 2" xfId="57000" xr:uid="{00000000-0005-0000-0000-0000FCDB0000}"/>
    <cellStyle name="T_Book1_TN - Ho tro khac 2011_Bieu4HTMT 3" xfId="57001" xr:uid="{00000000-0005-0000-0000-0000FDDB0000}"/>
    <cellStyle name="T_Book1_TN - Ho tro khac 2011_KH TPCP vung TNB (03-1-2012)" xfId="3690" xr:uid="{00000000-0005-0000-0000-0000FEDB0000}"/>
    <cellStyle name="T_Book1_TN - Ho tro khac 2011_KH TPCP vung TNB (03-1-2012) 2" xfId="3691" xr:uid="{00000000-0005-0000-0000-0000FFDB0000}"/>
    <cellStyle name="T_Book1_TN - Ho tro khac 2011_KH TPCP vung TNB (03-1-2012) 2 2" xfId="57002" xr:uid="{00000000-0005-0000-0000-000000DC0000}"/>
    <cellStyle name="T_Book1_TN - Ho tro khac 2011_KH TPCP vung TNB (03-1-2012) 3" xfId="57003" xr:uid="{00000000-0005-0000-0000-000001DC0000}"/>
    <cellStyle name="T_Book1_TH ung tren 70%-Ra soat phap ly-8-6 (dung de chuyen vao vu TH)" xfId="3666" xr:uid="{00000000-0005-0000-0000-0000CEDB0000}"/>
    <cellStyle name="T_Book1_TH ung tren 70%-Ra soat phap ly-8-6 (dung de chuyen vao vu TH) 2" xfId="3667" xr:uid="{00000000-0005-0000-0000-0000CFDB0000}"/>
    <cellStyle name="T_Book1_TH ung tren 70%-Ra soat phap ly-8-6 (dung de chuyen vao vu TH) 2 2" xfId="56978" xr:uid="{00000000-0005-0000-0000-0000D0DB0000}"/>
    <cellStyle name="T_Book1_TH ung tren 70%-Ra soat phap ly-8-6 (dung de chuyen vao vu TH) 3" xfId="56979" xr:uid="{00000000-0005-0000-0000-0000D1DB0000}"/>
    <cellStyle name="T_Book1_TH ung tren 70%-Ra soat phap ly-8-6 (dung de chuyen vao vu TH)_!1 1 bao cao giao KH ve HTCMT vung TNB   12-12-2011" xfId="3668" xr:uid="{00000000-0005-0000-0000-0000D2DB0000}"/>
    <cellStyle name="T_Book1_TH ung tren 70%-Ra soat phap ly-8-6 (dung de chuyen vao vu TH)_!1 1 bao cao giao KH ve HTCMT vung TNB   12-12-2011 2" xfId="3669" xr:uid="{00000000-0005-0000-0000-0000D3DB0000}"/>
    <cellStyle name="T_Book1_TH ung tren 70%-Ra soat phap ly-8-6 (dung de chuyen vao vu TH)_!1 1 bao cao giao KH ve HTCMT vung TNB   12-12-2011 2 2" xfId="56980" xr:uid="{00000000-0005-0000-0000-0000D4DB0000}"/>
    <cellStyle name="T_Book1_TH ung tren 70%-Ra soat phap ly-8-6 (dung de chuyen vao vu TH)_!1 1 bao cao giao KH ve HTCMT vung TNB   12-12-2011 3" xfId="56981" xr:uid="{00000000-0005-0000-0000-0000D5DB0000}"/>
    <cellStyle name="T_Book1_TH ung tren 70%-Ra soat phap ly-8-6 (dung de chuyen vao vu TH)_Bieu4HTMT" xfId="3670" xr:uid="{00000000-0005-0000-0000-0000D6DB0000}"/>
    <cellStyle name="T_Book1_TH ung tren 70%-Ra soat phap ly-8-6 (dung de chuyen vao vu TH)_Bieu4HTMT 2" xfId="3671" xr:uid="{00000000-0005-0000-0000-0000D7DB0000}"/>
    <cellStyle name="T_Book1_TH ung tren 70%-Ra soat phap ly-8-6 (dung de chuyen vao vu TH)_Bieu4HTMT 2 2" xfId="56982" xr:uid="{00000000-0005-0000-0000-0000D8DB0000}"/>
    <cellStyle name="T_Book1_TH ung tren 70%-Ra soat phap ly-8-6 (dung de chuyen vao vu TH)_Bieu4HTMT 3" xfId="56983" xr:uid="{00000000-0005-0000-0000-0000D9DB0000}"/>
    <cellStyle name="T_Book1_TH ung tren 70%-Ra soat phap ly-8-6 (dung de chuyen vao vu TH)_KH TPCP vung TNB (03-1-2012)" xfId="3672" xr:uid="{00000000-0005-0000-0000-0000DADB0000}"/>
    <cellStyle name="T_Book1_TH ung tren 70%-Ra soat phap ly-8-6 (dung de chuyen vao vu TH)_KH TPCP vung TNB (03-1-2012) 2" xfId="3673" xr:uid="{00000000-0005-0000-0000-0000DBDB0000}"/>
    <cellStyle name="T_Book1_TH ung tren 70%-Ra soat phap ly-8-6 (dung de chuyen vao vu TH)_KH TPCP vung TNB (03-1-2012) 2 2" xfId="56984" xr:uid="{00000000-0005-0000-0000-0000DCDB0000}"/>
    <cellStyle name="T_Book1_TH ung tren 70%-Ra soat phap ly-8-6 (dung de chuyen vao vu TH)_KH TPCP vung TNB (03-1-2012) 3" xfId="56985" xr:uid="{00000000-0005-0000-0000-0000DDDB0000}"/>
    <cellStyle name="T_Book1_TH y kien LD_KH 2010 Ca Nuoc 22-9-2011-Gui ca Vu" xfId="3674" xr:uid="{00000000-0005-0000-0000-0000DEDB0000}"/>
    <cellStyle name="T_Book1_TH y kien LD_KH 2010 Ca Nuoc 22-9-2011-Gui ca Vu 2" xfId="3675" xr:uid="{00000000-0005-0000-0000-0000DFDB0000}"/>
    <cellStyle name="T_Book1_TH y kien LD_KH 2010 Ca Nuoc 22-9-2011-Gui ca Vu 2 2" xfId="56986" xr:uid="{00000000-0005-0000-0000-0000E0DB0000}"/>
    <cellStyle name="T_Book1_TH y kien LD_KH 2010 Ca Nuoc 22-9-2011-Gui ca Vu 3" xfId="56987" xr:uid="{00000000-0005-0000-0000-0000E1DB0000}"/>
    <cellStyle name="T_Book1_TH y kien LD_KH 2010 Ca Nuoc 22-9-2011-Gui ca Vu_!1 1 bao cao giao KH ve HTCMT vung TNB   12-12-2011" xfId="3676" xr:uid="{00000000-0005-0000-0000-0000E2DB0000}"/>
    <cellStyle name="T_Book1_TH y kien LD_KH 2010 Ca Nuoc 22-9-2011-Gui ca Vu_!1 1 bao cao giao KH ve HTCMT vung TNB   12-12-2011 2" xfId="3677" xr:uid="{00000000-0005-0000-0000-0000E3DB0000}"/>
    <cellStyle name="T_Book1_TH y kien LD_KH 2010 Ca Nuoc 22-9-2011-Gui ca Vu_!1 1 bao cao giao KH ve HTCMT vung TNB   12-12-2011 2 2" xfId="56988" xr:uid="{00000000-0005-0000-0000-0000E4DB0000}"/>
    <cellStyle name="T_Book1_TH y kien LD_KH 2010 Ca Nuoc 22-9-2011-Gui ca Vu_!1 1 bao cao giao KH ve HTCMT vung TNB   12-12-2011 3" xfId="56989" xr:uid="{00000000-0005-0000-0000-0000E5DB0000}"/>
    <cellStyle name="T_Book1_TH y kien LD_KH 2010 Ca Nuoc 22-9-2011-Gui ca Vu_Bieu4HTMT" xfId="3678" xr:uid="{00000000-0005-0000-0000-0000E6DB0000}"/>
    <cellStyle name="T_Book1_TH y kien LD_KH 2010 Ca Nuoc 22-9-2011-Gui ca Vu_Bieu4HTMT 2" xfId="3679" xr:uid="{00000000-0005-0000-0000-0000E7DB0000}"/>
    <cellStyle name="T_Book1_TH y kien LD_KH 2010 Ca Nuoc 22-9-2011-Gui ca Vu_Bieu4HTMT 2 2" xfId="56990" xr:uid="{00000000-0005-0000-0000-0000E8DB0000}"/>
    <cellStyle name="T_Book1_TH y kien LD_KH 2010 Ca Nuoc 22-9-2011-Gui ca Vu_Bieu4HTMT 3" xfId="56991" xr:uid="{00000000-0005-0000-0000-0000E9DB0000}"/>
    <cellStyle name="T_Book1_TH y kien LD_KH 2010 Ca Nuoc 22-9-2011-Gui ca Vu_KH TPCP vung TNB (03-1-2012)" xfId="3680" xr:uid="{00000000-0005-0000-0000-0000EADB0000}"/>
    <cellStyle name="T_Book1_TH y kien LD_KH 2010 Ca Nuoc 22-9-2011-Gui ca Vu_KH TPCP vung TNB (03-1-2012) 2" xfId="3681" xr:uid="{00000000-0005-0000-0000-0000EBDB0000}"/>
    <cellStyle name="T_Book1_TH y kien LD_KH 2010 Ca Nuoc 22-9-2011-Gui ca Vu_KH TPCP vung TNB (03-1-2012) 2 2" xfId="56992" xr:uid="{00000000-0005-0000-0000-0000ECDB0000}"/>
    <cellStyle name="T_Book1_TH y kien LD_KH 2010 Ca Nuoc 22-9-2011-Gui ca Vu_KH TPCP vung TNB (03-1-2012) 3" xfId="56993" xr:uid="{00000000-0005-0000-0000-0000EDDB0000}"/>
    <cellStyle name="T_Book1_Thiet bi" xfId="3682" xr:uid="{00000000-0005-0000-0000-0000EEDB0000}"/>
    <cellStyle name="T_Book1_Thiet bi 2" xfId="3683" xr:uid="{00000000-0005-0000-0000-0000EFDB0000}"/>
    <cellStyle name="T_Book1_Thiet bi 2 2" xfId="56994" xr:uid="{00000000-0005-0000-0000-0000F0DB0000}"/>
    <cellStyle name="T_Book1_Thiet bi 3" xfId="56995" xr:uid="{00000000-0005-0000-0000-0000F1DB0000}"/>
    <cellStyle name="T_Book1_ung truoc 2011 NSTW Thanh Hoa + Nge An gui Thu 12-5" xfId="3692" xr:uid="{00000000-0005-0000-0000-000002DC0000}"/>
    <cellStyle name="T_Book1_ung truoc 2011 NSTW Thanh Hoa + Nge An gui Thu 12-5 2" xfId="3693" xr:uid="{00000000-0005-0000-0000-000003DC0000}"/>
    <cellStyle name="T_Book1_ung truoc 2011 NSTW Thanh Hoa + Nge An gui Thu 12-5 2 2" xfId="57004" xr:uid="{00000000-0005-0000-0000-000004DC0000}"/>
    <cellStyle name="T_Book1_ung truoc 2011 NSTW Thanh Hoa + Nge An gui Thu 12-5 3" xfId="57005" xr:uid="{00000000-0005-0000-0000-000005DC0000}"/>
    <cellStyle name="T_Book1_ung truoc 2011 NSTW Thanh Hoa + Nge An gui Thu 12-5_!1 1 bao cao giao KH ve HTCMT vung TNB   12-12-2011" xfId="3694" xr:uid="{00000000-0005-0000-0000-000006DC0000}"/>
    <cellStyle name="T_Book1_ung truoc 2011 NSTW Thanh Hoa + Nge An gui Thu 12-5_!1 1 bao cao giao KH ve HTCMT vung TNB   12-12-2011 2" xfId="3695" xr:uid="{00000000-0005-0000-0000-000007DC0000}"/>
    <cellStyle name="T_Book1_ung truoc 2011 NSTW Thanh Hoa + Nge An gui Thu 12-5_!1 1 bao cao giao KH ve HTCMT vung TNB   12-12-2011 2 2" xfId="57006" xr:uid="{00000000-0005-0000-0000-000008DC0000}"/>
    <cellStyle name="T_Book1_ung truoc 2011 NSTW Thanh Hoa + Nge An gui Thu 12-5_!1 1 bao cao giao KH ve HTCMT vung TNB   12-12-2011 3" xfId="57007" xr:uid="{00000000-0005-0000-0000-000009DC0000}"/>
    <cellStyle name="T_Book1_ung truoc 2011 NSTW Thanh Hoa + Nge An gui Thu 12-5_Bieu4HTMT" xfId="3696" xr:uid="{00000000-0005-0000-0000-00000ADC0000}"/>
    <cellStyle name="T_Book1_ung truoc 2011 NSTW Thanh Hoa + Nge An gui Thu 12-5_Bieu4HTMT 2" xfId="3697" xr:uid="{00000000-0005-0000-0000-00000BDC0000}"/>
    <cellStyle name="T_Book1_ung truoc 2011 NSTW Thanh Hoa + Nge An gui Thu 12-5_Bieu4HTMT 2 2" xfId="57008" xr:uid="{00000000-0005-0000-0000-00000CDC0000}"/>
    <cellStyle name="T_Book1_ung truoc 2011 NSTW Thanh Hoa + Nge An gui Thu 12-5_Bieu4HTMT 3" xfId="57009" xr:uid="{00000000-0005-0000-0000-00000DDC0000}"/>
    <cellStyle name="T_Book1_ung truoc 2011 NSTW Thanh Hoa + Nge An gui Thu 12-5_Bieu4HTMT_!1 1 bao cao giao KH ve HTCMT vung TNB   12-12-2011" xfId="3698" xr:uid="{00000000-0005-0000-0000-00000EDC0000}"/>
    <cellStyle name="T_Book1_ung truoc 2011 NSTW Thanh Hoa + Nge An gui Thu 12-5_Bieu4HTMT_!1 1 bao cao giao KH ve HTCMT vung TNB   12-12-2011 2" xfId="3699" xr:uid="{00000000-0005-0000-0000-00000FDC0000}"/>
    <cellStyle name="T_Book1_ung truoc 2011 NSTW Thanh Hoa + Nge An gui Thu 12-5_Bieu4HTMT_!1 1 bao cao giao KH ve HTCMT vung TNB   12-12-2011 2 2" xfId="57010" xr:uid="{00000000-0005-0000-0000-000010DC0000}"/>
    <cellStyle name="T_Book1_ung truoc 2011 NSTW Thanh Hoa + Nge An gui Thu 12-5_Bieu4HTMT_!1 1 bao cao giao KH ve HTCMT vung TNB   12-12-2011 3" xfId="57011" xr:uid="{00000000-0005-0000-0000-000011DC0000}"/>
    <cellStyle name="T_Book1_ung truoc 2011 NSTW Thanh Hoa + Nge An gui Thu 12-5_Bieu4HTMT_KH TPCP vung TNB (03-1-2012)" xfId="3700" xr:uid="{00000000-0005-0000-0000-000012DC0000}"/>
    <cellStyle name="T_Book1_ung truoc 2011 NSTW Thanh Hoa + Nge An gui Thu 12-5_Bieu4HTMT_KH TPCP vung TNB (03-1-2012) 2" xfId="3701" xr:uid="{00000000-0005-0000-0000-000013DC0000}"/>
    <cellStyle name="T_Book1_ung truoc 2011 NSTW Thanh Hoa + Nge An gui Thu 12-5_Bieu4HTMT_KH TPCP vung TNB (03-1-2012) 2 2" xfId="57012" xr:uid="{00000000-0005-0000-0000-000014DC0000}"/>
    <cellStyle name="T_Book1_ung truoc 2011 NSTW Thanh Hoa + Nge An gui Thu 12-5_Bieu4HTMT_KH TPCP vung TNB (03-1-2012) 3" xfId="57013" xr:uid="{00000000-0005-0000-0000-000015DC0000}"/>
    <cellStyle name="T_Book1_ung truoc 2011 NSTW Thanh Hoa + Nge An gui Thu 12-5_KH TPCP vung TNB (03-1-2012)" xfId="3702" xr:uid="{00000000-0005-0000-0000-000016DC0000}"/>
    <cellStyle name="T_Book1_ung truoc 2011 NSTW Thanh Hoa + Nge An gui Thu 12-5_KH TPCP vung TNB (03-1-2012) 2" xfId="3703" xr:uid="{00000000-0005-0000-0000-000017DC0000}"/>
    <cellStyle name="T_Book1_ung truoc 2011 NSTW Thanh Hoa + Nge An gui Thu 12-5_KH TPCP vung TNB (03-1-2012) 2 2" xfId="57014" xr:uid="{00000000-0005-0000-0000-000018DC0000}"/>
    <cellStyle name="T_Book1_ung truoc 2011 NSTW Thanh Hoa + Nge An gui Thu 12-5_KH TPCP vung TNB (03-1-2012) 3" xfId="57015" xr:uid="{00000000-0005-0000-0000-000019DC0000}"/>
    <cellStyle name="T_Book1_ÿÿÿÿÿ" xfId="3704" xr:uid="{00000000-0005-0000-0000-00001ADC0000}"/>
    <cellStyle name="T_Book1_ÿÿÿÿÿ 2" xfId="3705" xr:uid="{00000000-0005-0000-0000-00001BDC0000}"/>
    <cellStyle name="T_Book1_ÿÿÿÿÿ 2 2" xfId="57016" xr:uid="{00000000-0005-0000-0000-00001CDC0000}"/>
    <cellStyle name="T_Book1_ÿÿÿÿÿ 3" xfId="57017" xr:uid="{00000000-0005-0000-0000-00001DDC0000}"/>
    <cellStyle name="T_Copy of Bao cao  XDCB 7 thang nam 2008_So KH&amp;DT SUA" xfId="3712" xr:uid="{00000000-0005-0000-0000-00002ADC0000}"/>
    <cellStyle name="T_Copy of Bao cao  XDCB 7 thang nam 2008_So KH&amp;DT SUA 2" xfId="3713" xr:uid="{00000000-0005-0000-0000-00002BDC0000}"/>
    <cellStyle name="T_Copy of Bao cao  XDCB 7 thang nam 2008_So KH&amp;DT SUA 2 2" xfId="57024" xr:uid="{00000000-0005-0000-0000-00002CDC0000}"/>
    <cellStyle name="T_Copy of Bao cao  XDCB 7 thang nam 2008_So KH&amp;DT SUA 3" xfId="57025" xr:uid="{00000000-0005-0000-0000-00002DDC0000}"/>
    <cellStyle name="T_Copy of Bao cao  XDCB 7 thang nam 2008_So KH&amp;DT SUA_!1 1 bao cao giao KH ve HTCMT vung TNB   12-12-2011" xfId="3714" xr:uid="{00000000-0005-0000-0000-00002EDC0000}"/>
    <cellStyle name="T_Copy of Bao cao  XDCB 7 thang nam 2008_So KH&amp;DT SUA_!1 1 bao cao giao KH ve HTCMT vung TNB   12-12-2011 2" xfId="3715" xr:uid="{00000000-0005-0000-0000-00002FDC0000}"/>
    <cellStyle name="T_Copy of Bao cao  XDCB 7 thang nam 2008_So KH&amp;DT SUA_!1 1 bao cao giao KH ve HTCMT vung TNB   12-12-2011 2 2" xfId="57026" xr:uid="{00000000-0005-0000-0000-000030DC0000}"/>
    <cellStyle name="T_Copy of Bao cao  XDCB 7 thang nam 2008_So KH&amp;DT SUA_!1 1 bao cao giao KH ve HTCMT vung TNB   12-12-2011 3" xfId="57027" xr:uid="{00000000-0005-0000-0000-000031DC0000}"/>
    <cellStyle name="T_Copy of Bao cao  XDCB 7 thang nam 2008_So KH&amp;DT SUA_KH TPCP vung TNB (03-1-2012)" xfId="3716" xr:uid="{00000000-0005-0000-0000-000032DC0000}"/>
    <cellStyle name="T_Copy of Bao cao  XDCB 7 thang nam 2008_So KH&amp;DT SUA_KH TPCP vung TNB (03-1-2012) 2" xfId="3717" xr:uid="{00000000-0005-0000-0000-000033DC0000}"/>
    <cellStyle name="T_Copy of Bao cao  XDCB 7 thang nam 2008_So KH&amp;DT SUA_KH TPCP vung TNB (03-1-2012) 2 2" xfId="57028" xr:uid="{00000000-0005-0000-0000-000034DC0000}"/>
    <cellStyle name="T_Copy of Bao cao  XDCB 7 thang nam 2008_So KH&amp;DT SUA_KH TPCP vung TNB (03-1-2012) 3" xfId="57029" xr:uid="{00000000-0005-0000-0000-000035DC0000}"/>
    <cellStyle name="T_CPK" xfId="3718" xr:uid="{00000000-0005-0000-0000-000036DC0000}"/>
    <cellStyle name="T_CPK 2" xfId="3719" xr:uid="{00000000-0005-0000-0000-000037DC0000}"/>
    <cellStyle name="T_CPK 2 2" xfId="57030" xr:uid="{00000000-0005-0000-0000-000038DC0000}"/>
    <cellStyle name="T_CPK 3" xfId="57031" xr:uid="{00000000-0005-0000-0000-000039DC0000}"/>
    <cellStyle name="T_CPK_!1 1 bao cao giao KH ve HTCMT vung TNB   12-12-2011" xfId="3720" xr:uid="{00000000-0005-0000-0000-00003ADC0000}"/>
    <cellStyle name="T_CPK_!1 1 bao cao giao KH ve HTCMT vung TNB   12-12-2011 2" xfId="3721" xr:uid="{00000000-0005-0000-0000-00003BDC0000}"/>
    <cellStyle name="T_CPK_!1 1 bao cao giao KH ve HTCMT vung TNB   12-12-2011 2 2" xfId="57032" xr:uid="{00000000-0005-0000-0000-00003CDC0000}"/>
    <cellStyle name="T_CPK_!1 1 bao cao giao KH ve HTCMT vung TNB   12-12-2011 3" xfId="57033" xr:uid="{00000000-0005-0000-0000-00003DDC0000}"/>
    <cellStyle name="T_CPK_Bieu4HTMT" xfId="3722" xr:uid="{00000000-0005-0000-0000-00003EDC0000}"/>
    <cellStyle name="T_CPK_Bieu4HTMT 2" xfId="3723" xr:uid="{00000000-0005-0000-0000-00003FDC0000}"/>
    <cellStyle name="T_CPK_Bieu4HTMT 2 2" xfId="57034" xr:uid="{00000000-0005-0000-0000-000040DC0000}"/>
    <cellStyle name="T_CPK_Bieu4HTMT 3" xfId="57035" xr:uid="{00000000-0005-0000-0000-000041DC0000}"/>
    <cellStyle name="T_CPK_Bieu4HTMT_!1 1 bao cao giao KH ve HTCMT vung TNB   12-12-2011" xfId="3724" xr:uid="{00000000-0005-0000-0000-000042DC0000}"/>
    <cellStyle name="T_CPK_Bieu4HTMT_!1 1 bao cao giao KH ve HTCMT vung TNB   12-12-2011 2" xfId="3725" xr:uid="{00000000-0005-0000-0000-000043DC0000}"/>
    <cellStyle name="T_CPK_Bieu4HTMT_!1 1 bao cao giao KH ve HTCMT vung TNB   12-12-2011 2 2" xfId="57036" xr:uid="{00000000-0005-0000-0000-000044DC0000}"/>
    <cellStyle name="T_CPK_Bieu4HTMT_!1 1 bao cao giao KH ve HTCMT vung TNB   12-12-2011 3" xfId="57037" xr:uid="{00000000-0005-0000-0000-000045DC0000}"/>
    <cellStyle name="T_CPK_Bieu4HTMT_KH TPCP vung TNB (03-1-2012)" xfId="3726" xr:uid="{00000000-0005-0000-0000-000046DC0000}"/>
    <cellStyle name="T_CPK_Bieu4HTMT_KH TPCP vung TNB (03-1-2012) 2" xfId="3727" xr:uid="{00000000-0005-0000-0000-000047DC0000}"/>
    <cellStyle name="T_CPK_Bieu4HTMT_KH TPCP vung TNB (03-1-2012) 2 2" xfId="57038" xr:uid="{00000000-0005-0000-0000-000048DC0000}"/>
    <cellStyle name="T_CPK_Bieu4HTMT_KH TPCP vung TNB (03-1-2012) 3" xfId="57039" xr:uid="{00000000-0005-0000-0000-000049DC0000}"/>
    <cellStyle name="T_CPK_KH TPCP vung TNB (03-1-2012)" xfId="3728" xr:uid="{00000000-0005-0000-0000-00004ADC0000}"/>
    <cellStyle name="T_CPK_KH TPCP vung TNB (03-1-2012) 2" xfId="3729" xr:uid="{00000000-0005-0000-0000-00004BDC0000}"/>
    <cellStyle name="T_CPK_KH TPCP vung TNB (03-1-2012) 2 2" xfId="57040" xr:uid="{00000000-0005-0000-0000-00004CDC0000}"/>
    <cellStyle name="T_CPK_KH TPCP vung TNB (03-1-2012) 3" xfId="57041" xr:uid="{00000000-0005-0000-0000-00004DDC0000}"/>
    <cellStyle name="T_CTMTQG 2008" xfId="3730" xr:uid="{00000000-0005-0000-0000-00004EDC0000}"/>
    <cellStyle name="T_CTMTQG 2008 2" xfId="3731" xr:uid="{00000000-0005-0000-0000-00004FDC0000}"/>
    <cellStyle name="T_CTMTQG 2008 2 2" xfId="57042" xr:uid="{00000000-0005-0000-0000-000050DC0000}"/>
    <cellStyle name="T_CTMTQG 2008 3" xfId="57043" xr:uid="{00000000-0005-0000-0000-000051DC0000}"/>
    <cellStyle name="T_CTMTQG 2008_!1 1 bao cao giao KH ve HTCMT vung TNB   12-12-2011" xfId="3732" xr:uid="{00000000-0005-0000-0000-000052DC0000}"/>
    <cellStyle name="T_CTMTQG 2008_!1 1 bao cao giao KH ve HTCMT vung TNB   12-12-2011 2" xfId="3733" xr:uid="{00000000-0005-0000-0000-000053DC0000}"/>
    <cellStyle name="T_CTMTQG 2008_!1 1 bao cao giao KH ve HTCMT vung TNB   12-12-2011 2 2" xfId="57044" xr:uid="{00000000-0005-0000-0000-000054DC0000}"/>
    <cellStyle name="T_CTMTQG 2008_!1 1 bao cao giao KH ve HTCMT vung TNB   12-12-2011 3" xfId="57045" xr:uid="{00000000-0005-0000-0000-000055DC0000}"/>
    <cellStyle name="T_CTMTQG 2008_Bieu mau danh muc du an thuoc CTMTQG nam 2008" xfId="3734" xr:uid="{00000000-0005-0000-0000-000056DC0000}"/>
    <cellStyle name="T_CTMTQG 2008_Bieu mau danh muc du an thuoc CTMTQG nam 2008 2" xfId="3735" xr:uid="{00000000-0005-0000-0000-000057DC0000}"/>
    <cellStyle name="T_CTMTQG 2008_Bieu mau danh muc du an thuoc CTMTQG nam 2008 2 2" xfId="57046" xr:uid="{00000000-0005-0000-0000-000058DC0000}"/>
    <cellStyle name="T_CTMTQG 2008_Bieu mau danh muc du an thuoc CTMTQG nam 2008 3" xfId="57047" xr:uid="{00000000-0005-0000-0000-000059DC0000}"/>
    <cellStyle name="T_CTMTQG 2008_Bieu mau danh muc du an thuoc CTMTQG nam 2008_!1 1 bao cao giao KH ve HTCMT vung TNB   12-12-2011" xfId="3736" xr:uid="{00000000-0005-0000-0000-00005ADC0000}"/>
    <cellStyle name="T_CTMTQG 2008_Bieu mau danh muc du an thuoc CTMTQG nam 2008_!1 1 bao cao giao KH ve HTCMT vung TNB   12-12-2011 2" xfId="3737" xr:uid="{00000000-0005-0000-0000-00005BDC0000}"/>
    <cellStyle name="T_CTMTQG 2008_Bieu mau danh muc du an thuoc CTMTQG nam 2008_!1 1 bao cao giao KH ve HTCMT vung TNB   12-12-2011 2 2" xfId="57048" xr:uid="{00000000-0005-0000-0000-00005CDC0000}"/>
    <cellStyle name="T_CTMTQG 2008_Bieu mau danh muc du an thuoc CTMTQG nam 2008_!1 1 bao cao giao KH ve HTCMT vung TNB   12-12-2011 3" xfId="57049" xr:uid="{00000000-0005-0000-0000-00005DDC0000}"/>
    <cellStyle name="T_CTMTQG 2008_Bieu mau danh muc du an thuoc CTMTQG nam 2008_KH TPCP vung TNB (03-1-2012)" xfId="3738" xr:uid="{00000000-0005-0000-0000-00005EDC0000}"/>
    <cellStyle name="T_CTMTQG 2008_Bieu mau danh muc du an thuoc CTMTQG nam 2008_KH TPCP vung TNB (03-1-2012) 2" xfId="3739" xr:uid="{00000000-0005-0000-0000-00005FDC0000}"/>
    <cellStyle name="T_CTMTQG 2008_Bieu mau danh muc du an thuoc CTMTQG nam 2008_KH TPCP vung TNB (03-1-2012) 2 2" xfId="57050" xr:uid="{00000000-0005-0000-0000-000060DC0000}"/>
    <cellStyle name="T_CTMTQG 2008_Bieu mau danh muc du an thuoc CTMTQG nam 2008_KH TPCP vung TNB (03-1-2012) 3" xfId="57051" xr:uid="{00000000-0005-0000-0000-000061DC0000}"/>
    <cellStyle name="T_CTMTQG 2008_Hi-Tong hop KQ phan bo KH nam 08- LD fong giao 15-11-08" xfId="3740" xr:uid="{00000000-0005-0000-0000-000062DC0000}"/>
    <cellStyle name="T_CTMTQG 2008_Hi-Tong hop KQ phan bo KH nam 08- LD fong giao 15-11-08 2" xfId="3741" xr:uid="{00000000-0005-0000-0000-000063DC0000}"/>
    <cellStyle name="T_CTMTQG 2008_Hi-Tong hop KQ phan bo KH nam 08- LD fong giao 15-11-08 2 2" xfId="57052" xr:uid="{00000000-0005-0000-0000-000064DC0000}"/>
    <cellStyle name="T_CTMTQG 2008_Hi-Tong hop KQ phan bo KH nam 08- LD fong giao 15-11-08 3" xfId="57053" xr:uid="{00000000-0005-0000-0000-000065DC0000}"/>
    <cellStyle name="T_CTMTQG 2008_Hi-Tong hop KQ phan bo KH nam 08- LD fong giao 15-11-08_!1 1 bao cao giao KH ve HTCMT vung TNB   12-12-2011" xfId="3742" xr:uid="{00000000-0005-0000-0000-000066DC0000}"/>
    <cellStyle name="T_CTMTQG 2008_Hi-Tong hop KQ phan bo KH nam 08- LD fong giao 15-11-08_!1 1 bao cao giao KH ve HTCMT vung TNB   12-12-2011 2" xfId="3743" xr:uid="{00000000-0005-0000-0000-000067DC0000}"/>
    <cellStyle name="T_CTMTQG 2008_Hi-Tong hop KQ phan bo KH nam 08- LD fong giao 15-11-08_!1 1 bao cao giao KH ve HTCMT vung TNB   12-12-2011 2 2" xfId="57054" xr:uid="{00000000-0005-0000-0000-000068DC0000}"/>
    <cellStyle name="T_CTMTQG 2008_Hi-Tong hop KQ phan bo KH nam 08- LD fong giao 15-11-08_!1 1 bao cao giao KH ve HTCMT vung TNB   12-12-2011 3" xfId="57055" xr:uid="{00000000-0005-0000-0000-000069DC0000}"/>
    <cellStyle name="T_CTMTQG 2008_Hi-Tong hop KQ phan bo KH nam 08- LD fong giao 15-11-08_KH TPCP vung TNB (03-1-2012)" xfId="3744" xr:uid="{00000000-0005-0000-0000-00006ADC0000}"/>
    <cellStyle name="T_CTMTQG 2008_Hi-Tong hop KQ phan bo KH nam 08- LD fong giao 15-11-08_KH TPCP vung TNB (03-1-2012) 2" xfId="3745" xr:uid="{00000000-0005-0000-0000-00006BDC0000}"/>
    <cellStyle name="T_CTMTQG 2008_Hi-Tong hop KQ phan bo KH nam 08- LD fong giao 15-11-08_KH TPCP vung TNB (03-1-2012) 2 2" xfId="57056" xr:uid="{00000000-0005-0000-0000-00006CDC0000}"/>
    <cellStyle name="T_CTMTQG 2008_Hi-Tong hop KQ phan bo KH nam 08- LD fong giao 15-11-08_KH TPCP vung TNB (03-1-2012) 3" xfId="57057" xr:uid="{00000000-0005-0000-0000-00006DDC0000}"/>
    <cellStyle name="T_CTMTQG 2008_Ket qua thuc hien nam 2008" xfId="3746" xr:uid="{00000000-0005-0000-0000-00006EDC0000}"/>
    <cellStyle name="T_CTMTQG 2008_Ket qua thuc hien nam 2008 2" xfId="3747" xr:uid="{00000000-0005-0000-0000-00006FDC0000}"/>
    <cellStyle name="T_CTMTQG 2008_Ket qua thuc hien nam 2008 2 2" xfId="57058" xr:uid="{00000000-0005-0000-0000-000070DC0000}"/>
    <cellStyle name="T_CTMTQG 2008_Ket qua thuc hien nam 2008 3" xfId="57059" xr:uid="{00000000-0005-0000-0000-000071DC0000}"/>
    <cellStyle name="T_CTMTQG 2008_Ket qua thuc hien nam 2008_!1 1 bao cao giao KH ve HTCMT vung TNB   12-12-2011" xfId="3748" xr:uid="{00000000-0005-0000-0000-000072DC0000}"/>
    <cellStyle name="T_CTMTQG 2008_Ket qua thuc hien nam 2008_!1 1 bao cao giao KH ve HTCMT vung TNB   12-12-2011 2" xfId="3749" xr:uid="{00000000-0005-0000-0000-000073DC0000}"/>
    <cellStyle name="T_CTMTQG 2008_Ket qua thuc hien nam 2008_!1 1 bao cao giao KH ve HTCMT vung TNB   12-12-2011 2 2" xfId="57060" xr:uid="{00000000-0005-0000-0000-000074DC0000}"/>
    <cellStyle name="T_CTMTQG 2008_Ket qua thuc hien nam 2008_!1 1 bao cao giao KH ve HTCMT vung TNB   12-12-2011 3" xfId="57061" xr:uid="{00000000-0005-0000-0000-000075DC0000}"/>
    <cellStyle name="T_CTMTQG 2008_Ket qua thuc hien nam 2008_KH TPCP vung TNB (03-1-2012)" xfId="3750" xr:uid="{00000000-0005-0000-0000-000076DC0000}"/>
    <cellStyle name="T_CTMTQG 2008_Ket qua thuc hien nam 2008_KH TPCP vung TNB (03-1-2012) 2" xfId="3751" xr:uid="{00000000-0005-0000-0000-000077DC0000}"/>
    <cellStyle name="T_CTMTQG 2008_Ket qua thuc hien nam 2008_KH TPCP vung TNB (03-1-2012) 2 2" xfId="57062" xr:uid="{00000000-0005-0000-0000-000078DC0000}"/>
    <cellStyle name="T_CTMTQG 2008_Ket qua thuc hien nam 2008_KH TPCP vung TNB (03-1-2012) 3" xfId="57063" xr:uid="{00000000-0005-0000-0000-000079DC0000}"/>
    <cellStyle name="T_CTMTQG 2008_KH TPCP vung TNB (03-1-2012)" xfId="3752" xr:uid="{00000000-0005-0000-0000-00007ADC0000}"/>
    <cellStyle name="T_CTMTQG 2008_KH TPCP vung TNB (03-1-2012) 2" xfId="3753" xr:uid="{00000000-0005-0000-0000-00007BDC0000}"/>
    <cellStyle name="T_CTMTQG 2008_KH TPCP vung TNB (03-1-2012) 2 2" xfId="57064" xr:uid="{00000000-0005-0000-0000-00007CDC0000}"/>
    <cellStyle name="T_CTMTQG 2008_KH TPCP vung TNB (03-1-2012) 3" xfId="57065" xr:uid="{00000000-0005-0000-0000-00007DDC0000}"/>
    <cellStyle name="T_CTMTQG 2008_KH XDCB_2008 lan 1" xfId="3754" xr:uid="{00000000-0005-0000-0000-00007EDC0000}"/>
    <cellStyle name="T_CTMTQG 2008_KH XDCB_2008 lan 1 2" xfId="3755" xr:uid="{00000000-0005-0000-0000-00007FDC0000}"/>
    <cellStyle name="T_CTMTQG 2008_KH XDCB_2008 lan 1 2 2" xfId="57066" xr:uid="{00000000-0005-0000-0000-000080DC0000}"/>
    <cellStyle name="T_CTMTQG 2008_KH XDCB_2008 lan 1 3" xfId="57067" xr:uid="{00000000-0005-0000-0000-000081DC0000}"/>
    <cellStyle name="T_CTMTQG 2008_KH XDCB_2008 lan 1 sua ngay 27-10" xfId="3756" xr:uid="{00000000-0005-0000-0000-000082DC0000}"/>
    <cellStyle name="T_CTMTQG 2008_KH XDCB_2008 lan 1 sua ngay 27-10 2" xfId="3757" xr:uid="{00000000-0005-0000-0000-000083DC0000}"/>
    <cellStyle name="T_CTMTQG 2008_KH XDCB_2008 lan 1 sua ngay 27-10 2 2" xfId="57068" xr:uid="{00000000-0005-0000-0000-000084DC0000}"/>
    <cellStyle name="T_CTMTQG 2008_KH XDCB_2008 lan 1 sua ngay 27-10 3" xfId="57069" xr:uid="{00000000-0005-0000-0000-000085DC0000}"/>
    <cellStyle name="T_CTMTQG 2008_KH XDCB_2008 lan 1 sua ngay 27-10_!1 1 bao cao giao KH ve HTCMT vung TNB   12-12-2011" xfId="3758" xr:uid="{00000000-0005-0000-0000-000086DC0000}"/>
    <cellStyle name="T_CTMTQG 2008_KH XDCB_2008 lan 1 sua ngay 27-10_!1 1 bao cao giao KH ve HTCMT vung TNB   12-12-2011 2" xfId="3759" xr:uid="{00000000-0005-0000-0000-000087DC0000}"/>
    <cellStyle name="T_CTMTQG 2008_KH XDCB_2008 lan 1 sua ngay 27-10_!1 1 bao cao giao KH ve HTCMT vung TNB   12-12-2011 2 2" xfId="57070" xr:uid="{00000000-0005-0000-0000-000088DC0000}"/>
    <cellStyle name="T_CTMTQG 2008_KH XDCB_2008 lan 1 sua ngay 27-10_!1 1 bao cao giao KH ve HTCMT vung TNB   12-12-2011 3" xfId="57071" xr:uid="{00000000-0005-0000-0000-000089DC0000}"/>
    <cellStyle name="T_CTMTQG 2008_KH XDCB_2008 lan 1 sua ngay 27-10_KH TPCP vung TNB (03-1-2012)" xfId="3760" xr:uid="{00000000-0005-0000-0000-00008ADC0000}"/>
    <cellStyle name="T_CTMTQG 2008_KH XDCB_2008 lan 1 sua ngay 27-10_KH TPCP vung TNB (03-1-2012) 2" xfId="3761" xr:uid="{00000000-0005-0000-0000-00008BDC0000}"/>
    <cellStyle name="T_CTMTQG 2008_KH XDCB_2008 lan 1 sua ngay 27-10_KH TPCP vung TNB (03-1-2012) 2 2" xfId="57072" xr:uid="{00000000-0005-0000-0000-00008CDC0000}"/>
    <cellStyle name="T_CTMTQG 2008_KH XDCB_2008 lan 1 sua ngay 27-10_KH TPCP vung TNB (03-1-2012) 3" xfId="57073" xr:uid="{00000000-0005-0000-0000-00008DDC0000}"/>
    <cellStyle name="T_CTMTQG 2008_KH XDCB_2008 lan 1_!1 1 bao cao giao KH ve HTCMT vung TNB   12-12-2011" xfId="3762" xr:uid="{00000000-0005-0000-0000-00008EDC0000}"/>
    <cellStyle name="T_CTMTQG 2008_KH XDCB_2008 lan 1_!1 1 bao cao giao KH ve HTCMT vung TNB   12-12-2011 2" xfId="3763" xr:uid="{00000000-0005-0000-0000-00008FDC0000}"/>
    <cellStyle name="T_CTMTQG 2008_KH XDCB_2008 lan 1_!1 1 bao cao giao KH ve HTCMT vung TNB   12-12-2011 2 2" xfId="57074" xr:uid="{00000000-0005-0000-0000-000090DC0000}"/>
    <cellStyle name="T_CTMTQG 2008_KH XDCB_2008 lan 1_!1 1 bao cao giao KH ve HTCMT vung TNB   12-12-2011 3" xfId="57075" xr:uid="{00000000-0005-0000-0000-000091DC0000}"/>
    <cellStyle name="T_CTMTQG 2008_KH XDCB_2008 lan 1_KH TPCP vung TNB (03-1-2012)" xfId="3764" xr:uid="{00000000-0005-0000-0000-000092DC0000}"/>
    <cellStyle name="T_CTMTQG 2008_KH XDCB_2008 lan 1_KH TPCP vung TNB (03-1-2012) 2" xfId="3765" xr:uid="{00000000-0005-0000-0000-000093DC0000}"/>
    <cellStyle name="T_CTMTQG 2008_KH XDCB_2008 lan 1_KH TPCP vung TNB (03-1-2012) 2 2" xfId="57076" xr:uid="{00000000-0005-0000-0000-000094DC0000}"/>
    <cellStyle name="T_CTMTQG 2008_KH XDCB_2008 lan 1_KH TPCP vung TNB (03-1-2012) 3" xfId="57077" xr:uid="{00000000-0005-0000-0000-000095DC0000}"/>
    <cellStyle name="T_CTMTQG 2008_KH XDCB_2008 lan 2 sua ngay 10-11" xfId="3766" xr:uid="{00000000-0005-0000-0000-000096DC0000}"/>
    <cellStyle name="T_CTMTQG 2008_KH XDCB_2008 lan 2 sua ngay 10-11 2" xfId="3767" xr:uid="{00000000-0005-0000-0000-000097DC0000}"/>
    <cellStyle name="T_CTMTQG 2008_KH XDCB_2008 lan 2 sua ngay 10-11 2 2" xfId="57078" xr:uid="{00000000-0005-0000-0000-000098DC0000}"/>
    <cellStyle name="T_CTMTQG 2008_KH XDCB_2008 lan 2 sua ngay 10-11 3" xfId="57079" xr:uid="{00000000-0005-0000-0000-000099DC0000}"/>
    <cellStyle name="T_CTMTQG 2008_KH XDCB_2008 lan 2 sua ngay 10-11_!1 1 bao cao giao KH ve HTCMT vung TNB   12-12-2011" xfId="3768" xr:uid="{00000000-0005-0000-0000-00009ADC0000}"/>
    <cellStyle name="T_CTMTQG 2008_KH XDCB_2008 lan 2 sua ngay 10-11_!1 1 bao cao giao KH ve HTCMT vung TNB   12-12-2011 2" xfId="3769" xr:uid="{00000000-0005-0000-0000-00009BDC0000}"/>
    <cellStyle name="T_CTMTQG 2008_KH XDCB_2008 lan 2 sua ngay 10-11_!1 1 bao cao giao KH ve HTCMT vung TNB   12-12-2011 2 2" xfId="57080" xr:uid="{00000000-0005-0000-0000-00009CDC0000}"/>
    <cellStyle name="T_CTMTQG 2008_KH XDCB_2008 lan 2 sua ngay 10-11_!1 1 bao cao giao KH ve HTCMT vung TNB   12-12-2011 3" xfId="57081" xr:uid="{00000000-0005-0000-0000-00009DDC0000}"/>
    <cellStyle name="T_CTMTQG 2008_KH XDCB_2008 lan 2 sua ngay 10-11_KH TPCP vung TNB (03-1-2012)" xfId="3770" xr:uid="{00000000-0005-0000-0000-00009EDC0000}"/>
    <cellStyle name="T_CTMTQG 2008_KH XDCB_2008 lan 2 sua ngay 10-11_KH TPCP vung TNB (03-1-2012) 2" xfId="3771" xr:uid="{00000000-0005-0000-0000-00009FDC0000}"/>
    <cellStyle name="T_CTMTQG 2008_KH XDCB_2008 lan 2 sua ngay 10-11_KH TPCP vung TNB (03-1-2012) 2 2" xfId="57082" xr:uid="{00000000-0005-0000-0000-0000A0DC0000}"/>
    <cellStyle name="T_CTMTQG 2008_KH XDCB_2008 lan 2 sua ngay 10-11_KH TPCP vung TNB (03-1-2012) 3" xfId="57083" xr:uid="{00000000-0005-0000-0000-0000A1DC0000}"/>
    <cellStyle name="T_Chuan bi dau tu nam 2008" xfId="3706" xr:uid="{00000000-0005-0000-0000-00001EDC0000}"/>
    <cellStyle name="T_Chuan bi dau tu nam 2008 2" xfId="3707" xr:uid="{00000000-0005-0000-0000-00001FDC0000}"/>
    <cellStyle name="T_Chuan bi dau tu nam 2008 2 2" xfId="57018" xr:uid="{00000000-0005-0000-0000-000020DC0000}"/>
    <cellStyle name="T_Chuan bi dau tu nam 2008 3" xfId="57019" xr:uid="{00000000-0005-0000-0000-000021DC0000}"/>
    <cellStyle name="T_Chuan bi dau tu nam 2008_!1 1 bao cao giao KH ve HTCMT vung TNB   12-12-2011" xfId="3708" xr:uid="{00000000-0005-0000-0000-000022DC0000}"/>
    <cellStyle name="T_Chuan bi dau tu nam 2008_!1 1 bao cao giao KH ve HTCMT vung TNB   12-12-2011 2" xfId="3709" xr:uid="{00000000-0005-0000-0000-000023DC0000}"/>
    <cellStyle name="T_Chuan bi dau tu nam 2008_!1 1 bao cao giao KH ve HTCMT vung TNB   12-12-2011 2 2" xfId="57020" xr:uid="{00000000-0005-0000-0000-000024DC0000}"/>
    <cellStyle name="T_Chuan bi dau tu nam 2008_!1 1 bao cao giao KH ve HTCMT vung TNB   12-12-2011 3" xfId="57021" xr:uid="{00000000-0005-0000-0000-000025DC0000}"/>
    <cellStyle name="T_Chuan bi dau tu nam 2008_KH TPCP vung TNB (03-1-2012)" xfId="3710" xr:uid="{00000000-0005-0000-0000-000026DC0000}"/>
    <cellStyle name="T_Chuan bi dau tu nam 2008_KH TPCP vung TNB (03-1-2012) 2" xfId="3711" xr:uid="{00000000-0005-0000-0000-000027DC0000}"/>
    <cellStyle name="T_Chuan bi dau tu nam 2008_KH TPCP vung TNB (03-1-2012) 2 2" xfId="57022" xr:uid="{00000000-0005-0000-0000-000028DC0000}"/>
    <cellStyle name="T_Chuan bi dau tu nam 2008_KH TPCP vung TNB (03-1-2012) 3" xfId="57023" xr:uid="{00000000-0005-0000-0000-000029DC0000}"/>
    <cellStyle name="T_danh muc chuan bi dau tu 2011 ngay 07-6-2011" xfId="3772" xr:uid="{00000000-0005-0000-0000-0000A2DC0000}"/>
    <cellStyle name="T_danh muc chuan bi dau tu 2011 ngay 07-6-2011 2" xfId="3773" xr:uid="{00000000-0005-0000-0000-0000A3DC0000}"/>
    <cellStyle name="T_danh muc chuan bi dau tu 2011 ngay 07-6-2011 2 2" xfId="57084" xr:uid="{00000000-0005-0000-0000-0000A4DC0000}"/>
    <cellStyle name="T_danh muc chuan bi dau tu 2011 ngay 07-6-2011 3" xfId="57085" xr:uid="{00000000-0005-0000-0000-0000A5DC0000}"/>
    <cellStyle name="T_danh muc chuan bi dau tu 2011 ngay 07-6-2011_!1 1 bao cao giao KH ve HTCMT vung TNB   12-12-2011" xfId="3774" xr:uid="{00000000-0005-0000-0000-0000A6DC0000}"/>
    <cellStyle name="T_danh muc chuan bi dau tu 2011 ngay 07-6-2011_!1 1 bao cao giao KH ve HTCMT vung TNB   12-12-2011 2" xfId="3775" xr:uid="{00000000-0005-0000-0000-0000A7DC0000}"/>
    <cellStyle name="T_danh muc chuan bi dau tu 2011 ngay 07-6-2011_!1 1 bao cao giao KH ve HTCMT vung TNB   12-12-2011 2 2" xfId="57086" xr:uid="{00000000-0005-0000-0000-0000A8DC0000}"/>
    <cellStyle name="T_danh muc chuan bi dau tu 2011 ngay 07-6-2011_!1 1 bao cao giao KH ve HTCMT vung TNB   12-12-2011 3" xfId="57087" xr:uid="{00000000-0005-0000-0000-0000A9DC0000}"/>
    <cellStyle name="T_danh muc chuan bi dau tu 2011 ngay 07-6-2011_KH TPCP vung TNB (03-1-2012)" xfId="3776" xr:uid="{00000000-0005-0000-0000-0000AADC0000}"/>
    <cellStyle name="T_danh muc chuan bi dau tu 2011 ngay 07-6-2011_KH TPCP vung TNB (03-1-2012) 2" xfId="3777" xr:uid="{00000000-0005-0000-0000-0000ABDC0000}"/>
    <cellStyle name="T_danh muc chuan bi dau tu 2011 ngay 07-6-2011_KH TPCP vung TNB (03-1-2012) 2 2" xfId="57088" xr:uid="{00000000-0005-0000-0000-0000ACDC0000}"/>
    <cellStyle name="T_danh muc chuan bi dau tu 2011 ngay 07-6-2011_KH TPCP vung TNB (03-1-2012) 3" xfId="57089" xr:uid="{00000000-0005-0000-0000-0000ADDC0000}"/>
    <cellStyle name="T_Danh muc pbo nguon von XSKT, XDCB nam 2009 chuyen qua nam 2010" xfId="3778" xr:uid="{00000000-0005-0000-0000-0000AEDC0000}"/>
    <cellStyle name="T_Danh muc pbo nguon von XSKT, XDCB nam 2009 chuyen qua nam 2010 2" xfId="3779" xr:uid="{00000000-0005-0000-0000-0000AFDC0000}"/>
    <cellStyle name="T_Danh muc pbo nguon von XSKT, XDCB nam 2009 chuyen qua nam 2010 2 2" xfId="57090" xr:uid="{00000000-0005-0000-0000-0000B0DC0000}"/>
    <cellStyle name="T_Danh muc pbo nguon von XSKT, XDCB nam 2009 chuyen qua nam 2010 3" xfId="57091" xr:uid="{00000000-0005-0000-0000-0000B1DC0000}"/>
    <cellStyle name="T_Danh muc pbo nguon von XSKT, XDCB nam 2009 chuyen qua nam 2010_!1 1 bao cao giao KH ve HTCMT vung TNB   12-12-2011" xfId="3780" xr:uid="{00000000-0005-0000-0000-0000B2DC0000}"/>
    <cellStyle name="T_Danh muc pbo nguon von XSKT, XDCB nam 2009 chuyen qua nam 2010_!1 1 bao cao giao KH ve HTCMT vung TNB   12-12-2011 2" xfId="3781" xr:uid="{00000000-0005-0000-0000-0000B3DC0000}"/>
    <cellStyle name="T_Danh muc pbo nguon von XSKT, XDCB nam 2009 chuyen qua nam 2010_!1 1 bao cao giao KH ve HTCMT vung TNB   12-12-2011 2 2" xfId="57092" xr:uid="{00000000-0005-0000-0000-0000B4DC0000}"/>
    <cellStyle name="T_Danh muc pbo nguon von XSKT, XDCB nam 2009 chuyen qua nam 2010_!1 1 bao cao giao KH ve HTCMT vung TNB   12-12-2011 3" xfId="57093" xr:uid="{00000000-0005-0000-0000-0000B5DC0000}"/>
    <cellStyle name="T_Danh muc pbo nguon von XSKT, XDCB nam 2009 chuyen qua nam 2010_KH TPCP vung TNB (03-1-2012)" xfId="3782" xr:uid="{00000000-0005-0000-0000-0000B6DC0000}"/>
    <cellStyle name="T_Danh muc pbo nguon von XSKT, XDCB nam 2009 chuyen qua nam 2010_KH TPCP vung TNB (03-1-2012) 2" xfId="3783" xr:uid="{00000000-0005-0000-0000-0000B7DC0000}"/>
    <cellStyle name="T_Danh muc pbo nguon von XSKT, XDCB nam 2009 chuyen qua nam 2010_KH TPCP vung TNB (03-1-2012) 2 2" xfId="57094" xr:uid="{00000000-0005-0000-0000-0000B8DC0000}"/>
    <cellStyle name="T_Danh muc pbo nguon von XSKT, XDCB nam 2009 chuyen qua nam 2010_KH TPCP vung TNB (03-1-2012) 3" xfId="57095" xr:uid="{00000000-0005-0000-0000-0000B9DC0000}"/>
    <cellStyle name="T_dieu chinh KH 2011 ngay 26-5-2011111" xfId="3784" xr:uid="{00000000-0005-0000-0000-0000BADC0000}"/>
    <cellStyle name="T_dieu chinh KH 2011 ngay 26-5-2011111 2" xfId="3785" xr:uid="{00000000-0005-0000-0000-0000BBDC0000}"/>
    <cellStyle name="T_dieu chinh KH 2011 ngay 26-5-2011111 2 2" xfId="57096" xr:uid="{00000000-0005-0000-0000-0000BCDC0000}"/>
    <cellStyle name="T_dieu chinh KH 2011 ngay 26-5-2011111 3" xfId="57097" xr:uid="{00000000-0005-0000-0000-0000BDDC0000}"/>
    <cellStyle name="T_dieu chinh KH 2011 ngay 26-5-2011111_!1 1 bao cao giao KH ve HTCMT vung TNB   12-12-2011" xfId="3786" xr:uid="{00000000-0005-0000-0000-0000BEDC0000}"/>
    <cellStyle name="T_dieu chinh KH 2011 ngay 26-5-2011111_!1 1 bao cao giao KH ve HTCMT vung TNB   12-12-2011 2" xfId="3787" xr:uid="{00000000-0005-0000-0000-0000BFDC0000}"/>
    <cellStyle name="T_dieu chinh KH 2011 ngay 26-5-2011111_!1 1 bao cao giao KH ve HTCMT vung TNB   12-12-2011 2 2" xfId="57098" xr:uid="{00000000-0005-0000-0000-0000C0DC0000}"/>
    <cellStyle name="T_dieu chinh KH 2011 ngay 26-5-2011111_!1 1 bao cao giao KH ve HTCMT vung TNB   12-12-2011 3" xfId="57099" xr:uid="{00000000-0005-0000-0000-0000C1DC0000}"/>
    <cellStyle name="T_dieu chinh KH 2011 ngay 26-5-2011111_KH TPCP vung TNB (03-1-2012)" xfId="3788" xr:uid="{00000000-0005-0000-0000-0000C2DC0000}"/>
    <cellStyle name="T_dieu chinh KH 2011 ngay 26-5-2011111_KH TPCP vung TNB (03-1-2012) 2" xfId="3789" xr:uid="{00000000-0005-0000-0000-0000C3DC0000}"/>
    <cellStyle name="T_dieu chinh KH 2011 ngay 26-5-2011111_KH TPCP vung TNB (03-1-2012) 2 2" xfId="57100" xr:uid="{00000000-0005-0000-0000-0000C4DC0000}"/>
    <cellStyle name="T_dieu chinh KH 2011 ngay 26-5-2011111_KH TPCP vung TNB (03-1-2012) 3" xfId="57101" xr:uid="{00000000-0005-0000-0000-0000C5DC0000}"/>
    <cellStyle name="T_DK 2014-2015 final" xfId="3790" xr:uid="{00000000-0005-0000-0000-0000C6DC0000}"/>
    <cellStyle name="T_DK 2014-2015 final 2" xfId="57102" xr:uid="{00000000-0005-0000-0000-0000C7DC0000}"/>
    <cellStyle name="T_DK 2014-2015 final_05-12  KH trung han 2016-2020 - Liem Thinh edited" xfId="3791" xr:uid="{00000000-0005-0000-0000-0000C8DC0000}"/>
    <cellStyle name="T_DK 2014-2015 final_05-12  KH trung han 2016-2020 - Liem Thinh edited 2" xfId="57103" xr:uid="{00000000-0005-0000-0000-0000C9DC0000}"/>
    <cellStyle name="T_DK 2014-2015 final_Copy of 05-12  KH trung han 2016-2020 - Liem Thinh edited (1)" xfId="3792" xr:uid="{00000000-0005-0000-0000-0000CADC0000}"/>
    <cellStyle name="T_DK 2014-2015 final_Copy of 05-12  KH trung han 2016-2020 - Liem Thinh edited (1) 2" xfId="57104" xr:uid="{00000000-0005-0000-0000-0000CBDC0000}"/>
    <cellStyle name="T_DK 2014-2015 new" xfId="3793" xr:uid="{00000000-0005-0000-0000-0000CCDC0000}"/>
    <cellStyle name="T_DK 2014-2015 new 2" xfId="57105" xr:uid="{00000000-0005-0000-0000-0000CDDC0000}"/>
    <cellStyle name="T_DK 2014-2015 new_05-12  KH trung han 2016-2020 - Liem Thinh edited" xfId="3794" xr:uid="{00000000-0005-0000-0000-0000CEDC0000}"/>
    <cellStyle name="T_DK 2014-2015 new_05-12  KH trung han 2016-2020 - Liem Thinh edited 2" xfId="57106" xr:uid="{00000000-0005-0000-0000-0000CFDC0000}"/>
    <cellStyle name="T_DK 2014-2015 new_Copy of 05-12  KH trung han 2016-2020 - Liem Thinh edited (1)" xfId="3795" xr:uid="{00000000-0005-0000-0000-0000D0DC0000}"/>
    <cellStyle name="T_DK 2014-2015 new_Copy of 05-12  KH trung han 2016-2020 - Liem Thinh edited (1) 2" xfId="57107" xr:uid="{00000000-0005-0000-0000-0000D1DC0000}"/>
    <cellStyle name="T_DK KH CBDT 2014 11-11-2013" xfId="3796" xr:uid="{00000000-0005-0000-0000-0000D2DC0000}"/>
    <cellStyle name="T_DK KH CBDT 2014 11-11-2013 2" xfId="57108" xr:uid="{00000000-0005-0000-0000-0000D3DC0000}"/>
    <cellStyle name="T_DK KH CBDT 2014 11-11-2013(1)" xfId="3797" xr:uid="{00000000-0005-0000-0000-0000D4DC0000}"/>
    <cellStyle name="T_DK KH CBDT 2014 11-11-2013(1) 2" xfId="57109" xr:uid="{00000000-0005-0000-0000-0000D5DC0000}"/>
    <cellStyle name="T_DK KH CBDT 2014 11-11-2013(1)_05-12  KH trung han 2016-2020 - Liem Thinh edited" xfId="3798" xr:uid="{00000000-0005-0000-0000-0000D6DC0000}"/>
    <cellStyle name="T_DK KH CBDT 2014 11-11-2013(1)_05-12  KH trung han 2016-2020 - Liem Thinh edited 2" xfId="57110" xr:uid="{00000000-0005-0000-0000-0000D7DC0000}"/>
    <cellStyle name="T_DK KH CBDT 2014 11-11-2013(1)_Copy of 05-12  KH trung han 2016-2020 - Liem Thinh edited (1)" xfId="3799" xr:uid="{00000000-0005-0000-0000-0000D8DC0000}"/>
    <cellStyle name="T_DK KH CBDT 2014 11-11-2013(1)_Copy of 05-12  KH trung han 2016-2020 - Liem Thinh edited (1) 2" xfId="57111" xr:uid="{00000000-0005-0000-0000-0000D9DC0000}"/>
    <cellStyle name="T_DK KH CBDT 2014 11-11-2013_05-12  KH trung han 2016-2020 - Liem Thinh edited" xfId="3800" xr:uid="{00000000-0005-0000-0000-0000DADC0000}"/>
    <cellStyle name="T_DK KH CBDT 2014 11-11-2013_05-12  KH trung han 2016-2020 - Liem Thinh edited 2" xfId="57112" xr:uid="{00000000-0005-0000-0000-0000DBDC0000}"/>
    <cellStyle name="T_DK KH CBDT 2014 11-11-2013_Copy of 05-12  KH trung han 2016-2020 - Liem Thinh edited (1)" xfId="3801" xr:uid="{00000000-0005-0000-0000-0000DCDC0000}"/>
    <cellStyle name="T_DK KH CBDT 2014 11-11-2013_Copy of 05-12  KH trung han 2016-2020 - Liem Thinh edited (1) 2" xfId="57113" xr:uid="{00000000-0005-0000-0000-0000DDDC0000}"/>
    <cellStyle name="T_DS KCH PHAN BO VON NSDP NAM 2010" xfId="3802" xr:uid="{00000000-0005-0000-0000-0000DEDC0000}"/>
    <cellStyle name="T_DS KCH PHAN BO VON NSDP NAM 2010 2" xfId="3803" xr:uid="{00000000-0005-0000-0000-0000DFDC0000}"/>
    <cellStyle name="T_DS KCH PHAN BO VON NSDP NAM 2010 2 2" xfId="57114" xr:uid="{00000000-0005-0000-0000-0000E0DC0000}"/>
    <cellStyle name="T_DS KCH PHAN BO VON NSDP NAM 2010 3" xfId="57115" xr:uid="{00000000-0005-0000-0000-0000E1DC0000}"/>
    <cellStyle name="T_DS KCH PHAN BO VON NSDP NAM 2010_!1 1 bao cao giao KH ve HTCMT vung TNB   12-12-2011" xfId="3804" xr:uid="{00000000-0005-0000-0000-0000E2DC0000}"/>
    <cellStyle name="T_DS KCH PHAN BO VON NSDP NAM 2010_!1 1 bao cao giao KH ve HTCMT vung TNB   12-12-2011 2" xfId="3805" xr:uid="{00000000-0005-0000-0000-0000E3DC0000}"/>
    <cellStyle name="T_DS KCH PHAN BO VON NSDP NAM 2010_!1 1 bao cao giao KH ve HTCMT vung TNB   12-12-2011 2 2" xfId="57116" xr:uid="{00000000-0005-0000-0000-0000E4DC0000}"/>
    <cellStyle name="T_DS KCH PHAN BO VON NSDP NAM 2010_!1 1 bao cao giao KH ve HTCMT vung TNB   12-12-2011 3" xfId="57117" xr:uid="{00000000-0005-0000-0000-0000E5DC0000}"/>
    <cellStyle name="T_DS KCH PHAN BO VON NSDP NAM 2010_KH TPCP vung TNB (03-1-2012)" xfId="3806" xr:uid="{00000000-0005-0000-0000-0000E6DC0000}"/>
    <cellStyle name="T_DS KCH PHAN BO VON NSDP NAM 2010_KH TPCP vung TNB (03-1-2012) 2" xfId="3807" xr:uid="{00000000-0005-0000-0000-0000E7DC0000}"/>
    <cellStyle name="T_DS KCH PHAN BO VON NSDP NAM 2010_KH TPCP vung TNB (03-1-2012) 2 2" xfId="57118" xr:uid="{00000000-0005-0000-0000-0000E8DC0000}"/>
    <cellStyle name="T_DS KCH PHAN BO VON NSDP NAM 2010_KH TPCP vung TNB (03-1-2012) 3" xfId="57119" xr:uid="{00000000-0005-0000-0000-0000E9DC0000}"/>
    <cellStyle name="T_Du an khoi cong moi nam 2010" xfId="3808" xr:uid="{00000000-0005-0000-0000-0000EADC0000}"/>
    <cellStyle name="T_Du an khoi cong moi nam 2010 2" xfId="3809" xr:uid="{00000000-0005-0000-0000-0000EBDC0000}"/>
    <cellStyle name="T_Du an khoi cong moi nam 2010 2 2" xfId="57120" xr:uid="{00000000-0005-0000-0000-0000ECDC0000}"/>
    <cellStyle name="T_Du an khoi cong moi nam 2010 3" xfId="57121" xr:uid="{00000000-0005-0000-0000-0000EDDC0000}"/>
    <cellStyle name="T_Du an khoi cong moi nam 2010_!1 1 bao cao giao KH ve HTCMT vung TNB   12-12-2011" xfId="3810" xr:uid="{00000000-0005-0000-0000-0000EEDC0000}"/>
    <cellStyle name="T_Du an khoi cong moi nam 2010_!1 1 bao cao giao KH ve HTCMT vung TNB   12-12-2011 2" xfId="3811" xr:uid="{00000000-0005-0000-0000-0000EFDC0000}"/>
    <cellStyle name="T_Du an khoi cong moi nam 2010_!1 1 bao cao giao KH ve HTCMT vung TNB   12-12-2011 2 2" xfId="57122" xr:uid="{00000000-0005-0000-0000-0000F0DC0000}"/>
    <cellStyle name="T_Du an khoi cong moi nam 2010_!1 1 bao cao giao KH ve HTCMT vung TNB   12-12-2011 3" xfId="57123" xr:uid="{00000000-0005-0000-0000-0000F1DC0000}"/>
    <cellStyle name="T_Du an khoi cong moi nam 2010_KH TPCP vung TNB (03-1-2012)" xfId="3812" xr:uid="{00000000-0005-0000-0000-0000F2DC0000}"/>
    <cellStyle name="T_Du an khoi cong moi nam 2010_KH TPCP vung TNB (03-1-2012) 2" xfId="3813" xr:uid="{00000000-0005-0000-0000-0000F3DC0000}"/>
    <cellStyle name="T_Du an khoi cong moi nam 2010_KH TPCP vung TNB (03-1-2012) 2 2" xfId="57124" xr:uid="{00000000-0005-0000-0000-0000F4DC0000}"/>
    <cellStyle name="T_Du an khoi cong moi nam 2010_KH TPCP vung TNB (03-1-2012) 3" xfId="57125" xr:uid="{00000000-0005-0000-0000-0000F5DC0000}"/>
    <cellStyle name="T_DU AN TKQH VA CHUAN BI DAU TU NAM 2007 sua ngay 9-11" xfId="3814" xr:uid="{00000000-0005-0000-0000-0000F6DC0000}"/>
    <cellStyle name="T_DU AN TKQH VA CHUAN BI DAU TU NAM 2007 sua ngay 9-11 2" xfId="3815" xr:uid="{00000000-0005-0000-0000-0000F7DC0000}"/>
    <cellStyle name="T_DU AN TKQH VA CHUAN BI DAU TU NAM 2007 sua ngay 9-11 2 2" xfId="57126" xr:uid="{00000000-0005-0000-0000-0000F8DC0000}"/>
    <cellStyle name="T_DU AN TKQH VA CHUAN BI DAU TU NAM 2007 sua ngay 9-11 3" xfId="57127" xr:uid="{00000000-0005-0000-0000-0000F9DC0000}"/>
    <cellStyle name="T_DU AN TKQH VA CHUAN BI DAU TU NAM 2007 sua ngay 9-11_!1 1 bao cao giao KH ve HTCMT vung TNB   12-12-2011" xfId="3816" xr:uid="{00000000-0005-0000-0000-0000FADC0000}"/>
    <cellStyle name="T_DU AN TKQH VA CHUAN BI DAU TU NAM 2007 sua ngay 9-11_!1 1 bao cao giao KH ve HTCMT vung TNB   12-12-2011 2" xfId="3817" xr:uid="{00000000-0005-0000-0000-0000FBDC0000}"/>
    <cellStyle name="T_DU AN TKQH VA CHUAN BI DAU TU NAM 2007 sua ngay 9-11_!1 1 bao cao giao KH ve HTCMT vung TNB   12-12-2011 2 2" xfId="57128" xr:uid="{00000000-0005-0000-0000-0000FCDC0000}"/>
    <cellStyle name="T_DU AN TKQH VA CHUAN BI DAU TU NAM 2007 sua ngay 9-11_!1 1 bao cao giao KH ve HTCMT vung TNB   12-12-2011 3" xfId="57129" xr:uid="{00000000-0005-0000-0000-0000FDDC0000}"/>
    <cellStyle name="T_DU AN TKQH VA CHUAN BI DAU TU NAM 2007 sua ngay 9-11_Bieu mau danh muc du an thuoc CTMTQG nam 2008" xfId="3818" xr:uid="{00000000-0005-0000-0000-0000FEDC0000}"/>
    <cellStyle name="T_DU AN TKQH VA CHUAN BI DAU TU NAM 2007 sua ngay 9-11_Bieu mau danh muc du an thuoc CTMTQG nam 2008 2" xfId="3819" xr:uid="{00000000-0005-0000-0000-0000FFDC0000}"/>
    <cellStyle name="T_DU AN TKQH VA CHUAN BI DAU TU NAM 2007 sua ngay 9-11_Bieu mau danh muc du an thuoc CTMTQG nam 2008 2 2" xfId="57130" xr:uid="{00000000-0005-0000-0000-000000DD0000}"/>
    <cellStyle name="T_DU AN TKQH VA CHUAN BI DAU TU NAM 2007 sua ngay 9-11_Bieu mau danh muc du an thuoc CTMTQG nam 2008 3" xfId="57131" xr:uid="{00000000-0005-0000-0000-000001DD0000}"/>
    <cellStyle name="T_DU AN TKQH VA CHUAN BI DAU TU NAM 2007 sua ngay 9-11_Bieu mau danh muc du an thuoc CTMTQG nam 2008_!1 1 bao cao giao KH ve HTCMT vung TNB   12-12-2011" xfId="3820" xr:uid="{00000000-0005-0000-0000-000002DD0000}"/>
    <cellStyle name="T_DU AN TKQH VA CHUAN BI DAU TU NAM 2007 sua ngay 9-11_Bieu mau danh muc du an thuoc CTMTQG nam 2008_!1 1 bao cao giao KH ve HTCMT vung TNB   12-12-2011 2" xfId="3821" xr:uid="{00000000-0005-0000-0000-000003DD0000}"/>
    <cellStyle name="T_DU AN TKQH VA CHUAN BI DAU TU NAM 2007 sua ngay 9-11_Bieu mau danh muc du an thuoc CTMTQG nam 2008_!1 1 bao cao giao KH ve HTCMT vung TNB   12-12-2011 2 2" xfId="57132" xr:uid="{00000000-0005-0000-0000-000004DD0000}"/>
    <cellStyle name="T_DU AN TKQH VA CHUAN BI DAU TU NAM 2007 sua ngay 9-11_Bieu mau danh muc du an thuoc CTMTQG nam 2008_!1 1 bao cao giao KH ve HTCMT vung TNB   12-12-2011 3" xfId="57133" xr:uid="{00000000-0005-0000-0000-000005DD0000}"/>
    <cellStyle name="T_DU AN TKQH VA CHUAN BI DAU TU NAM 2007 sua ngay 9-11_Bieu mau danh muc du an thuoc CTMTQG nam 2008_KH TPCP vung TNB (03-1-2012)" xfId="3822" xr:uid="{00000000-0005-0000-0000-000006DD0000}"/>
    <cellStyle name="T_DU AN TKQH VA CHUAN BI DAU TU NAM 2007 sua ngay 9-11_Bieu mau danh muc du an thuoc CTMTQG nam 2008_KH TPCP vung TNB (03-1-2012) 2" xfId="3823" xr:uid="{00000000-0005-0000-0000-000007DD0000}"/>
    <cellStyle name="T_DU AN TKQH VA CHUAN BI DAU TU NAM 2007 sua ngay 9-11_Bieu mau danh muc du an thuoc CTMTQG nam 2008_KH TPCP vung TNB (03-1-2012) 2 2" xfId="57134" xr:uid="{00000000-0005-0000-0000-000008DD0000}"/>
    <cellStyle name="T_DU AN TKQH VA CHUAN BI DAU TU NAM 2007 sua ngay 9-11_Bieu mau danh muc du an thuoc CTMTQG nam 2008_KH TPCP vung TNB (03-1-2012) 3" xfId="57135" xr:uid="{00000000-0005-0000-0000-000009DD0000}"/>
    <cellStyle name="T_DU AN TKQH VA CHUAN BI DAU TU NAM 2007 sua ngay 9-11_Du an khoi cong moi nam 2010" xfId="3824" xr:uid="{00000000-0005-0000-0000-00000ADD0000}"/>
    <cellStyle name="T_DU AN TKQH VA CHUAN BI DAU TU NAM 2007 sua ngay 9-11_Du an khoi cong moi nam 2010 2" xfId="3825" xr:uid="{00000000-0005-0000-0000-00000BDD0000}"/>
    <cellStyle name="T_DU AN TKQH VA CHUAN BI DAU TU NAM 2007 sua ngay 9-11_Du an khoi cong moi nam 2010 2 2" xfId="57136" xr:uid="{00000000-0005-0000-0000-00000CDD0000}"/>
    <cellStyle name="T_DU AN TKQH VA CHUAN BI DAU TU NAM 2007 sua ngay 9-11_Du an khoi cong moi nam 2010 3" xfId="57137" xr:uid="{00000000-0005-0000-0000-00000DDD0000}"/>
    <cellStyle name="T_DU AN TKQH VA CHUAN BI DAU TU NAM 2007 sua ngay 9-11_Du an khoi cong moi nam 2010_!1 1 bao cao giao KH ve HTCMT vung TNB   12-12-2011" xfId="3826" xr:uid="{00000000-0005-0000-0000-00000EDD0000}"/>
    <cellStyle name="T_DU AN TKQH VA CHUAN BI DAU TU NAM 2007 sua ngay 9-11_Du an khoi cong moi nam 2010_!1 1 bao cao giao KH ve HTCMT vung TNB   12-12-2011 2" xfId="3827" xr:uid="{00000000-0005-0000-0000-00000FDD0000}"/>
    <cellStyle name="T_DU AN TKQH VA CHUAN BI DAU TU NAM 2007 sua ngay 9-11_Du an khoi cong moi nam 2010_!1 1 bao cao giao KH ve HTCMT vung TNB   12-12-2011 2 2" xfId="57138" xr:uid="{00000000-0005-0000-0000-000010DD0000}"/>
    <cellStyle name="T_DU AN TKQH VA CHUAN BI DAU TU NAM 2007 sua ngay 9-11_Du an khoi cong moi nam 2010_!1 1 bao cao giao KH ve HTCMT vung TNB   12-12-2011 3" xfId="57139" xr:uid="{00000000-0005-0000-0000-000011DD0000}"/>
    <cellStyle name="T_DU AN TKQH VA CHUAN BI DAU TU NAM 2007 sua ngay 9-11_Du an khoi cong moi nam 2010_KH TPCP vung TNB (03-1-2012)" xfId="3828" xr:uid="{00000000-0005-0000-0000-000012DD0000}"/>
    <cellStyle name="T_DU AN TKQH VA CHUAN BI DAU TU NAM 2007 sua ngay 9-11_Du an khoi cong moi nam 2010_KH TPCP vung TNB (03-1-2012) 2" xfId="3829" xr:uid="{00000000-0005-0000-0000-000013DD0000}"/>
    <cellStyle name="T_DU AN TKQH VA CHUAN BI DAU TU NAM 2007 sua ngay 9-11_Du an khoi cong moi nam 2010_KH TPCP vung TNB (03-1-2012) 2 2" xfId="57140" xr:uid="{00000000-0005-0000-0000-000014DD0000}"/>
    <cellStyle name="T_DU AN TKQH VA CHUAN BI DAU TU NAM 2007 sua ngay 9-11_Du an khoi cong moi nam 2010_KH TPCP vung TNB (03-1-2012) 3" xfId="57141" xr:uid="{00000000-0005-0000-0000-000015DD0000}"/>
    <cellStyle name="T_DU AN TKQH VA CHUAN BI DAU TU NAM 2007 sua ngay 9-11_Ket qua phan bo von nam 2008" xfId="3830" xr:uid="{00000000-0005-0000-0000-000016DD0000}"/>
    <cellStyle name="T_DU AN TKQH VA CHUAN BI DAU TU NAM 2007 sua ngay 9-11_Ket qua phan bo von nam 2008 2" xfId="3831" xr:uid="{00000000-0005-0000-0000-000017DD0000}"/>
    <cellStyle name="T_DU AN TKQH VA CHUAN BI DAU TU NAM 2007 sua ngay 9-11_Ket qua phan bo von nam 2008 2 2" xfId="57142" xr:uid="{00000000-0005-0000-0000-000018DD0000}"/>
    <cellStyle name="T_DU AN TKQH VA CHUAN BI DAU TU NAM 2007 sua ngay 9-11_Ket qua phan bo von nam 2008 3" xfId="57143" xr:uid="{00000000-0005-0000-0000-000019DD0000}"/>
    <cellStyle name="T_DU AN TKQH VA CHUAN BI DAU TU NAM 2007 sua ngay 9-11_Ket qua phan bo von nam 2008_!1 1 bao cao giao KH ve HTCMT vung TNB   12-12-2011" xfId="3832" xr:uid="{00000000-0005-0000-0000-00001ADD0000}"/>
    <cellStyle name="T_DU AN TKQH VA CHUAN BI DAU TU NAM 2007 sua ngay 9-11_Ket qua phan bo von nam 2008_!1 1 bao cao giao KH ve HTCMT vung TNB   12-12-2011 2" xfId="3833" xr:uid="{00000000-0005-0000-0000-00001BDD0000}"/>
    <cellStyle name="T_DU AN TKQH VA CHUAN BI DAU TU NAM 2007 sua ngay 9-11_Ket qua phan bo von nam 2008_!1 1 bao cao giao KH ve HTCMT vung TNB   12-12-2011 2 2" xfId="57144" xr:uid="{00000000-0005-0000-0000-00001CDD0000}"/>
    <cellStyle name="T_DU AN TKQH VA CHUAN BI DAU TU NAM 2007 sua ngay 9-11_Ket qua phan bo von nam 2008_!1 1 bao cao giao KH ve HTCMT vung TNB   12-12-2011 2 3" xfId="57145" xr:uid="{00000000-0005-0000-0000-00001DDD0000}"/>
    <cellStyle name="T_DU AN TKQH VA CHUAN BI DAU TU NAM 2007 sua ngay 9-11_Ket qua phan bo von nam 2008_!1 1 bao cao giao KH ve HTCMT vung TNB   12-12-2011 2 4" xfId="57146" xr:uid="{00000000-0005-0000-0000-00001EDD0000}"/>
    <cellStyle name="T_DU AN TKQH VA CHUAN BI DAU TU NAM 2007 sua ngay 9-11_Ket qua phan bo von nam 2008_!1 1 bao cao giao KH ve HTCMT vung TNB   12-12-2011 3" xfId="57147" xr:uid="{00000000-0005-0000-0000-00001FDD0000}"/>
    <cellStyle name="T_DU AN TKQH VA CHUAN BI DAU TU NAM 2007 sua ngay 9-11_Ket qua phan bo von nam 2008_!1 1 bao cao giao KH ve HTCMT vung TNB   12-12-2011 4" xfId="57148" xr:uid="{00000000-0005-0000-0000-000020DD0000}"/>
    <cellStyle name="T_DU AN TKQH VA CHUAN BI DAU TU NAM 2007 sua ngay 9-11_Ket qua phan bo von nam 2008_!1 1 bao cao giao KH ve HTCMT vung TNB   12-12-2011 5" xfId="57149" xr:uid="{00000000-0005-0000-0000-000021DD0000}"/>
    <cellStyle name="T_DU AN TKQH VA CHUAN BI DAU TU NAM 2007 sua ngay 9-11_Ket qua phan bo von nam 2008_KH TPCP vung TNB (03-1-2012)" xfId="3834" xr:uid="{00000000-0005-0000-0000-000022DD0000}"/>
    <cellStyle name="T_DU AN TKQH VA CHUAN BI DAU TU NAM 2007 sua ngay 9-11_Ket qua phan bo von nam 2008_KH TPCP vung TNB (03-1-2012) 2" xfId="3835" xr:uid="{00000000-0005-0000-0000-000023DD0000}"/>
    <cellStyle name="T_DU AN TKQH VA CHUAN BI DAU TU NAM 2007 sua ngay 9-11_Ket qua phan bo von nam 2008_KH TPCP vung TNB (03-1-2012) 2 2" xfId="57150" xr:uid="{00000000-0005-0000-0000-000024DD0000}"/>
    <cellStyle name="T_DU AN TKQH VA CHUAN BI DAU TU NAM 2007 sua ngay 9-11_Ket qua phan bo von nam 2008_KH TPCP vung TNB (03-1-2012) 2 3" xfId="57151" xr:uid="{00000000-0005-0000-0000-000025DD0000}"/>
    <cellStyle name="T_DU AN TKQH VA CHUAN BI DAU TU NAM 2007 sua ngay 9-11_Ket qua phan bo von nam 2008_KH TPCP vung TNB (03-1-2012) 2 4" xfId="57152" xr:uid="{00000000-0005-0000-0000-000026DD0000}"/>
    <cellStyle name="T_DU AN TKQH VA CHUAN BI DAU TU NAM 2007 sua ngay 9-11_Ket qua phan bo von nam 2008_KH TPCP vung TNB (03-1-2012) 3" xfId="57153" xr:uid="{00000000-0005-0000-0000-000027DD0000}"/>
    <cellStyle name="T_DU AN TKQH VA CHUAN BI DAU TU NAM 2007 sua ngay 9-11_Ket qua phan bo von nam 2008_KH TPCP vung TNB (03-1-2012) 4" xfId="57154" xr:uid="{00000000-0005-0000-0000-000028DD0000}"/>
    <cellStyle name="T_DU AN TKQH VA CHUAN BI DAU TU NAM 2007 sua ngay 9-11_Ket qua phan bo von nam 2008_KH TPCP vung TNB (03-1-2012) 5" xfId="57155" xr:uid="{00000000-0005-0000-0000-000029DD0000}"/>
    <cellStyle name="T_DU AN TKQH VA CHUAN BI DAU TU NAM 2007 sua ngay 9-11_KH TPCP vung TNB (03-1-2012)" xfId="3836" xr:uid="{00000000-0005-0000-0000-00002ADD0000}"/>
    <cellStyle name="T_DU AN TKQH VA CHUAN BI DAU TU NAM 2007 sua ngay 9-11_KH TPCP vung TNB (03-1-2012) 2" xfId="3837" xr:uid="{00000000-0005-0000-0000-00002BDD0000}"/>
    <cellStyle name="T_DU AN TKQH VA CHUAN BI DAU TU NAM 2007 sua ngay 9-11_KH TPCP vung TNB (03-1-2012) 2 2" xfId="57156" xr:uid="{00000000-0005-0000-0000-00002CDD0000}"/>
    <cellStyle name="T_DU AN TKQH VA CHUAN BI DAU TU NAM 2007 sua ngay 9-11_KH TPCP vung TNB (03-1-2012) 2 3" xfId="57157" xr:uid="{00000000-0005-0000-0000-00002DDD0000}"/>
    <cellStyle name="T_DU AN TKQH VA CHUAN BI DAU TU NAM 2007 sua ngay 9-11_KH TPCP vung TNB (03-1-2012) 2 4" xfId="57158" xr:uid="{00000000-0005-0000-0000-00002EDD0000}"/>
    <cellStyle name="T_DU AN TKQH VA CHUAN BI DAU TU NAM 2007 sua ngay 9-11_KH TPCP vung TNB (03-1-2012) 3" xfId="57159" xr:uid="{00000000-0005-0000-0000-00002FDD0000}"/>
    <cellStyle name="T_DU AN TKQH VA CHUAN BI DAU TU NAM 2007 sua ngay 9-11_KH TPCP vung TNB (03-1-2012) 4" xfId="57160" xr:uid="{00000000-0005-0000-0000-000030DD0000}"/>
    <cellStyle name="T_DU AN TKQH VA CHUAN BI DAU TU NAM 2007 sua ngay 9-11_KH TPCP vung TNB (03-1-2012) 5" xfId="57161" xr:uid="{00000000-0005-0000-0000-000031DD0000}"/>
    <cellStyle name="T_DU AN TKQH VA CHUAN BI DAU TU NAM 2007 sua ngay 9-11_KH XDCB_2008 lan 2 sua ngay 10-11" xfId="3838" xr:uid="{00000000-0005-0000-0000-000032DD0000}"/>
    <cellStyle name="T_DU AN TKQH VA CHUAN BI DAU TU NAM 2007 sua ngay 9-11_KH XDCB_2008 lan 2 sua ngay 10-11 2" xfId="3839" xr:uid="{00000000-0005-0000-0000-000033DD0000}"/>
    <cellStyle name="T_DU AN TKQH VA CHUAN BI DAU TU NAM 2007 sua ngay 9-11_KH XDCB_2008 lan 2 sua ngay 10-11 2 2" xfId="57162" xr:uid="{00000000-0005-0000-0000-000034DD0000}"/>
    <cellStyle name="T_DU AN TKQH VA CHUAN BI DAU TU NAM 2007 sua ngay 9-11_KH XDCB_2008 lan 2 sua ngay 10-11 2 3" xfId="57163" xr:uid="{00000000-0005-0000-0000-000035DD0000}"/>
    <cellStyle name="T_DU AN TKQH VA CHUAN BI DAU TU NAM 2007 sua ngay 9-11_KH XDCB_2008 lan 2 sua ngay 10-11 2 4" xfId="57164" xr:uid="{00000000-0005-0000-0000-000036DD0000}"/>
    <cellStyle name="T_DU AN TKQH VA CHUAN BI DAU TU NAM 2007 sua ngay 9-11_KH XDCB_2008 lan 2 sua ngay 10-11 3" xfId="57165" xr:uid="{00000000-0005-0000-0000-000037DD0000}"/>
    <cellStyle name="T_DU AN TKQH VA CHUAN BI DAU TU NAM 2007 sua ngay 9-11_KH XDCB_2008 lan 2 sua ngay 10-11 4" xfId="57166" xr:uid="{00000000-0005-0000-0000-000038DD0000}"/>
    <cellStyle name="T_DU AN TKQH VA CHUAN BI DAU TU NAM 2007 sua ngay 9-11_KH XDCB_2008 lan 2 sua ngay 10-11 5" xfId="57167" xr:uid="{00000000-0005-0000-0000-000039DD0000}"/>
    <cellStyle name="T_DU AN TKQH VA CHUAN BI DAU TU NAM 2007 sua ngay 9-11_KH XDCB_2008 lan 2 sua ngay 10-11_!1 1 bao cao giao KH ve HTCMT vung TNB   12-12-2011" xfId="3840" xr:uid="{00000000-0005-0000-0000-00003ADD0000}"/>
    <cellStyle name="T_DU AN TKQH VA CHUAN BI DAU TU NAM 2007 sua ngay 9-11_KH XDCB_2008 lan 2 sua ngay 10-11_!1 1 bao cao giao KH ve HTCMT vung TNB   12-12-2011 2" xfId="3841" xr:uid="{00000000-0005-0000-0000-00003BDD0000}"/>
    <cellStyle name="T_DU AN TKQH VA CHUAN BI DAU TU NAM 2007 sua ngay 9-11_KH XDCB_2008 lan 2 sua ngay 10-11_!1 1 bao cao giao KH ve HTCMT vung TNB   12-12-2011 2 2" xfId="57168" xr:uid="{00000000-0005-0000-0000-00003CDD0000}"/>
    <cellStyle name="T_DU AN TKQH VA CHUAN BI DAU TU NAM 2007 sua ngay 9-11_KH XDCB_2008 lan 2 sua ngay 10-11_!1 1 bao cao giao KH ve HTCMT vung TNB   12-12-2011 2 3" xfId="57169" xr:uid="{00000000-0005-0000-0000-00003DDD0000}"/>
    <cellStyle name="T_DU AN TKQH VA CHUAN BI DAU TU NAM 2007 sua ngay 9-11_KH XDCB_2008 lan 2 sua ngay 10-11_!1 1 bao cao giao KH ve HTCMT vung TNB   12-12-2011 2 4" xfId="57170" xr:uid="{00000000-0005-0000-0000-00003EDD0000}"/>
    <cellStyle name="T_DU AN TKQH VA CHUAN BI DAU TU NAM 2007 sua ngay 9-11_KH XDCB_2008 lan 2 sua ngay 10-11_!1 1 bao cao giao KH ve HTCMT vung TNB   12-12-2011 3" xfId="57171" xr:uid="{00000000-0005-0000-0000-00003FDD0000}"/>
    <cellStyle name="T_DU AN TKQH VA CHUAN BI DAU TU NAM 2007 sua ngay 9-11_KH XDCB_2008 lan 2 sua ngay 10-11_!1 1 bao cao giao KH ve HTCMT vung TNB   12-12-2011 4" xfId="57172" xr:uid="{00000000-0005-0000-0000-000040DD0000}"/>
    <cellStyle name="T_DU AN TKQH VA CHUAN BI DAU TU NAM 2007 sua ngay 9-11_KH XDCB_2008 lan 2 sua ngay 10-11_!1 1 bao cao giao KH ve HTCMT vung TNB   12-12-2011 5" xfId="57173" xr:uid="{00000000-0005-0000-0000-000041DD0000}"/>
    <cellStyle name="T_DU AN TKQH VA CHUAN BI DAU TU NAM 2007 sua ngay 9-11_KH XDCB_2008 lan 2 sua ngay 10-11_KH TPCP vung TNB (03-1-2012)" xfId="3842" xr:uid="{00000000-0005-0000-0000-000042DD0000}"/>
    <cellStyle name="T_DU AN TKQH VA CHUAN BI DAU TU NAM 2007 sua ngay 9-11_KH XDCB_2008 lan 2 sua ngay 10-11_KH TPCP vung TNB (03-1-2012) 2" xfId="3843" xr:uid="{00000000-0005-0000-0000-000043DD0000}"/>
    <cellStyle name="T_DU AN TKQH VA CHUAN BI DAU TU NAM 2007 sua ngay 9-11_KH XDCB_2008 lan 2 sua ngay 10-11_KH TPCP vung TNB (03-1-2012) 2 2" xfId="57174" xr:uid="{00000000-0005-0000-0000-000044DD0000}"/>
    <cellStyle name="T_DU AN TKQH VA CHUAN BI DAU TU NAM 2007 sua ngay 9-11_KH XDCB_2008 lan 2 sua ngay 10-11_KH TPCP vung TNB (03-1-2012) 2 3" xfId="57175" xr:uid="{00000000-0005-0000-0000-000045DD0000}"/>
    <cellStyle name="T_DU AN TKQH VA CHUAN BI DAU TU NAM 2007 sua ngay 9-11_KH XDCB_2008 lan 2 sua ngay 10-11_KH TPCP vung TNB (03-1-2012) 2 4" xfId="57176" xr:uid="{00000000-0005-0000-0000-000046DD0000}"/>
    <cellStyle name="T_DU AN TKQH VA CHUAN BI DAU TU NAM 2007 sua ngay 9-11_KH XDCB_2008 lan 2 sua ngay 10-11_KH TPCP vung TNB (03-1-2012) 3" xfId="57177" xr:uid="{00000000-0005-0000-0000-000047DD0000}"/>
    <cellStyle name="T_DU AN TKQH VA CHUAN BI DAU TU NAM 2007 sua ngay 9-11_KH XDCB_2008 lan 2 sua ngay 10-11_KH TPCP vung TNB (03-1-2012) 4" xfId="57178" xr:uid="{00000000-0005-0000-0000-000048DD0000}"/>
    <cellStyle name="T_DU AN TKQH VA CHUAN BI DAU TU NAM 2007 sua ngay 9-11_KH XDCB_2008 lan 2 sua ngay 10-11_KH TPCP vung TNB (03-1-2012) 5" xfId="57179" xr:uid="{00000000-0005-0000-0000-000049DD0000}"/>
    <cellStyle name="T_du toan dieu chinh  20-8-2006" xfId="3844" xr:uid="{00000000-0005-0000-0000-00004ADD0000}"/>
    <cellStyle name="T_du toan dieu chinh  20-8-2006 2" xfId="3845" xr:uid="{00000000-0005-0000-0000-00004BDD0000}"/>
    <cellStyle name="T_du toan dieu chinh  20-8-2006 2 2" xfId="57180" xr:uid="{00000000-0005-0000-0000-00004CDD0000}"/>
    <cellStyle name="T_du toan dieu chinh  20-8-2006 2 3" xfId="57181" xr:uid="{00000000-0005-0000-0000-00004DDD0000}"/>
    <cellStyle name="T_du toan dieu chinh  20-8-2006 2 4" xfId="57182" xr:uid="{00000000-0005-0000-0000-00004EDD0000}"/>
    <cellStyle name="T_du toan dieu chinh  20-8-2006 3" xfId="57183" xr:uid="{00000000-0005-0000-0000-00004FDD0000}"/>
    <cellStyle name="T_du toan dieu chinh  20-8-2006 4" xfId="57184" xr:uid="{00000000-0005-0000-0000-000050DD0000}"/>
    <cellStyle name="T_du toan dieu chinh  20-8-2006 5" xfId="57185" xr:uid="{00000000-0005-0000-0000-000051DD0000}"/>
    <cellStyle name="T_du toan dieu chinh  20-8-2006_!1 1 bao cao giao KH ve HTCMT vung TNB   12-12-2011" xfId="3846" xr:uid="{00000000-0005-0000-0000-000052DD0000}"/>
    <cellStyle name="T_du toan dieu chinh  20-8-2006_!1 1 bao cao giao KH ve HTCMT vung TNB   12-12-2011 2" xfId="3847" xr:uid="{00000000-0005-0000-0000-000053DD0000}"/>
    <cellStyle name="T_du toan dieu chinh  20-8-2006_!1 1 bao cao giao KH ve HTCMT vung TNB   12-12-2011 2 2" xfId="57186" xr:uid="{00000000-0005-0000-0000-000054DD0000}"/>
    <cellStyle name="T_du toan dieu chinh  20-8-2006_!1 1 bao cao giao KH ve HTCMT vung TNB   12-12-2011 2 3" xfId="57187" xr:uid="{00000000-0005-0000-0000-000055DD0000}"/>
    <cellStyle name="T_du toan dieu chinh  20-8-2006_!1 1 bao cao giao KH ve HTCMT vung TNB   12-12-2011 2 4" xfId="57188" xr:uid="{00000000-0005-0000-0000-000056DD0000}"/>
    <cellStyle name="T_du toan dieu chinh  20-8-2006_!1 1 bao cao giao KH ve HTCMT vung TNB   12-12-2011 3" xfId="57189" xr:uid="{00000000-0005-0000-0000-000057DD0000}"/>
    <cellStyle name="T_du toan dieu chinh  20-8-2006_!1 1 bao cao giao KH ve HTCMT vung TNB   12-12-2011 4" xfId="57190" xr:uid="{00000000-0005-0000-0000-000058DD0000}"/>
    <cellStyle name="T_du toan dieu chinh  20-8-2006_!1 1 bao cao giao KH ve HTCMT vung TNB   12-12-2011 5" xfId="57191" xr:uid="{00000000-0005-0000-0000-000059DD0000}"/>
    <cellStyle name="T_du toan dieu chinh  20-8-2006_Bieu4HTMT" xfId="3848" xr:uid="{00000000-0005-0000-0000-00005ADD0000}"/>
    <cellStyle name="T_du toan dieu chinh  20-8-2006_Bieu4HTMT 2" xfId="3849" xr:uid="{00000000-0005-0000-0000-00005BDD0000}"/>
    <cellStyle name="T_du toan dieu chinh  20-8-2006_Bieu4HTMT 2 2" xfId="57192" xr:uid="{00000000-0005-0000-0000-00005CDD0000}"/>
    <cellStyle name="T_du toan dieu chinh  20-8-2006_Bieu4HTMT 2 3" xfId="57193" xr:uid="{00000000-0005-0000-0000-00005DDD0000}"/>
    <cellStyle name="T_du toan dieu chinh  20-8-2006_Bieu4HTMT 2 4" xfId="57194" xr:uid="{00000000-0005-0000-0000-00005EDD0000}"/>
    <cellStyle name="T_du toan dieu chinh  20-8-2006_Bieu4HTMT 3" xfId="57195" xr:uid="{00000000-0005-0000-0000-00005FDD0000}"/>
    <cellStyle name="T_du toan dieu chinh  20-8-2006_Bieu4HTMT 4" xfId="57196" xr:uid="{00000000-0005-0000-0000-000060DD0000}"/>
    <cellStyle name="T_du toan dieu chinh  20-8-2006_Bieu4HTMT 5" xfId="57197" xr:uid="{00000000-0005-0000-0000-000061DD0000}"/>
    <cellStyle name="T_du toan dieu chinh  20-8-2006_Bieu4HTMT_!1 1 bao cao giao KH ve HTCMT vung TNB   12-12-2011" xfId="3850" xr:uid="{00000000-0005-0000-0000-000062DD0000}"/>
    <cellStyle name="T_du toan dieu chinh  20-8-2006_Bieu4HTMT_!1 1 bao cao giao KH ve HTCMT vung TNB   12-12-2011 2" xfId="3851" xr:uid="{00000000-0005-0000-0000-000063DD0000}"/>
    <cellStyle name="T_du toan dieu chinh  20-8-2006_Bieu4HTMT_!1 1 bao cao giao KH ve HTCMT vung TNB   12-12-2011 2 2" xfId="57198" xr:uid="{00000000-0005-0000-0000-000064DD0000}"/>
    <cellStyle name="T_du toan dieu chinh  20-8-2006_Bieu4HTMT_!1 1 bao cao giao KH ve HTCMT vung TNB   12-12-2011 2 3" xfId="57199" xr:uid="{00000000-0005-0000-0000-000065DD0000}"/>
    <cellStyle name="T_du toan dieu chinh  20-8-2006_Bieu4HTMT_!1 1 bao cao giao KH ve HTCMT vung TNB   12-12-2011 2 4" xfId="57200" xr:uid="{00000000-0005-0000-0000-000066DD0000}"/>
    <cellStyle name="T_du toan dieu chinh  20-8-2006_Bieu4HTMT_!1 1 bao cao giao KH ve HTCMT vung TNB   12-12-2011 3" xfId="57201" xr:uid="{00000000-0005-0000-0000-000067DD0000}"/>
    <cellStyle name="T_du toan dieu chinh  20-8-2006_Bieu4HTMT_!1 1 bao cao giao KH ve HTCMT vung TNB   12-12-2011 4" xfId="57202" xr:uid="{00000000-0005-0000-0000-000068DD0000}"/>
    <cellStyle name="T_du toan dieu chinh  20-8-2006_Bieu4HTMT_!1 1 bao cao giao KH ve HTCMT vung TNB   12-12-2011 5" xfId="57203" xr:uid="{00000000-0005-0000-0000-000069DD0000}"/>
    <cellStyle name="T_du toan dieu chinh  20-8-2006_Bieu4HTMT_KH TPCP vung TNB (03-1-2012)" xfId="3852" xr:uid="{00000000-0005-0000-0000-00006ADD0000}"/>
    <cellStyle name="T_du toan dieu chinh  20-8-2006_Bieu4HTMT_KH TPCP vung TNB (03-1-2012) 2" xfId="3853" xr:uid="{00000000-0005-0000-0000-00006BDD0000}"/>
    <cellStyle name="T_du toan dieu chinh  20-8-2006_Bieu4HTMT_KH TPCP vung TNB (03-1-2012) 2 2" xfId="57204" xr:uid="{00000000-0005-0000-0000-00006CDD0000}"/>
    <cellStyle name="T_du toan dieu chinh  20-8-2006_Bieu4HTMT_KH TPCP vung TNB (03-1-2012) 2 3" xfId="57205" xr:uid="{00000000-0005-0000-0000-00006DDD0000}"/>
    <cellStyle name="T_du toan dieu chinh  20-8-2006_Bieu4HTMT_KH TPCP vung TNB (03-1-2012) 2 4" xfId="57206" xr:uid="{00000000-0005-0000-0000-00006EDD0000}"/>
    <cellStyle name="T_du toan dieu chinh  20-8-2006_Bieu4HTMT_KH TPCP vung TNB (03-1-2012) 3" xfId="57207" xr:uid="{00000000-0005-0000-0000-00006FDD0000}"/>
    <cellStyle name="T_du toan dieu chinh  20-8-2006_Bieu4HTMT_KH TPCP vung TNB (03-1-2012) 4" xfId="57208" xr:uid="{00000000-0005-0000-0000-000070DD0000}"/>
    <cellStyle name="T_du toan dieu chinh  20-8-2006_Bieu4HTMT_KH TPCP vung TNB (03-1-2012) 5" xfId="57209" xr:uid="{00000000-0005-0000-0000-000071DD0000}"/>
    <cellStyle name="T_du toan dieu chinh  20-8-2006_KH TPCP vung TNB (03-1-2012)" xfId="3854" xr:uid="{00000000-0005-0000-0000-000072DD0000}"/>
    <cellStyle name="T_du toan dieu chinh  20-8-2006_KH TPCP vung TNB (03-1-2012) 2" xfId="3855" xr:uid="{00000000-0005-0000-0000-000073DD0000}"/>
    <cellStyle name="T_du toan dieu chinh  20-8-2006_KH TPCP vung TNB (03-1-2012) 2 2" xfId="57210" xr:uid="{00000000-0005-0000-0000-000074DD0000}"/>
    <cellStyle name="T_du toan dieu chinh  20-8-2006_KH TPCP vung TNB (03-1-2012) 2 3" xfId="57211" xr:uid="{00000000-0005-0000-0000-000075DD0000}"/>
    <cellStyle name="T_du toan dieu chinh  20-8-2006_KH TPCP vung TNB (03-1-2012) 2 4" xfId="57212" xr:uid="{00000000-0005-0000-0000-000076DD0000}"/>
    <cellStyle name="T_du toan dieu chinh  20-8-2006_KH TPCP vung TNB (03-1-2012) 3" xfId="57213" xr:uid="{00000000-0005-0000-0000-000077DD0000}"/>
    <cellStyle name="T_du toan dieu chinh  20-8-2006_KH TPCP vung TNB (03-1-2012) 4" xfId="57214" xr:uid="{00000000-0005-0000-0000-000078DD0000}"/>
    <cellStyle name="T_du toan dieu chinh  20-8-2006_KH TPCP vung TNB (03-1-2012) 5" xfId="57215" xr:uid="{00000000-0005-0000-0000-000079DD0000}"/>
    <cellStyle name="T_giao KH 2011 ngay 10-12-2010" xfId="3856" xr:uid="{00000000-0005-0000-0000-00007ADD0000}"/>
    <cellStyle name="T_giao KH 2011 ngay 10-12-2010 2" xfId="3857" xr:uid="{00000000-0005-0000-0000-00007BDD0000}"/>
    <cellStyle name="T_giao KH 2011 ngay 10-12-2010 2 2" xfId="57216" xr:uid="{00000000-0005-0000-0000-00007CDD0000}"/>
    <cellStyle name="T_giao KH 2011 ngay 10-12-2010 2 3" xfId="57217" xr:uid="{00000000-0005-0000-0000-00007DDD0000}"/>
    <cellStyle name="T_giao KH 2011 ngay 10-12-2010 2 4" xfId="57218" xr:uid="{00000000-0005-0000-0000-00007EDD0000}"/>
    <cellStyle name="T_giao KH 2011 ngay 10-12-2010 3" xfId="57219" xr:uid="{00000000-0005-0000-0000-00007FDD0000}"/>
    <cellStyle name="T_giao KH 2011 ngay 10-12-2010 4" xfId="57220" xr:uid="{00000000-0005-0000-0000-000080DD0000}"/>
    <cellStyle name="T_giao KH 2011 ngay 10-12-2010 5" xfId="57221" xr:uid="{00000000-0005-0000-0000-000081DD0000}"/>
    <cellStyle name="T_giao KH 2011 ngay 10-12-2010_!1 1 bao cao giao KH ve HTCMT vung TNB   12-12-2011" xfId="3858" xr:uid="{00000000-0005-0000-0000-000082DD0000}"/>
    <cellStyle name="T_giao KH 2011 ngay 10-12-2010_!1 1 bao cao giao KH ve HTCMT vung TNB   12-12-2011 2" xfId="3859" xr:uid="{00000000-0005-0000-0000-000083DD0000}"/>
    <cellStyle name="T_giao KH 2011 ngay 10-12-2010_!1 1 bao cao giao KH ve HTCMT vung TNB   12-12-2011 2 2" xfId="57222" xr:uid="{00000000-0005-0000-0000-000084DD0000}"/>
    <cellStyle name="T_giao KH 2011 ngay 10-12-2010_!1 1 bao cao giao KH ve HTCMT vung TNB   12-12-2011 2 3" xfId="57223" xr:uid="{00000000-0005-0000-0000-000085DD0000}"/>
    <cellStyle name="T_giao KH 2011 ngay 10-12-2010_!1 1 bao cao giao KH ve HTCMT vung TNB   12-12-2011 2 4" xfId="57224" xr:uid="{00000000-0005-0000-0000-000086DD0000}"/>
    <cellStyle name="T_giao KH 2011 ngay 10-12-2010_!1 1 bao cao giao KH ve HTCMT vung TNB   12-12-2011 3" xfId="57225" xr:uid="{00000000-0005-0000-0000-000087DD0000}"/>
    <cellStyle name="T_giao KH 2011 ngay 10-12-2010_!1 1 bao cao giao KH ve HTCMT vung TNB   12-12-2011 4" xfId="57226" xr:uid="{00000000-0005-0000-0000-000088DD0000}"/>
    <cellStyle name="T_giao KH 2011 ngay 10-12-2010_!1 1 bao cao giao KH ve HTCMT vung TNB   12-12-2011 5" xfId="57227" xr:uid="{00000000-0005-0000-0000-000089DD0000}"/>
    <cellStyle name="T_giao KH 2011 ngay 10-12-2010_KH TPCP vung TNB (03-1-2012)" xfId="3860" xr:uid="{00000000-0005-0000-0000-00008ADD0000}"/>
    <cellStyle name="T_giao KH 2011 ngay 10-12-2010_KH TPCP vung TNB (03-1-2012) 2" xfId="3861" xr:uid="{00000000-0005-0000-0000-00008BDD0000}"/>
    <cellStyle name="T_giao KH 2011 ngay 10-12-2010_KH TPCP vung TNB (03-1-2012) 2 2" xfId="57228" xr:uid="{00000000-0005-0000-0000-00008CDD0000}"/>
    <cellStyle name="T_giao KH 2011 ngay 10-12-2010_KH TPCP vung TNB (03-1-2012) 2 3" xfId="57229" xr:uid="{00000000-0005-0000-0000-00008DDD0000}"/>
    <cellStyle name="T_giao KH 2011 ngay 10-12-2010_KH TPCP vung TNB (03-1-2012) 2 4" xfId="57230" xr:uid="{00000000-0005-0000-0000-00008EDD0000}"/>
    <cellStyle name="T_giao KH 2011 ngay 10-12-2010_KH TPCP vung TNB (03-1-2012) 3" xfId="57231" xr:uid="{00000000-0005-0000-0000-00008FDD0000}"/>
    <cellStyle name="T_giao KH 2011 ngay 10-12-2010_KH TPCP vung TNB (03-1-2012) 4" xfId="57232" xr:uid="{00000000-0005-0000-0000-000090DD0000}"/>
    <cellStyle name="T_giao KH 2011 ngay 10-12-2010_KH TPCP vung TNB (03-1-2012) 5" xfId="57233" xr:uid="{00000000-0005-0000-0000-000091DD0000}"/>
    <cellStyle name="T_Ht-PTq1-03" xfId="3862" xr:uid="{00000000-0005-0000-0000-000092DD0000}"/>
    <cellStyle name="T_Ht-PTq1-03 2" xfId="3863" xr:uid="{00000000-0005-0000-0000-000093DD0000}"/>
    <cellStyle name="T_Ht-PTq1-03 2 2" xfId="57234" xr:uid="{00000000-0005-0000-0000-000094DD0000}"/>
    <cellStyle name="T_Ht-PTq1-03 2 3" xfId="57235" xr:uid="{00000000-0005-0000-0000-000095DD0000}"/>
    <cellStyle name="T_Ht-PTq1-03 2 4" xfId="57236" xr:uid="{00000000-0005-0000-0000-000096DD0000}"/>
    <cellStyle name="T_Ht-PTq1-03 3" xfId="57237" xr:uid="{00000000-0005-0000-0000-000097DD0000}"/>
    <cellStyle name="T_Ht-PTq1-03 4" xfId="57238" xr:uid="{00000000-0005-0000-0000-000098DD0000}"/>
    <cellStyle name="T_Ht-PTq1-03 5" xfId="57239" xr:uid="{00000000-0005-0000-0000-000099DD0000}"/>
    <cellStyle name="T_Ht-PTq1-03_!1 1 bao cao giao KH ve HTCMT vung TNB   12-12-2011" xfId="3864" xr:uid="{00000000-0005-0000-0000-00009ADD0000}"/>
    <cellStyle name="T_Ht-PTq1-03_!1 1 bao cao giao KH ve HTCMT vung TNB   12-12-2011 2" xfId="3865" xr:uid="{00000000-0005-0000-0000-00009BDD0000}"/>
    <cellStyle name="T_Ht-PTq1-03_!1 1 bao cao giao KH ve HTCMT vung TNB   12-12-2011 2 2" xfId="57240" xr:uid="{00000000-0005-0000-0000-00009CDD0000}"/>
    <cellStyle name="T_Ht-PTq1-03_!1 1 bao cao giao KH ve HTCMT vung TNB   12-12-2011 2 3" xfId="57241" xr:uid="{00000000-0005-0000-0000-00009DDD0000}"/>
    <cellStyle name="T_Ht-PTq1-03_!1 1 bao cao giao KH ve HTCMT vung TNB   12-12-2011 2 4" xfId="57242" xr:uid="{00000000-0005-0000-0000-00009EDD0000}"/>
    <cellStyle name="T_Ht-PTq1-03_!1 1 bao cao giao KH ve HTCMT vung TNB   12-12-2011 3" xfId="57243" xr:uid="{00000000-0005-0000-0000-00009FDD0000}"/>
    <cellStyle name="T_Ht-PTq1-03_!1 1 bao cao giao KH ve HTCMT vung TNB   12-12-2011 4" xfId="57244" xr:uid="{00000000-0005-0000-0000-0000A0DD0000}"/>
    <cellStyle name="T_Ht-PTq1-03_!1 1 bao cao giao KH ve HTCMT vung TNB   12-12-2011 5" xfId="57245" xr:uid="{00000000-0005-0000-0000-0000A1DD0000}"/>
    <cellStyle name="T_Ht-PTq1-03_kien giang 2" xfId="3866" xr:uid="{00000000-0005-0000-0000-0000A2DD0000}"/>
    <cellStyle name="T_Ht-PTq1-03_kien giang 2 2" xfId="3867" xr:uid="{00000000-0005-0000-0000-0000A3DD0000}"/>
    <cellStyle name="T_Ht-PTq1-03_kien giang 2 2 2" xfId="57246" xr:uid="{00000000-0005-0000-0000-0000A4DD0000}"/>
    <cellStyle name="T_Ht-PTq1-03_kien giang 2 2 3" xfId="57247" xr:uid="{00000000-0005-0000-0000-0000A5DD0000}"/>
    <cellStyle name="T_Ht-PTq1-03_kien giang 2 2 4" xfId="57248" xr:uid="{00000000-0005-0000-0000-0000A6DD0000}"/>
    <cellStyle name="T_Ht-PTq1-03_kien giang 2 3" xfId="57249" xr:uid="{00000000-0005-0000-0000-0000A7DD0000}"/>
    <cellStyle name="T_Ht-PTq1-03_kien giang 2 4" xfId="57250" xr:uid="{00000000-0005-0000-0000-0000A8DD0000}"/>
    <cellStyle name="T_Ht-PTq1-03_kien giang 2 5" xfId="57251" xr:uid="{00000000-0005-0000-0000-0000A9DD0000}"/>
    <cellStyle name="T_Ke hoach KTXH  nam 2009_PKT thang 11 nam 2008" xfId="3868" xr:uid="{00000000-0005-0000-0000-0000AADD0000}"/>
    <cellStyle name="T_Ke hoach KTXH  nam 2009_PKT thang 11 nam 2008 2" xfId="3869" xr:uid="{00000000-0005-0000-0000-0000ABDD0000}"/>
    <cellStyle name="T_Ke hoach KTXH  nam 2009_PKT thang 11 nam 2008 2 2" xfId="57252" xr:uid="{00000000-0005-0000-0000-0000ACDD0000}"/>
    <cellStyle name="T_Ke hoach KTXH  nam 2009_PKT thang 11 nam 2008 2 3" xfId="57253" xr:uid="{00000000-0005-0000-0000-0000ADDD0000}"/>
    <cellStyle name="T_Ke hoach KTXH  nam 2009_PKT thang 11 nam 2008 2 4" xfId="57254" xr:uid="{00000000-0005-0000-0000-0000AEDD0000}"/>
    <cellStyle name="T_Ke hoach KTXH  nam 2009_PKT thang 11 nam 2008 3" xfId="57255" xr:uid="{00000000-0005-0000-0000-0000AFDD0000}"/>
    <cellStyle name="T_Ke hoach KTXH  nam 2009_PKT thang 11 nam 2008 4" xfId="57256" xr:uid="{00000000-0005-0000-0000-0000B0DD0000}"/>
    <cellStyle name="T_Ke hoach KTXH  nam 2009_PKT thang 11 nam 2008 5" xfId="57257" xr:uid="{00000000-0005-0000-0000-0000B1DD0000}"/>
    <cellStyle name="T_Ke hoach KTXH  nam 2009_PKT thang 11 nam 2008_!1 1 bao cao giao KH ve HTCMT vung TNB   12-12-2011" xfId="3870" xr:uid="{00000000-0005-0000-0000-0000B2DD0000}"/>
    <cellStyle name="T_Ke hoach KTXH  nam 2009_PKT thang 11 nam 2008_!1 1 bao cao giao KH ve HTCMT vung TNB   12-12-2011 2" xfId="3871" xr:uid="{00000000-0005-0000-0000-0000B3DD0000}"/>
    <cellStyle name="T_Ke hoach KTXH  nam 2009_PKT thang 11 nam 2008_!1 1 bao cao giao KH ve HTCMT vung TNB   12-12-2011 2 2" xfId="57258" xr:uid="{00000000-0005-0000-0000-0000B4DD0000}"/>
    <cellStyle name="T_Ke hoach KTXH  nam 2009_PKT thang 11 nam 2008_!1 1 bao cao giao KH ve HTCMT vung TNB   12-12-2011 2 3" xfId="57259" xr:uid="{00000000-0005-0000-0000-0000B5DD0000}"/>
    <cellStyle name="T_Ke hoach KTXH  nam 2009_PKT thang 11 nam 2008_!1 1 bao cao giao KH ve HTCMT vung TNB   12-12-2011 2 4" xfId="57260" xr:uid="{00000000-0005-0000-0000-0000B6DD0000}"/>
    <cellStyle name="T_Ke hoach KTXH  nam 2009_PKT thang 11 nam 2008_!1 1 bao cao giao KH ve HTCMT vung TNB   12-12-2011 3" xfId="57261" xr:uid="{00000000-0005-0000-0000-0000B7DD0000}"/>
    <cellStyle name="T_Ke hoach KTXH  nam 2009_PKT thang 11 nam 2008_!1 1 bao cao giao KH ve HTCMT vung TNB   12-12-2011 4" xfId="57262" xr:uid="{00000000-0005-0000-0000-0000B8DD0000}"/>
    <cellStyle name="T_Ke hoach KTXH  nam 2009_PKT thang 11 nam 2008_!1 1 bao cao giao KH ve HTCMT vung TNB   12-12-2011 5" xfId="57263" xr:uid="{00000000-0005-0000-0000-0000B9DD0000}"/>
    <cellStyle name="T_Ke hoach KTXH  nam 2009_PKT thang 11 nam 2008_KH TPCP vung TNB (03-1-2012)" xfId="3872" xr:uid="{00000000-0005-0000-0000-0000BADD0000}"/>
    <cellStyle name="T_Ke hoach KTXH  nam 2009_PKT thang 11 nam 2008_KH TPCP vung TNB (03-1-2012) 2" xfId="3873" xr:uid="{00000000-0005-0000-0000-0000BBDD0000}"/>
    <cellStyle name="T_Ke hoach KTXH  nam 2009_PKT thang 11 nam 2008_KH TPCP vung TNB (03-1-2012) 2 2" xfId="57264" xr:uid="{00000000-0005-0000-0000-0000BCDD0000}"/>
    <cellStyle name="T_Ke hoach KTXH  nam 2009_PKT thang 11 nam 2008_KH TPCP vung TNB (03-1-2012) 2 3" xfId="57265" xr:uid="{00000000-0005-0000-0000-0000BDDD0000}"/>
    <cellStyle name="T_Ke hoach KTXH  nam 2009_PKT thang 11 nam 2008_KH TPCP vung TNB (03-1-2012) 2 4" xfId="57266" xr:uid="{00000000-0005-0000-0000-0000BEDD0000}"/>
    <cellStyle name="T_Ke hoach KTXH  nam 2009_PKT thang 11 nam 2008_KH TPCP vung TNB (03-1-2012) 3" xfId="57267" xr:uid="{00000000-0005-0000-0000-0000BFDD0000}"/>
    <cellStyle name="T_Ke hoach KTXH  nam 2009_PKT thang 11 nam 2008_KH TPCP vung TNB (03-1-2012) 4" xfId="57268" xr:uid="{00000000-0005-0000-0000-0000C0DD0000}"/>
    <cellStyle name="T_Ke hoach KTXH  nam 2009_PKT thang 11 nam 2008_KH TPCP vung TNB (03-1-2012) 5" xfId="57269" xr:uid="{00000000-0005-0000-0000-0000C1DD0000}"/>
    <cellStyle name="T_Ket qua dau thau" xfId="3874" xr:uid="{00000000-0005-0000-0000-0000C2DD0000}"/>
    <cellStyle name="T_Ket qua dau thau 2" xfId="3875" xr:uid="{00000000-0005-0000-0000-0000C3DD0000}"/>
    <cellStyle name="T_Ket qua dau thau 2 2" xfId="57270" xr:uid="{00000000-0005-0000-0000-0000C4DD0000}"/>
    <cellStyle name="T_Ket qua dau thau 2 3" xfId="57271" xr:uid="{00000000-0005-0000-0000-0000C5DD0000}"/>
    <cellStyle name="T_Ket qua dau thau 2 4" xfId="57272" xr:uid="{00000000-0005-0000-0000-0000C6DD0000}"/>
    <cellStyle name="T_Ket qua dau thau 3" xfId="57273" xr:uid="{00000000-0005-0000-0000-0000C7DD0000}"/>
    <cellStyle name="T_Ket qua dau thau 4" xfId="57274" xr:uid="{00000000-0005-0000-0000-0000C8DD0000}"/>
    <cellStyle name="T_Ket qua dau thau 5" xfId="57275" xr:uid="{00000000-0005-0000-0000-0000C9DD0000}"/>
    <cellStyle name="T_Ket qua dau thau_!1 1 bao cao giao KH ve HTCMT vung TNB   12-12-2011" xfId="3876" xr:uid="{00000000-0005-0000-0000-0000CADD0000}"/>
    <cellStyle name="T_Ket qua dau thau_!1 1 bao cao giao KH ve HTCMT vung TNB   12-12-2011 2" xfId="3877" xr:uid="{00000000-0005-0000-0000-0000CBDD0000}"/>
    <cellStyle name="T_Ket qua dau thau_!1 1 bao cao giao KH ve HTCMT vung TNB   12-12-2011 2 2" xfId="57276" xr:uid="{00000000-0005-0000-0000-0000CCDD0000}"/>
    <cellStyle name="T_Ket qua dau thau_!1 1 bao cao giao KH ve HTCMT vung TNB   12-12-2011 2 3" xfId="57277" xr:uid="{00000000-0005-0000-0000-0000CDDD0000}"/>
    <cellStyle name="T_Ket qua dau thau_!1 1 bao cao giao KH ve HTCMT vung TNB   12-12-2011 2 4" xfId="57278" xr:uid="{00000000-0005-0000-0000-0000CEDD0000}"/>
    <cellStyle name="T_Ket qua dau thau_!1 1 bao cao giao KH ve HTCMT vung TNB   12-12-2011 3" xfId="57279" xr:uid="{00000000-0005-0000-0000-0000CFDD0000}"/>
    <cellStyle name="T_Ket qua dau thau_!1 1 bao cao giao KH ve HTCMT vung TNB   12-12-2011 4" xfId="57280" xr:uid="{00000000-0005-0000-0000-0000D0DD0000}"/>
    <cellStyle name="T_Ket qua dau thau_!1 1 bao cao giao KH ve HTCMT vung TNB   12-12-2011 5" xfId="57281" xr:uid="{00000000-0005-0000-0000-0000D1DD0000}"/>
    <cellStyle name="T_Ket qua dau thau_KH TPCP vung TNB (03-1-2012)" xfId="3878" xr:uid="{00000000-0005-0000-0000-0000D2DD0000}"/>
    <cellStyle name="T_Ket qua dau thau_KH TPCP vung TNB (03-1-2012) 2" xfId="3879" xr:uid="{00000000-0005-0000-0000-0000D3DD0000}"/>
    <cellStyle name="T_Ket qua dau thau_KH TPCP vung TNB (03-1-2012) 2 2" xfId="57282" xr:uid="{00000000-0005-0000-0000-0000D4DD0000}"/>
    <cellStyle name="T_Ket qua dau thau_KH TPCP vung TNB (03-1-2012) 2 3" xfId="57283" xr:uid="{00000000-0005-0000-0000-0000D5DD0000}"/>
    <cellStyle name="T_Ket qua dau thau_KH TPCP vung TNB (03-1-2012) 2 4" xfId="57284" xr:uid="{00000000-0005-0000-0000-0000D6DD0000}"/>
    <cellStyle name="T_Ket qua dau thau_KH TPCP vung TNB (03-1-2012) 3" xfId="57285" xr:uid="{00000000-0005-0000-0000-0000D7DD0000}"/>
    <cellStyle name="T_Ket qua dau thau_KH TPCP vung TNB (03-1-2012) 4" xfId="57286" xr:uid="{00000000-0005-0000-0000-0000D8DD0000}"/>
    <cellStyle name="T_Ket qua dau thau_KH TPCP vung TNB (03-1-2012) 5" xfId="57287" xr:uid="{00000000-0005-0000-0000-0000D9DD0000}"/>
    <cellStyle name="T_Ket qua phan bo von nam 2008" xfId="3880" xr:uid="{00000000-0005-0000-0000-0000DADD0000}"/>
    <cellStyle name="T_Ket qua phan bo von nam 2008 2" xfId="3881" xr:uid="{00000000-0005-0000-0000-0000DBDD0000}"/>
    <cellStyle name="T_Ket qua phan bo von nam 2008 2 2" xfId="57288" xr:uid="{00000000-0005-0000-0000-0000DCDD0000}"/>
    <cellStyle name="T_Ket qua phan bo von nam 2008 2 3" xfId="57289" xr:uid="{00000000-0005-0000-0000-0000DDDD0000}"/>
    <cellStyle name="T_Ket qua phan bo von nam 2008 2 4" xfId="57290" xr:uid="{00000000-0005-0000-0000-0000DEDD0000}"/>
    <cellStyle name="T_Ket qua phan bo von nam 2008 3" xfId="57291" xr:uid="{00000000-0005-0000-0000-0000DFDD0000}"/>
    <cellStyle name="T_Ket qua phan bo von nam 2008 4" xfId="57292" xr:uid="{00000000-0005-0000-0000-0000E0DD0000}"/>
    <cellStyle name="T_Ket qua phan bo von nam 2008 5" xfId="57293" xr:uid="{00000000-0005-0000-0000-0000E1DD0000}"/>
    <cellStyle name="T_Ket qua phan bo von nam 2008_!1 1 bao cao giao KH ve HTCMT vung TNB   12-12-2011" xfId="3882" xr:uid="{00000000-0005-0000-0000-0000E2DD0000}"/>
    <cellStyle name="T_Ket qua phan bo von nam 2008_!1 1 bao cao giao KH ve HTCMT vung TNB   12-12-2011 2" xfId="3883" xr:uid="{00000000-0005-0000-0000-0000E3DD0000}"/>
    <cellStyle name="T_Ket qua phan bo von nam 2008_!1 1 bao cao giao KH ve HTCMT vung TNB   12-12-2011 2 2" xfId="57294" xr:uid="{00000000-0005-0000-0000-0000E4DD0000}"/>
    <cellStyle name="T_Ket qua phan bo von nam 2008_!1 1 bao cao giao KH ve HTCMT vung TNB   12-12-2011 2 3" xfId="57295" xr:uid="{00000000-0005-0000-0000-0000E5DD0000}"/>
    <cellStyle name="T_Ket qua phan bo von nam 2008_!1 1 bao cao giao KH ve HTCMT vung TNB   12-12-2011 2 4" xfId="57296" xr:uid="{00000000-0005-0000-0000-0000E6DD0000}"/>
    <cellStyle name="T_Ket qua phan bo von nam 2008_!1 1 bao cao giao KH ve HTCMT vung TNB   12-12-2011 3" xfId="57297" xr:uid="{00000000-0005-0000-0000-0000E7DD0000}"/>
    <cellStyle name="T_Ket qua phan bo von nam 2008_!1 1 bao cao giao KH ve HTCMT vung TNB   12-12-2011 4" xfId="57298" xr:uid="{00000000-0005-0000-0000-0000E8DD0000}"/>
    <cellStyle name="T_Ket qua phan bo von nam 2008_!1 1 bao cao giao KH ve HTCMT vung TNB   12-12-2011 5" xfId="57299" xr:uid="{00000000-0005-0000-0000-0000E9DD0000}"/>
    <cellStyle name="T_Ket qua phan bo von nam 2008_KH TPCP vung TNB (03-1-2012)" xfId="3884" xr:uid="{00000000-0005-0000-0000-0000EADD0000}"/>
    <cellStyle name="T_Ket qua phan bo von nam 2008_KH TPCP vung TNB (03-1-2012) 2" xfId="3885" xr:uid="{00000000-0005-0000-0000-0000EBDD0000}"/>
    <cellStyle name="T_Ket qua phan bo von nam 2008_KH TPCP vung TNB (03-1-2012) 2 2" xfId="57300" xr:uid="{00000000-0005-0000-0000-0000ECDD0000}"/>
    <cellStyle name="T_Ket qua phan bo von nam 2008_KH TPCP vung TNB (03-1-2012) 2 3" xfId="57301" xr:uid="{00000000-0005-0000-0000-0000EDDD0000}"/>
    <cellStyle name="T_Ket qua phan bo von nam 2008_KH TPCP vung TNB (03-1-2012) 2 4" xfId="57302" xr:uid="{00000000-0005-0000-0000-0000EEDD0000}"/>
    <cellStyle name="T_Ket qua phan bo von nam 2008_KH TPCP vung TNB (03-1-2012) 3" xfId="57303" xr:uid="{00000000-0005-0000-0000-0000EFDD0000}"/>
    <cellStyle name="T_Ket qua phan bo von nam 2008_KH TPCP vung TNB (03-1-2012) 4" xfId="57304" xr:uid="{00000000-0005-0000-0000-0000F0DD0000}"/>
    <cellStyle name="T_Ket qua phan bo von nam 2008_KH TPCP vung TNB (03-1-2012) 5" xfId="57305" xr:uid="{00000000-0005-0000-0000-0000F1DD0000}"/>
    <cellStyle name="T_kien giang 2" xfId="3895" xr:uid="{00000000-0005-0000-0000-000016DE0000}"/>
    <cellStyle name="T_kien giang 2 2" xfId="3896" xr:uid="{00000000-0005-0000-0000-000017DE0000}"/>
    <cellStyle name="T_kien giang 2 2 2" xfId="57333" xr:uid="{00000000-0005-0000-0000-000018DE0000}"/>
    <cellStyle name="T_kien giang 2 2 3" xfId="57334" xr:uid="{00000000-0005-0000-0000-000019DE0000}"/>
    <cellStyle name="T_kien giang 2 2 4" xfId="57335" xr:uid="{00000000-0005-0000-0000-00001ADE0000}"/>
    <cellStyle name="T_kien giang 2 3" xfId="57336" xr:uid="{00000000-0005-0000-0000-00001BDE0000}"/>
    <cellStyle name="T_kien giang 2 4" xfId="57337" xr:uid="{00000000-0005-0000-0000-00001CDE0000}"/>
    <cellStyle name="T_kien giang 2 5" xfId="57338" xr:uid="{00000000-0005-0000-0000-00001DDE0000}"/>
    <cellStyle name="T_KH 2011-2015" xfId="3886" xr:uid="{00000000-0005-0000-0000-0000F2DD0000}"/>
    <cellStyle name="T_KH 2011-2015 2" xfId="57306" xr:uid="{00000000-0005-0000-0000-0000F3DD0000}"/>
    <cellStyle name="T_KH 2011-2015 3" xfId="57307" xr:uid="{00000000-0005-0000-0000-0000F4DD0000}"/>
    <cellStyle name="T_KH 2011-2015 4" xfId="57308" xr:uid="{00000000-0005-0000-0000-0000F5DD0000}"/>
    <cellStyle name="T_KH TPCP vung TNB (03-1-2012)" xfId="3887" xr:uid="{00000000-0005-0000-0000-0000F6DD0000}"/>
    <cellStyle name="T_KH TPCP vung TNB (03-1-2012) 2" xfId="3888" xr:uid="{00000000-0005-0000-0000-0000F7DD0000}"/>
    <cellStyle name="T_KH TPCP vung TNB (03-1-2012) 2 2" xfId="57309" xr:uid="{00000000-0005-0000-0000-0000F8DD0000}"/>
    <cellStyle name="T_KH TPCP vung TNB (03-1-2012) 2 3" xfId="57310" xr:uid="{00000000-0005-0000-0000-0000F9DD0000}"/>
    <cellStyle name="T_KH TPCP vung TNB (03-1-2012) 2 4" xfId="57311" xr:uid="{00000000-0005-0000-0000-0000FADD0000}"/>
    <cellStyle name="T_KH TPCP vung TNB (03-1-2012) 3" xfId="57312" xr:uid="{00000000-0005-0000-0000-0000FBDD0000}"/>
    <cellStyle name="T_KH TPCP vung TNB (03-1-2012) 4" xfId="57313" xr:uid="{00000000-0005-0000-0000-0000FCDD0000}"/>
    <cellStyle name="T_KH TPCP vung TNB (03-1-2012) 5" xfId="57314" xr:uid="{00000000-0005-0000-0000-0000FDDD0000}"/>
    <cellStyle name="T_KH XDCB_2008 lan 2 sua ngay 10-11" xfId="3889" xr:uid="{00000000-0005-0000-0000-0000FEDD0000}"/>
    <cellStyle name="T_KH XDCB_2008 lan 2 sua ngay 10-11 2" xfId="3890" xr:uid="{00000000-0005-0000-0000-0000FFDD0000}"/>
    <cellStyle name="T_KH XDCB_2008 lan 2 sua ngay 10-11 2 2" xfId="57315" xr:uid="{00000000-0005-0000-0000-000000DE0000}"/>
    <cellStyle name="T_KH XDCB_2008 lan 2 sua ngay 10-11 2 3" xfId="57316" xr:uid="{00000000-0005-0000-0000-000001DE0000}"/>
    <cellStyle name="T_KH XDCB_2008 lan 2 sua ngay 10-11 2 4" xfId="57317" xr:uid="{00000000-0005-0000-0000-000002DE0000}"/>
    <cellStyle name="T_KH XDCB_2008 lan 2 sua ngay 10-11 3" xfId="57318" xr:uid="{00000000-0005-0000-0000-000003DE0000}"/>
    <cellStyle name="T_KH XDCB_2008 lan 2 sua ngay 10-11 4" xfId="57319" xr:uid="{00000000-0005-0000-0000-000004DE0000}"/>
    <cellStyle name="T_KH XDCB_2008 lan 2 sua ngay 10-11 5" xfId="57320" xr:uid="{00000000-0005-0000-0000-000005DE0000}"/>
    <cellStyle name="T_KH XDCB_2008 lan 2 sua ngay 10-11_!1 1 bao cao giao KH ve HTCMT vung TNB   12-12-2011" xfId="3891" xr:uid="{00000000-0005-0000-0000-000006DE0000}"/>
    <cellStyle name="T_KH XDCB_2008 lan 2 sua ngay 10-11_!1 1 bao cao giao KH ve HTCMT vung TNB   12-12-2011 2" xfId="3892" xr:uid="{00000000-0005-0000-0000-000007DE0000}"/>
    <cellStyle name="T_KH XDCB_2008 lan 2 sua ngay 10-11_!1 1 bao cao giao KH ve HTCMT vung TNB   12-12-2011 2 2" xfId="57321" xr:uid="{00000000-0005-0000-0000-000008DE0000}"/>
    <cellStyle name="T_KH XDCB_2008 lan 2 sua ngay 10-11_!1 1 bao cao giao KH ve HTCMT vung TNB   12-12-2011 2 3" xfId="57322" xr:uid="{00000000-0005-0000-0000-000009DE0000}"/>
    <cellStyle name="T_KH XDCB_2008 lan 2 sua ngay 10-11_!1 1 bao cao giao KH ve HTCMT vung TNB   12-12-2011 2 4" xfId="57323" xr:uid="{00000000-0005-0000-0000-00000ADE0000}"/>
    <cellStyle name="T_KH XDCB_2008 lan 2 sua ngay 10-11_!1 1 bao cao giao KH ve HTCMT vung TNB   12-12-2011 3" xfId="57324" xr:uid="{00000000-0005-0000-0000-00000BDE0000}"/>
    <cellStyle name="T_KH XDCB_2008 lan 2 sua ngay 10-11_!1 1 bao cao giao KH ve HTCMT vung TNB   12-12-2011 4" xfId="57325" xr:uid="{00000000-0005-0000-0000-00000CDE0000}"/>
    <cellStyle name="T_KH XDCB_2008 lan 2 sua ngay 10-11_!1 1 bao cao giao KH ve HTCMT vung TNB   12-12-2011 5" xfId="57326" xr:uid="{00000000-0005-0000-0000-00000DDE0000}"/>
    <cellStyle name="T_KH XDCB_2008 lan 2 sua ngay 10-11_KH TPCP vung TNB (03-1-2012)" xfId="3893" xr:uid="{00000000-0005-0000-0000-00000EDE0000}"/>
    <cellStyle name="T_KH XDCB_2008 lan 2 sua ngay 10-11_KH TPCP vung TNB (03-1-2012) 2" xfId="3894" xr:uid="{00000000-0005-0000-0000-00000FDE0000}"/>
    <cellStyle name="T_KH XDCB_2008 lan 2 sua ngay 10-11_KH TPCP vung TNB (03-1-2012) 2 2" xfId="57327" xr:uid="{00000000-0005-0000-0000-000010DE0000}"/>
    <cellStyle name="T_KH XDCB_2008 lan 2 sua ngay 10-11_KH TPCP vung TNB (03-1-2012) 2 3" xfId="57328" xr:uid="{00000000-0005-0000-0000-000011DE0000}"/>
    <cellStyle name="T_KH XDCB_2008 lan 2 sua ngay 10-11_KH TPCP vung TNB (03-1-2012) 2 4" xfId="57329" xr:uid="{00000000-0005-0000-0000-000012DE0000}"/>
    <cellStyle name="T_KH XDCB_2008 lan 2 sua ngay 10-11_KH TPCP vung TNB (03-1-2012) 3" xfId="57330" xr:uid="{00000000-0005-0000-0000-000013DE0000}"/>
    <cellStyle name="T_KH XDCB_2008 lan 2 sua ngay 10-11_KH TPCP vung TNB (03-1-2012) 4" xfId="57331" xr:uid="{00000000-0005-0000-0000-000014DE0000}"/>
    <cellStyle name="T_KH XDCB_2008 lan 2 sua ngay 10-11_KH TPCP vung TNB (03-1-2012) 5" xfId="57332" xr:uid="{00000000-0005-0000-0000-000015DE0000}"/>
    <cellStyle name="T_Me_Tri_6_07" xfId="3897" xr:uid="{00000000-0005-0000-0000-00001EDE0000}"/>
    <cellStyle name="T_Me_Tri_6_07 2" xfId="3898" xr:uid="{00000000-0005-0000-0000-00001FDE0000}"/>
    <cellStyle name="T_Me_Tri_6_07 2 2" xfId="57339" xr:uid="{00000000-0005-0000-0000-000020DE0000}"/>
    <cellStyle name="T_Me_Tri_6_07 2 3" xfId="57340" xr:uid="{00000000-0005-0000-0000-000021DE0000}"/>
    <cellStyle name="T_Me_Tri_6_07 2 4" xfId="57341" xr:uid="{00000000-0005-0000-0000-000022DE0000}"/>
    <cellStyle name="T_Me_Tri_6_07 3" xfId="57342" xr:uid="{00000000-0005-0000-0000-000023DE0000}"/>
    <cellStyle name="T_Me_Tri_6_07 4" xfId="57343" xr:uid="{00000000-0005-0000-0000-000024DE0000}"/>
    <cellStyle name="T_Me_Tri_6_07 5" xfId="57344" xr:uid="{00000000-0005-0000-0000-000025DE0000}"/>
    <cellStyle name="T_Me_Tri_6_07_!1 1 bao cao giao KH ve HTCMT vung TNB   12-12-2011" xfId="3899" xr:uid="{00000000-0005-0000-0000-000026DE0000}"/>
    <cellStyle name="T_Me_Tri_6_07_!1 1 bao cao giao KH ve HTCMT vung TNB   12-12-2011 2" xfId="3900" xr:uid="{00000000-0005-0000-0000-000027DE0000}"/>
    <cellStyle name="T_Me_Tri_6_07_!1 1 bao cao giao KH ve HTCMT vung TNB   12-12-2011 2 2" xfId="57345" xr:uid="{00000000-0005-0000-0000-000028DE0000}"/>
    <cellStyle name="T_Me_Tri_6_07_!1 1 bao cao giao KH ve HTCMT vung TNB   12-12-2011 2 3" xfId="57346" xr:uid="{00000000-0005-0000-0000-000029DE0000}"/>
    <cellStyle name="T_Me_Tri_6_07_!1 1 bao cao giao KH ve HTCMT vung TNB   12-12-2011 2 4" xfId="57347" xr:uid="{00000000-0005-0000-0000-00002ADE0000}"/>
    <cellStyle name="T_Me_Tri_6_07_!1 1 bao cao giao KH ve HTCMT vung TNB   12-12-2011 3" xfId="57348" xr:uid="{00000000-0005-0000-0000-00002BDE0000}"/>
    <cellStyle name="T_Me_Tri_6_07_!1 1 bao cao giao KH ve HTCMT vung TNB   12-12-2011 4" xfId="57349" xr:uid="{00000000-0005-0000-0000-00002CDE0000}"/>
    <cellStyle name="T_Me_Tri_6_07_!1 1 bao cao giao KH ve HTCMT vung TNB   12-12-2011 5" xfId="57350" xr:uid="{00000000-0005-0000-0000-00002DDE0000}"/>
    <cellStyle name="T_Me_Tri_6_07_Bieu4HTMT" xfId="3901" xr:uid="{00000000-0005-0000-0000-00002EDE0000}"/>
    <cellStyle name="T_Me_Tri_6_07_Bieu4HTMT 2" xfId="3902" xr:uid="{00000000-0005-0000-0000-00002FDE0000}"/>
    <cellStyle name="T_Me_Tri_6_07_Bieu4HTMT 2 2" xfId="57351" xr:uid="{00000000-0005-0000-0000-000030DE0000}"/>
    <cellStyle name="T_Me_Tri_6_07_Bieu4HTMT 2 3" xfId="57352" xr:uid="{00000000-0005-0000-0000-000031DE0000}"/>
    <cellStyle name="T_Me_Tri_6_07_Bieu4HTMT 2 4" xfId="57353" xr:uid="{00000000-0005-0000-0000-000032DE0000}"/>
    <cellStyle name="T_Me_Tri_6_07_Bieu4HTMT 3" xfId="57354" xr:uid="{00000000-0005-0000-0000-000033DE0000}"/>
    <cellStyle name="T_Me_Tri_6_07_Bieu4HTMT 4" xfId="57355" xr:uid="{00000000-0005-0000-0000-000034DE0000}"/>
    <cellStyle name="T_Me_Tri_6_07_Bieu4HTMT 5" xfId="57356" xr:uid="{00000000-0005-0000-0000-000035DE0000}"/>
    <cellStyle name="T_Me_Tri_6_07_Bieu4HTMT_!1 1 bao cao giao KH ve HTCMT vung TNB   12-12-2011" xfId="3903" xr:uid="{00000000-0005-0000-0000-000036DE0000}"/>
    <cellStyle name="T_Me_Tri_6_07_Bieu4HTMT_!1 1 bao cao giao KH ve HTCMT vung TNB   12-12-2011 2" xfId="3904" xr:uid="{00000000-0005-0000-0000-000037DE0000}"/>
    <cellStyle name="T_Me_Tri_6_07_Bieu4HTMT_!1 1 bao cao giao KH ve HTCMT vung TNB   12-12-2011 2 2" xfId="57357" xr:uid="{00000000-0005-0000-0000-000038DE0000}"/>
    <cellStyle name="T_Me_Tri_6_07_Bieu4HTMT_!1 1 bao cao giao KH ve HTCMT vung TNB   12-12-2011 2 3" xfId="57358" xr:uid="{00000000-0005-0000-0000-000039DE0000}"/>
    <cellStyle name="T_Me_Tri_6_07_Bieu4HTMT_!1 1 bao cao giao KH ve HTCMT vung TNB   12-12-2011 2 4" xfId="57359" xr:uid="{00000000-0005-0000-0000-00003ADE0000}"/>
    <cellStyle name="T_Me_Tri_6_07_Bieu4HTMT_!1 1 bao cao giao KH ve HTCMT vung TNB   12-12-2011 3" xfId="57360" xr:uid="{00000000-0005-0000-0000-00003BDE0000}"/>
    <cellStyle name="T_Me_Tri_6_07_Bieu4HTMT_!1 1 bao cao giao KH ve HTCMT vung TNB   12-12-2011 4" xfId="57361" xr:uid="{00000000-0005-0000-0000-00003CDE0000}"/>
    <cellStyle name="T_Me_Tri_6_07_Bieu4HTMT_!1 1 bao cao giao KH ve HTCMT vung TNB   12-12-2011 5" xfId="57362" xr:uid="{00000000-0005-0000-0000-00003DDE0000}"/>
    <cellStyle name="T_Me_Tri_6_07_Bieu4HTMT_KH TPCP vung TNB (03-1-2012)" xfId="3905" xr:uid="{00000000-0005-0000-0000-00003EDE0000}"/>
    <cellStyle name="T_Me_Tri_6_07_Bieu4HTMT_KH TPCP vung TNB (03-1-2012) 2" xfId="3906" xr:uid="{00000000-0005-0000-0000-00003FDE0000}"/>
    <cellStyle name="T_Me_Tri_6_07_Bieu4HTMT_KH TPCP vung TNB (03-1-2012) 2 2" xfId="57363" xr:uid="{00000000-0005-0000-0000-000040DE0000}"/>
    <cellStyle name="T_Me_Tri_6_07_Bieu4HTMT_KH TPCP vung TNB (03-1-2012) 2 3" xfId="57364" xr:uid="{00000000-0005-0000-0000-000041DE0000}"/>
    <cellStyle name="T_Me_Tri_6_07_Bieu4HTMT_KH TPCP vung TNB (03-1-2012) 2 4" xfId="57365" xr:uid="{00000000-0005-0000-0000-000042DE0000}"/>
    <cellStyle name="T_Me_Tri_6_07_Bieu4HTMT_KH TPCP vung TNB (03-1-2012) 3" xfId="57366" xr:uid="{00000000-0005-0000-0000-000043DE0000}"/>
    <cellStyle name="T_Me_Tri_6_07_Bieu4HTMT_KH TPCP vung TNB (03-1-2012) 4" xfId="57367" xr:uid="{00000000-0005-0000-0000-000044DE0000}"/>
    <cellStyle name="T_Me_Tri_6_07_Bieu4HTMT_KH TPCP vung TNB (03-1-2012) 5" xfId="57368" xr:uid="{00000000-0005-0000-0000-000045DE0000}"/>
    <cellStyle name="T_Me_Tri_6_07_KH TPCP vung TNB (03-1-2012)" xfId="3907" xr:uid="{00000000-0005-0000-0000-000046DE0000}"/>
    <cellStyle name="T_Me_Tri_6_07_KH TPCP vung TNB (03-1-2012) 2" xfId="3908" xr:uid="{00000000-0005-0000-0000-000047DE0000}"/>
    <cellStyle name="T_Me_Tri_6_07_KH TPCP vung TNB (03-1-2012) 2 2" xfId="57369" xr:uid="{00000000-0005-0000-0000-000048DE0000}"/>
    <cellStyle name="T_Me_Tri_6_07_KH TPCP vung TNB (03-1-2012) 2 3" xfId="57370" xr:uid="{00000000-0005-0000-0000-000049DE0000}"/>
    <cellStyle name="T_Me_Tri_6_07_KH TPCP vung TNB (03-1-2012) 2 4" xfId="57371" xr:uid="{00000000-0005-0000-0000-00004ADE0000}"/>
    <cellStyle name="T_Me_Tri_6_07_KH TPCP vung TNB (03-1-2012) 3" xfId="57372" xr:uid="{00000000-0005-0000-0000-00004BDE0000}"/>
    <cellStyle name="T_Me_Tri_6_07_KH TPCP vung TNB (03-1-2012) 4" xfId="57373" xr:uid="{00000000-0005-0000-0000-00004CDE0000}"/>
    <cellStyle name="T_Me_Tri_6_07_KH TPCP vung TNB (03-1-2012) 5" xfId="57374" xr:uid="{00000000-0005-0000-0000-00004DDE0000}"/>
    <cellStyle name="T_N2 thay dat (N1-1)" xfId="3909" xr:uid="{00000000-0005-0000-0000-00004EDE0000}"/>
    <cellStyle name="T_N2 thay dat (N1-1) 2" xfId="3910" xr:uid="{00000000-0005-0000-0000-00004FDE0000}"/>
    <cellStyle name="T_N2 thay dat (N1-1) 2 2" xfId="57375" xr:uid="{00000000-0005-0000-0000-000050DE0000}"/>
    <cellStyle name="T_N2 thay dat (N1-1) 2 3" xfId="57376" xr:uid="{00000000-0005-0000-0000-000051DE0000}"/>
    <cellStyle name="T_N2 thay dat (N1-1) 2 4" xfId="57377" xr:uid="{00000000-0005-0000-0000-000052DE0000}"/>
    <cellStyle name="T_N2 thay dat (N1-1) 3" xfId="57378" xr:uid="{00000000-0005-0000-0000-000053DE0000}"/>
    <cellStyle name="T_N2 thay dat (N1-1) 4" xfId="57379" xr:uid="{00000000-0005-0000-0000-000054DE0000}"/>
    <cellStyle name="T_N2 thay dat (N1-1) 5" xfId="57380" xr:uid="{00000000-0005-0000-0000-000055DE0000}"/>
    <cellStyle name="T_N2 thay dat (N1-1)_!1 1 bao cao giao KH ve HTCMT vung TNB   12-12-2011" xfId="3911" xr:uid="{00000000-0005-0000-0000-000056DE0000}"/>
    <cellStyle name="T_N2 thay dat (N1-1)_!1 1 bao cao giao KH ve HTCMT vung TNB   12-12-2011 2" xfId="3912" xr:uid="{00000000-0005-0000-0000-000057DE0000}"/>
    <cellStyle name="T_N2 thay dat (N1-1)_!1 1 bao cao giao KH ve HTCMT vung TNB   12-12-2011 2 2" xfId="57381" xr:uid="{00000000-0005-0000-0000-000058DE0000}"/>
    <cellStyle name="T_N2 thay dat (N1-1)_!1 1 bao cao giao KH ve HTCMT vung TNB   12-12-2011 2 3" xfId="57382" xr:uid="{00000000-0005-0000-0000-000059DE0000}"/>
    <cellStyle name="T_N2 thay dat (N1-1)_!1 1 bao cao giao KH ve HTCMT vung TNB   12-12-2011 2 4" xfId="57383" xr:uid="{00000000-0005-0000-0000-00005ADE0000}"/>
    <cellStyle name="T_N2 thay dat (N1-1)_!1 1 bao cao giao KH ve HTCMT vung TNB   12-12-2011 3" xfId="57384" xr:uid="{00000000-0005-0000-0000-00005BDE0000}"/>
    <cellStyle name="T_N2 thay dat (N1-1)_!1 1 bao cao giao KH ve HTCMT vung TNB   12-12-2011 4" xfId="57385" xr:uid="{00000000-0005-0000-0000-00005CDE0000}"/>
    <cellStyle name="T_N2 thay dat (N1-1)_!1 1 bao cao giao KH ve HTCMT vung TNB   12-12-2011 5" xfId="57386" xr:uid="{00000000-0005-0000-0000-00005DDE0000}"/>
    <cellStyle name="T_N2 thay dat (N1-1)_Bieu4HTMT" xfId="3913" xr:uid="{00000000-0005-0000-0000-00005EDE0000}"/>
    <cellStyle name="T_N2 thay dat (N1-1)_Bieu4HTMT 2" xfId="3914" xr:uid="{00000000-0005-0000-0000-00005FDE0000}"/>
    <cellStyle name="T_N2 thay dat (N1-1)_Bieu4HTMT 2 2" xfId="57387" xr:uid="{00000000-0005-0000-0000-000060DE0000}"/>
    <cellStyle name="T_N2 thay dat (N1-1)_Bieu4HTMT 2 3" xfId="57388" xr:uid="{00000000-0005-0000-0000-000061DE0000}"/>
    <cellStyle name="T_N2 thay dat (N1-1)_Bieu4HTMT 2 4" xfId="57389" xr:uid="{00000000-0005-0000-0000-000062DE0000}"/>
    <cellStyle name="T_N2 thay dat (N1-1)_Bieu4HTMT 3" xfId="57390" xr:uid="{00000000-0005-0000-0000-000063DE0000}"/>
    <cellStyle name="T_N2 thay dat (N1-1)_Bieu4HTMT 4" xfId="57391" xr:uid="{00000000-0005-0000-0000-000064DE0000}"/>
    <cellStyle name="T_N2 thay dat (N1-1)_Bieu4HTMT 5" xfId="57392" xr:uid="{00000000-0005-0000-0000-000065DE0000}"/>
    <cellStyle name="T_N2 thay dat (N1-1)_Bieu4HTMT_!1 1 bao cao giao KH ve HTCMT vung TNB   12-12-2011" xfId="3915" xr:uid="{00000000-0005-0000-0000-000066DE0000}"/>
    <cellStyle name="T_N2 thay dat (N1-1)_Bieu4HTMT_!1 1 bao cao giao KH ve HTCMT vung TNB   12-12-2011 2" xfId="3916" xr:uid="{00000000-0005-0000-0000-000067DE0000}"/>
    <cellStyle name="T_N2 thay dat (N1-1)_Bieu4HTMT_!1 1 bao cao giao KH ve HTCMT vung TNB   12-12-2011 2 2" xfId="57393" xr:uid="{00000000-0005-0000-0000-000068DE0000}"/>
    <cellStyle name="T_N2 thay dat (N1-1)_Bieu4HTMT_!1 1 bao cao giao KH ve HTCMT vung TNB   12-12-2011 2 3" xfId="57394" xr:uid="{00000000-0005-0000-0000-000069DE0000}"/>
    <cellStyle name="T_N2 thay dat (N1-1)_Bieu4HTMT_!1 1 bao cao giao KH ve HTCMT vung TNB   12-12-2011 2 4" xfId="57395" xr:uid="{00000000-0005-0000-0000-00006ADE0000}"/>
    <cellStyle name="T_N2 thay dat (N1-1)_Bieu4HTMT_!1 1 bao cao giao KH ve HTCMT vung TNB   12-12-2011 3" xfId="57396" xr:uid="{00000000-0005-0000-0000-00006BDE0000}"/>
    <cellStyle name="T_N2 thay dat (N1-1)_Bieu4HTMT_!1 1 bao cao giao KH ve HTCMT vung TNB   12-12-2011 4" xfId="57397" xr:uid="{00000000-0005-0000-0000-00006CDE0000}"/>
    <cellStyle name="T_N2 thay dat (N1-1)_Bieu4HTMT_!1 1 bao cao giao KH ve HTCMT vung TNB   12-12-2011 5" xfId="57398" xr:uid="{00000000-0005-0000-0000-00006DDE0000}"/>
    <cellStyle name="T_N2 thay dat (N1-1)_Bieu4HTMT_KH TPCP vung TNB (03-1-2012)" xfId="3917" xr:uid="{00000000-0005-0000-0000-00006EDE0000}"/>
    <cellStyle name="T_N2 thay dat (N1-1)_Bieu4HTMT_KH TPCP vung TNB (03-1-2012) 2" xfId="3918" xr:uid="{00000000-0005-0000-0000-00006FDE0000}"/>
    <cellStyle name="T_N2 thay dat (N1-1)_Bieu4HTMT_KH TPCP vung TNB (03-1-2012) 2 2" xfId="57399" xr:uid="{00000000-0005-0000-0000-000070DE0000}"/>
    <cellStyle name="T_N2 thay dat (N1-1)_Bieu4HTMT_KH TPCP vung TNB (03-1-2012) 2 3" xfId="57400" xr:uid="{00000000-0005-0000-0000-000071DE0000}"/>
    <cellStyle name="T_N2 thay dat (N1-1)_Bieu4HTMT_KH TPCP vung TNB (03-1-2012) 2 4" xfId="57401" xr:uid="{00000000-0005-0000-0000-000072DE0000}"/>
    <cellStyle name="T_N2 thay dat (N1-1)_Bieu4HTMT_KH TPCP vung TNB (03-1-2012) 3" xfId="57402" xr:uid="{00000000-0005-0000-0000-000073DE0000}"/>
    <cellStyle name="T_N2 thay dat (N1-1)_Bieu4HTMT_KH TPCP vung TNB (03-1-2012) 4" xfId="57403" xr:uid="{00000000-0005-0000-0000-000074DE0000}"/>
    <cellStyle name="T_N2 thay dat (N1-1)_Bieu4HTMT_KH TPCP vung TNB (03-1-2012) 5" xfId="57404" xr:uid="{00000000-0005-0000-0000-000075DE0000}"/>
    <cellStyle name="T_N2 thay dat (N1-1)_KH TPCP vung TNB (03-1-2012)" xfId="3919" xr:uid="{00000000-0005-0000-0000-000076DE0000}"/>
    <cellStyle name="T_N2 thay dat (N1-1)_KH TPCP vung TNB (03-1-2012) 2" xfId="3920" xr:uid="{00000000-0005-0000-0000-000077DE0000}"/>
    <cellStyle name="T_N2 thay dat (N1-1)_KH TPCP vung TNB (03-1-2012) 2 2" xfId="57405" xr:uid="{00000000-0005-0000-0000-000078DE0000}"/>
    <cellStyle name="T_N2 thay dat (N1-1)_KH TPCP vung TNB (03-1-2012) 2 3" xfId="57406" xr:uid="{00000000-0005-0000-0000-000079DE0000}"/>
    <cellStyle name="T_N2 thay dat (N1-1)_KH TPCP vung TNB (03-1-2012) 2 4" xfId="57407" xr:uid="{00000000-0005-0000-0000-00007ADE0000}"/>
    <cellStyle name="T_N2 thay dat (N1-1)_KH TPCP vung TNB (03-1-2012) 3" xfId="57408" xr:uid="{00000000-0005-0000-0000-00007BDE0000}"/>
    <cellStyle name="T_N2 thay dat (N1-1)_KH TPCP vung TNB (03-1-2012) 4" xfId="57409" xr:uid="{00000000-0005-0000-0000-00007CDE0000}"/>
    <cellStyle name="T_N2 thay dat (N1-1)_KH TPCP vung TNB (03-1-2012) 5" xfId="57410" xr:uid="{00000000-0005-0000-0000-00007DDE0000}"/>
    <cellStyle name="T_Phuong an can doi nam 2008" xfId="3921" xr:uid="{00000000-0005-0000-0000-00007EDE0000}"/>
    <cellStyle name="T_Phuong an can doi nam 2008 2" xfId="3922" xr:uid="{00000000-0005-0000-0000-00007FDE0000}"/>
    <cellStyle name="T_Phuong an can doi nam 2008 2 2" xfId="57411" xr:uid="{00000000-0005-0000-0000-000080DE0000}"/>
    <cellStyle name="T_Phuong an can doi nam 2008 2 3" xfId="57412" xr:uid="{00000000-0005-0000-0000-000081DE0000}"/>
    <cellStyle name="T_Phuong an can doi nam 2008 2 4" xfId="57413" xr:uid="{00000000-0005-0000-0000-000082DE0000}"/>
    <cellStyle name="T_Phuong an can doi nam 2008 3" xfId="57414" xr:uid="{00000000-0005-0000-0000-000083DE0000}"/>
    <cellStyle name="T_Phuong an can doi nam 2008 4" xfId="57415" xr:uid="{00000000-0005-0000-0000-000084DE0000}"/>
    <cellStyle name="T_Phuong an can doi nam 2008 5" xfId="57416" xr:uid="{00000000-0005-0000-0000-000085DE0000}"/>
    <cellStyle name="T_Phuong an can doi nam 2008_!1 1 bao cao giao KH ve HTCMT vung TNB   12-12-2011" xfId="3923" xr:uid="{00000000-0005-0000-0000-000086DE0000}"/>
    <cellStyle name="T_Phuong an can doi nam 2008_!1 1 bao cao giao KH ve HTCMT vung TNB   12-12-2011 2" xfId="3924" xr:uid="{00000000-0005-0000-0000-000087DE0000}"/>
    <cellStyle name="T_Phuong an can doi nam 2008_!1 1 bao cao giao KH ve HTCMT vung TNB   12-12-2011 2 2" xfId="57417" xr:uid="{00000000-0005-0000-0000-000088DE0000}"/>
    <cellStyle name="T_Phuong an can doi nam 2008_!1 1 bao cao giao KH ve HTCMT vung TNB   12-12-2011 2 3" xfId="57418" xr:uid="{00000000-0005-0000-0000-000089DE0000}"/>
    <cellStyle name="T_Phuong an can doi nam 2008_!1 1 bao cao giao KH ve HTCMT vung TNB   12-12-2011 2 4" xfId="57419" xr:uid="{00000000-0005-0000-0000-00008ADE0000}"/>
    <cellStyle name="T_Phuong an can doi nam 2008_!1 1 bao cao giao KH ve HTCMT vung TNB   12-12-2011 3" xfId="57420" xr:uid="{00000000-0005-0000-0000-00008BDE0000}"/>
    <cellStyle name="T_Phuong an can doi nam 2008_!1 1 bao cao giao KH ve HTCMT vung TNB   12-12-2011 4" xfId="57421" xr:uid="{00000000-0005-0000-0000-00008CDE0000}"/>
    <cellStyle name="T_Phuong an can doi nam 2008_!1 1 bao cao giao KH ve HTCMT vung TNB   12-12-2011 5" xfId="57422" xr:uid="{00000000-0005-0000-0000-00008DDE0000}"/>
    <cellStyle name="T_Phuong an can doi nam 2008_KH TPCP vung TNB (03-1-2012)" xfId="3925" xr:uid="{00000000-0005-0000-0000-00008EDE0000}"/>
    <cellStyle name="T_Phuong an can doi nam 2008_KH TPCP vung TNB (03-1-2012) 2" xfId="3926" xr:uid="{00000000-0005-0000-0000-00008FDE0000}"/>
    <cellStyle name="T_Phuong an can doi nam 2008_KH TPCP vung TNB (03-1-2012) 2 2" xfId="57423" xr:uid="{00000000-0005-0000-0000-000090DE0000}"/>
    <cellStyle name="T_Phuong an can doi nam 2008_KH TPCP vung TNB (03-1-2012) 2 3" xfId="57424" xr:uid="{00000000-0005-0000-0000-000091DE0000}"/>
    <cellStyle name="T_Phuong an can doi nam 2008_KH TPCP vung TNB (03-1-2012) 2 4" xfId="57425" xr:uid="{00000000-0005-0000-0000-000092DE0000}"/>
    <cellStyle name="T_Phuong an can doi nam 2008_KH TPCP vung TNB (03-1-2012) 3" xfId="57426" xr:uid="{00000000-0005-0000-0000-000093DE0000}"/>
    <cellStyle name="T_Phuong an can doi nam 2008_KH TPCP vung TNB (03-1-2012) 4" xfId="57427" xr:uid="{00000000-0005-0000-0000-000094DE0000}"/>
    <cellStyle name="T_Phuong an can doi nam 2008_KH TPCP vung TNB (03-1-2012) 5" xfId="57428" xr:uid="{00000000-0005-0000-0000-000095DE0000}"/>
    <cellStyle name="T_Seagame(BTL)" xfId="3927" xr:uid="{00000000-0005-0000-0000-000096DE0000}"/>
    <cellStyle name="T_Seagame(BTL) 2" xfId="3928" xr:uid="{00000000-0005-0000-0000-000097DE0000}"/>
    <cellStyle name="T_Seagame(BTL) 2 2" xfId="57429" xr:uid="{00000000-0005-0000-0000-000098DE0000}"/>
    <cellStyle name="T_Seagame(BTL) 2 3" xfId="57430" xr:uid="{00000000-0005-0000-0000-000099DE0000}"/>
    <cellStyle name="T_Seagame(BTL) 3" xfId="57431" xr:uid="{00000000-0005-0000-0000-00009ADE0000}"/>
    <cellStyle name="T_Seagame(BTL) 4" xfId="57432" xr:uid="{00000000-0005-0000-0000-00009BDE0000}"/>
    <cellStyle name="T_So GTVT" xfId="3929" xr:uid="{00000000-0005-0000-0000-00009CDE0000}"/>
    <cellStyle name="T_So GTVT 2" xfId="3930" xr:uid="{00000000-0005-0000-0000-00009DDE0000}"/>
    <cellStyle name="T_So GTVT 2 2" xfId="57433" xr:uid="{00000000-0005-0000-0000-00009EDE0000}"/>
    <cellStyle name="T_So GTVT 2 3" xfId="57434" xr:uid="{00000000-0005-0000-0000-00009FDE0000}"/>
    <cellStyle name="T_So GTVT 2 4" xfId="57435" xr:uid="{00000000-0005-0000-0000-0000A0DE0000}"/>
    <cellStyle name="T_So GTVT 3" xfId="57436" xr:uid="{00000000-0005-0000-0000-0000A1DE0000}"/>
    <cellStyle name="T_So GTVT 4" xfId="57437" xr:uid="{00000000-0005-0000-0000-0000A2DE0000}"/>
    <cellStyle name="T_So GTVT 5" xfId="57438" xr:uid="{00000000-0005-0000-0000-0000A3DE0000}"/>
    <cellStyle name="T_So GTVT_!1 1 bao cao giao KH ve HTCMT vung TNB   12-12-2011" xfId="3931" xr:uid="{00000000-0005-0000-0000-0000A4DE0000}"/>
    <cellStyle name="T_So GTVT_!1 1 bao cao giao KH ve HTCMT vung TNB   12-12-2011 2" xfId="3932" xr:uid="{00000000-0005-0000-0000-0000A5DE0000}"/>
    <cellStyle name="T_So GTVT_!1 1 bao cao giao KH ve HTCMT vung TNB   12-12-2011 2 2" xfId="57439" xr:uid="{00000000-0005-0000-0000-0000A6DE0000}"/>
    <cellStyle name="T_So GTVT_!1 1 bao cao giao KH ve HTCMT vung TNB   12-12-2011 2 3" xfId="57440" xr:uid="{00000000-0005-0000-0000-0000A7DE0000}"/>
    <cellStyle name="T_So GTVT_!1 1 bao cao giao KH ve HTCMT vung TNB   12-12-2011 2 4" xfId="57441" xr:uid="{00000000-0005-0000-0000-0000A8DE0000}"/>
    <cellStyle name="T_So GTVT_!1 1 bao cao giao KH ve HTCMT vung TNB   12-12-2011 3" xfId="57442" xr:uid="{00000000-0005-0000-0000-0000A9DE0000}"/>
    <cellStyle name="T_So GTVT_!1 1 bao cao giao KH ve HTCMT vung TNB   12-12-2011 4" xfId="57443" xr:uid="{00000000-0005-0000-0000-0000AADE0000}"/>
    <cellStyle name="T_So GTVT_!1 1 bao cao giao KH ve HTCMT vung TNB   12-12-2011 5" xfId="57444" xr:uid="{00000000-0005-0000-0000-0000ABDE0000}"/>
    <cellStyle name="T_So GTVT_KH TPCP vung TNB (03-1-2012)" xfId="3933" xr:uid="{00000000-0005-0000-0000-0000ACDE0000}"/>
    <cellStyle name="T_So GTVT_KH TPCP vung TNB (03-1-2012) 2" xfId="3934" xr:uid="{00000000-0005-0000-0000-0000ADDE0000}"/>
    <cellStyle name="T_So GTVT_KH TPCP vung TNB (03-1-2012) 2 2" xfId="57445" xr:uid="{00000000-0005-0000-0000-0000AEDE0000}"/>
    <cellStyle name="T_So GTVT_KH TPCP vung TNB (03-1-2012) 2 3" xfId="57446" xr:uid="{00000000-0005-0000-0000-0000AFDE0000}"/>
    <cellStyle name="T_So GTVT_KH TPCP vung TNB (03-1-2012) 2 4" xfId="57447" xr:uid="{00000000-0005-0000-0000-0000B0DE0000}"/>
    <cellStyle name="T_So GTVT_KH TPCP vung TNB (03-1-2012) 3" xfId="57448" xr:uid="{00000000-0005-0000-0000-0000B1DE0000}"/>
    <cellStyle name="T_So GTVT_KH TPCP vung TNB (03-1-2012) 4" xfId="57449" xr:uid="{00000000-0005-0000-0000-0000B2DE0000}"/>
    <cellStyle name="T_So GTVT_KH TPCP vung TNB (03-1-2012) 5" xfId="57450" xr:uid="{00000000-0005-0000-0000-0000B3DE0000}"/>
    <cellStyle name="T_tai co cau dau tu (tong hop)1" xfId="3935" xr:uid="{00000000-0005-0000-0000-0000B4DE0000}"/>
    <cellStyle name="T_tai co cau dau tu (tong hop)1 2" xfId="57451" xr:uid="{00000000-0005-0000-0000-0000B5DE0000}"/>
    <cellStyle name="T_tai co cau dau tu (tong hop)1 3" xfId="57452" xr:uid="{00000000-0005-0000-0000-0000B6DE0000}"/>
    <cellStyle name="T_tai co cau dau tu (tong hop)1 4" xfId="57453" xr:uid="{00000000-0005-0000-0000-0000B7DE0000}"/>
    <cellStyle name="T_TDT + duong(8-5-07)" xfId="3936" xr:uid="{00000000-0005-0000-0000-0000B8DE0000}"/>
    <cellStyle name="T_TDT + duong(8-5-07) 2" xfId="3937" xr:uid="{00000000-0005-0000-0000-0000B9DE0000}"/>
    <cellStyle name="T_TDT + duong(8-5-07) 2 2" xfId="57454" xr:uid="{00000000-0005-0000-0000-0000BADE0000}"/>
    <cellStyle name="T_TDT + duong(8-5-07) 2 3" xfId="57455" xr:uid="{00000000-0005-0000-0000-0000BBDE0000}"/>
    <cellStyle name="T_TDT + duong(8-5-07) 2 4" xfId="57456" xr:uid="{00000000-0005-0000-0000-0000BCDE0000}"/>
    <cellStyle name="T_TDT + duong(8-5-07) 3" xfId="57457" xr:uid="{00000000-0005-0000-0000-0000BDDE0000}"/>
    <cellStyle name="T_TDT + duong(8-5-07) 4" xfId="57458" xr:uid="{00000000-0005-0000-0000-0000BEDE0000}"/>
    <cellStyle name="T_TDT + duong(8-5-07) 5" xfId="57459" xr:uid="{00000000-0005-0000-0000-0000BFDE0000}"/>
    <cellStyle name="T_TDT + duong(8-5-07)_!1 1 bao cao giao KH ve HTCMT vung TNB   12-12-2011" xfId="3938" xr:uid="{00000000-0005-0000-0000-0000C0DE0000}"/>
    <cellStyle name="T_TDT + duong(8-5-07)_!1 1 bao cao giao KH ve HTCMT vung TNB   12-12-2011 2" xfId="3939" xr:uid="{00000000-0005-0000-0000-0000C1DE0000}"/>
    <cellStyle name="T_TDT + duong(8-5-07)_!1 1 bao cao giao KH ve HTCMT vung TNB   12-12-2011 2 2" xfId="57460" xr:uid="{00000000-0005-0000-0000-0000C2DE0000}"/>
    <cellStyle name="T_TDT + duong(8-5-07)_!1 1 bao cao giao KH ve HTCMT vung TNB   12-12-2011 2 3" xfId="57461" xr:uid="{00000000-0005-0000-0000-0000C3DE0000}"/>
    <cellStyle name="T_TDT + duong(8-5-07)_!1 1 bao cao giao KH ve HTCMT vung TNB   12-12-2011 2 4" xfId="57462" xr:uid="{00000000-0005-0000-0000-0000C4DE0000}"/>
    <cellStyle name="T_TDT + duong(8-5-07)_!1 1 bao cao giao KH ve HTCMT vung TNB   12-12-2011 3" xfId="57463" xr:uid="{00000000-0005-0000-0000-0000C5DE0000}"/>
    <cellStyle name="T_TDT + duong(8-5-07)_!1 1 bao cao giao KH ve HTCMT vung TNB   12-12-2011 4" xfId="57464" xr:uid="{00000000-0005-0000-0000-0000C6DE0000}"/>
    <cellStyle name="T_TDT + duong(8-5-07)_!1 1 bao cao giao KH ve HTCMT vung TNB   12-12-2011 5" xfId="57465" xr:uid="{00000000-0005-0000-0000-0000C7DE0000}"/>
    <cellStyle name="T_TDT + duong(8-5-07)_Bieu4HTMT" xfId="3940" xr:uid="{00000000-0005-0000-0000-0000C8DE0000}"/>
    <cellStyle name="T_TDT + duong(8-5-07)_Bieu4HTMT 2" xfId="3941" xr:uid="{00000000-0005-0000-0000-0000C9DE0000}"/>
    <cellStyle name="T_TDT + duong(8-5-07)_Bieu4HTMT 2 2" xfId="57466" xr:uid="{00000000-0005-0000-0000-0000CADE0000}"/>
    <cellStyle name="T_TDT + duong(8-5-07)_Bieu4HTMT 2 3" xfId="57467" xr:uid="{00000000-0005-0000-0000-0000CBDE0000}"/>
    <cellStyle name="T_TDT + duong(8-5-07)_Bieu4HTMT 2 4" xfId="57468" xr:uid="{00000000-0005-0000-0000-0000CCDE0000}"/>
    <cellStyle name="T_TDT + duong(8-5-07)_Bieu4HTMT 3" xfId="57469" xr:uid="{00000000-0005-0000-0000-0000CDDE0000}"/>
    <cellStyle name="T_TDT + duong(8-5-07)_Bieu4HTMT 4" xfId="57470" xr:uid="{00000000-0005-0000-0000-0000CEDE0000}"/>
    <cellStyle name="T_TDT + duong(8-5-07)_Bieu4HTMT 5" xfId="57471" xr:uid="{00000000-0005-0000-0000-0000CFDE0000}"/>
    <cellStyle name="T_TDT + duong(8-5-07)_Bieu4HTMT_!1 1 bao cao giao KH ve HTCMT vung TNB   12-12-2011" xfId="3942" xr:uid="{00000000-0005-0000-0000-0000D0DE0000}"/>
    <cellStyle name="T_TDT + duong(8-5-07)_Bieu4HTMT_!1 1 bao cao giao KH ve HTCMT vung TNB   12-12-2011 2" xfId="3943" xr:uid="{00000000-0005-0000-0000-0000D1DE0000}"/>
    <cellStyle name="T_TDT + duong(8-5-07)_Bieu4HTMT_!1 1 bao cao giao KH ve HTCMT vung TNB   12-12-2011 2 2" xfId="57472" xr:uid="{00000000-0005-0000-0000-0000D2DE0000}"/>
    <cellStyle name="T_TDT + duong(8-5-07)_Bieu4HTMT_!1 1 bao cao giao KH ve HTCMT vung TNB   12-12-2011 2 3" xfId="57473" xr:uid="{00000000-0005-0000-0000-0000D3DE0000}"/>
    <cellStyle name="T_TDT + duong(8-5-07)_Bieu4HTMT_!1 1 bao cao giao KH ve HTCMT vung TNB   12-12-2011 2 4" xfId="57474" xr:uid="{00000000-0005-0000-0000-0000D4DE0000}"/>
    <cellStyle name="T_TDT + duong(8-5-07)_Bieu4HTMT_!1 1 bao cao giao KH ve HTCMT vung TNB   12-12-2011 3" xfId="57475" xr:uid="{00000000-0005-0000-0000-0000D5DE0000}"/>
    <cellStyle name="T_TDT + duong(8-5-07)_Bieu4HTMT_!1 1 bao cao giao KH ve HTCMT vung TNB   12-12-2011 4" xfId="57476" xr:uid="{00000000-0005-0000-0000-0000D6DE0000}"/>
    <cellStyle name="T_TDT + duong(8-5-07)_Bieu4HTMT_!1 1 bao cao giao KH ve HTCMT vung TNB   12-12-2011 5" xfId="57477" xr:uid="{00000000-0005-0000-0000-0000D7DE0000}"/>
    <cellStyle name="T_TDT + duong(8-5-07)_Bieu4HTMT_KH TPCP vung TNB (03-1-2012)" xfId="3944" xr:uid="{00000000-0005-0000-0000-0000D8DE0000}"/>
    <cellStyle name="T_TDT + duong(8-5-07)_Bieu4HTMT_KH TPCP vung TNB (03-1-2012) 2" xfId="3945" xr:uid="{00000000-0005-0000-0000-0000D9DE0000}"/>
    <cellStyle name="T_TDT + duong(8-5-07)_Bieu4HTMT_KH TPCP vung TNB (03-1-2012) 2 2" xfId="57478" xr:uid="{00000000-0005-0000-0000-0000DADE0000}"/>
    <cellStyle name="T_TDT + duong(8-5-07)_Bieu4HTMT_KH TPCP vung TNB (03-1-2012) 2 3" xfId="57479" xr:uid="{00000000-0005-0000-0000-0000DBDE0000}"/>
    <cellStyle name="T_TDT + duong(8-5-07)_Bieu4HTMT_KH TPCP vung TNB (03-1-2012) 2 4" xfId="57480" xr:uid="{00000000-0005-0000-0000-0000DCDE0000}"/>
    <cellStyle name="T_TDT + duong(8-5-07)_Bieu4HTMT_KH TPCP vung TNB (03-1-2012) 3" xfId="57481" xr:uid="{00000000-0005-0000-0000-0000DDDE0000}"/>
    <cellStyle name="T_TDT + duong(8-5-07)_Bieu4HTMT_KH TPCP vung TNB (03-1-2012) 4" xfId="57482" xr:uid="{00000000-0005-0000-0000-0000DEDE0000}"/>
    <cellStyle name="T_TDT + duong(8-5-07)_Bieu4HTMT_KH TPCP vung TNB (03-1-2012) 5" xfId="57483" xr:uid="{00000000-0005-0000-0000-0000DFDE0000}"/>
    <cellStyle name="T_TDT + duong(8-5-07)_KH TPCP vung TNB (03-1-2012)" xfId="3946" xr:uid="{00000000-0005-0000-0000-0000E0DE0000}"/>
    <cellStyle name="T_TDT + duong(8-5-07)_KH TPCP vung TNB (03-1-2012) 2" xfId="3947" xr:uid="{00000000-0005-0000-0000-0000E1DE0000}"/>
    <cellStyle name="T_TDT + duong(8-5-07)_KH TPCP vung TNB (03-1-2012) 2 2" xfId="57484" xr:uid="{00000000-0005-0000-0000-0000E2DE0000}"/>
    <cellStyle name="T_TDT + duong(8-5-07)_KH TPCP vung TNB (03-1-2012) 2 3" xfId="57485" xr:uid="{00000000-0005-0000-0000-0000E3DE0000}"/>
    <cellStyle name="T_TDT + duong(8-5-07)_KH TPCP vung TNB (03-1-2012) 2 4" xfId="57486" xr:uid="{00000000-0005-0000-0000-0000E4DE0000}"/>
    <cellStyle name="T_TDT + duong(8-5-07)_KH TPCP vung TNB (03-1-2012) 3" xfId="57487" xr:uid="{00000000-0005-0000-0000-0000E5DE0000}"/>
    <cellStyle name="T_TDT + duong(8-5-07)_KH TPCP vung TNB (03-1-2012) 4" xfId="57488" xr:uid="{00000000-0005-0000-0000-0000E6DE0000}"/>
    <cellStyle name="T_TDT + duong(8-5-07)_KH TPCP vung TNB (03-1-2012) 5" xfId="57489" xr:uid="{00000000-0005-0000-0000-0000E7DE0000}"/>
    <cellStyle name="T_TK_HT" xfId="3972" xr:uid="{00000000-0005-0000-0000-000048DF0000}"/>
    <cellStyle name="T_TK_HT 2" xfId="3973" xr:uid="{00000000-0005-0000-0000-000049DF0000}"/>
    <cellStyle name="T_TK_HT 2 2" xfId="57562" xr:uid="{00000000-0005-0000-0000-00004ADF0000}"/>
    <cellStyle name="T_TK_HT 2 3" xfId="57563" xr:uid="{00000000-0005-0000-0000-00004BDF0000}"/>
    <cellStyle name="T_TK_HT 3" xfId="57564" xr:uid="{00000000-0005-0000-0000-00004CDF0000}"/>
    <cellStyle name="T_TK_HT 4" xfId="57565" xr:uid="{00000000-0005-0000-0000-00004DDF0000}"/>
    <cellStyle name="T_tham_tra_du_toan" xfId="3948" xr:uid="{00000000-0005-0000-0000-0000E8DE0000}"/>
    <cellStyle name="T_tham_tra_du_toan 2" xfId="3949" xr:uid="{00000000-0005-0000-0000-0000E9DE0000}"/>
    <cellStyle name="T_tham_tra_du_toan 2 2" xfId="57490" xr:uid="{00000000-0005-0000-0000-0000EADE0000}"/>
    <cellStyle name="T_tham_tra_du_toan 2 3" xfId="57491" xr:uid="{00000000-0005-0000-0000-0000EBDE0000}"/>
    <cellStyle name="T_tham_tra_du_toan 2 4" xfId="57492" xr:uid="{00000000-0005-0000-0000-0000ECDE0000}"/>
    <cellStyle name="T_tham_tra_du_toan 3" xfId="57493" xr:uid="{00000000-0005-0000-0000-0000EDDE0000}"/>
    <cellStyle name="T_tham_tra_du_toan 4" xfId="57494" xr:uid="{00000000-0005-0000-0000-0000EEDE0000}"/>
    <cellStyle name="T_tham_tra_du_toan 5" xfId="57495" xr:uid="{00000000-0005-0000-0000-0000EFDE0000}"/>
    <cellStyle name="T_tham_tra_du_toan_!1 1 bao cao giao KH ve HTCMT vung TNB   12-12-2011" xfId="3950" xr:uid="{00000000-0005-0000-0000-0000F0DE0000}"/>
    <cellStyle name="T_tham_tra_du_toan_!1 1 bao cao giao KH ve HTCMT vung TNB   12-12-2011 2" xfId="3951" xr:uid="{00000000-0005-0000-0000-0000F1DE0000}"/>
    <cellStyle name="T_tham_tra_du_toan_!1 1 bao cao giao KH ve HTCMT vung TNB   12-12-2011 2 2" xfId="57496" xr:uid="{00000000-0005-0000-0000-0000F2DE0000}"/>
    <cellStyle name="T_tham_tra_du_toan_!1 1 bao cao giao KH ve HTCMT vung TNB   12-12-2011 2 3" xfId="57497" xr:uid="{00000000-0005-0000-0000-0000F3DE0000}"/>
    <cellStyle name="T_tham_tra_du_toan_!1 1 bao cao giao KH ve HTCMT vung TNB   12-12-2011 2 4" xfId="57498" xr:uid="{00000000-0005-0000-0000-0000F4DE0000}"/>
    <cellStyle name="T_tham_tra_du_toan_!1 1 bao cao giao KH ve HTCMT vung TNB   12-12-2011 3" xfId="57499" xr:uid="{00000000-0005-0000-0000-0000F5DE0000}"/>
    <cellStyle name="T_tham_tra_du_toan_!1 1 bao cao giao KH ve HTCMT vung TNB   12-12-2011 4" xfId="57500" xr:uid="{00000000-0005-0000-0000-0000F6DE0000}"/>
    <cellStyle name="T_tham_tra_du_toan_!1 1 bao cao giao KH ve HTCMT vung TNB   12-12-2011 5" xfId="57501" xr:uid="{00000000-0005-0000-0000-0000F7DE0000}"/>
    <cellStyle name="T_tham_tra_du_toan_Bieu4HTMT" xfId="3952" xr:uid="{00000000-0005-0000-0000-0000F8DE0000}"/>
    <cellStyle name="T_tham_tra_du_toan_Bieu4HTMT 2" xfId="3953" xr:uid="{00000000-0005-0000-0000-0000F9DE0000}"/>
    <cellStyle name="T_tham_tra_du_toan_Bieu4HTMT 2 2" xfId="57502" xr:uid="{00000000-0005-0000-0000-0000FADE0000}"/>
    <cellStyle name="T_tham_tra_du_toan_Bieu4HTMT 2 3" xfId="57503" xr:uid="{00000000-0005-0000-0000-0000FBDE0000}"/>
    <cellStyle name="T_tham_tra_du_toan_Bieu4HTMT 2 4" xfId="57504" xr:uid="{00000000-0005-0000-0000-0000FCDE0000}"/>
    <cellStyle name="T_tham_tra_du_toan_Bieu4HTMT 3" xfId="57505" xr:uid="{00000000-0005-0000-0000-0000FDDE0000}"/>
    <cellStyle name="T_tham_tra_du_toan_Bieu4HTMT 4" xfId="57506" xr:uid="{00000000-0005-0000-0000-0000FEDE0000}"/>
    <cellStyle name="T_tham_tra_du_toan_Bieu4HTMT 5" xfId="57507" xr:uid="{00000000-0005-0000-0000-0000FFDE0000}"/>
    <cellStyle name="T_tham_tra_du_toan_Bieu4HTMT_!1 1 bao cao giao KH ve HTCMT vung TNB   12-12-2011" xfId="3954" xr:uid="{00000000-0005-0000-0000-000000DF0000}"/>
    <cellStyle name="T_tham_tra_du_toan_Bieu4HTMT_!1 1 bao cao giao KH ve HTCMT vung TNB   12-12-2011 2" xfId="3955" xr:uid="{00000000-0005-0000-0000-000001DF0000}"/>
    <cellStyle name="T_tham_tra_du_toan_Bieu4HTMT_!1 1 bao cao giao KH ve HTCMT vung TNB   12-12-2011 2 2" xfId="57508" xr:uid="{00000000-0005-0000-0000-000002DF0000}"/>
    <cellStyle name="T_tham_tra_du_toan_Bieu4HTMT_!1 1 bao cao giao KH ve HTCMT vung TNB   12-12-2011 2 3" xfId="57509" xr:uid="{00000000-0005-0000-0000-000003DF0000}"/>
    <cellStyle name="T_tham_tra_du_toan_Bieu4HTMT_!1 1 bao cao giao KH ve HTCMT vung TNB   12-12-2011 2 4" xfId="57510" xr:uid="{00000000-0005-0000-0000-000004DF0000}"/>
    <cellStyle name="T_tham_tra_du_toan_Bieu4HTMT_!1 1 bao cao giao KH ve HTCMT vung TNB   12-12-2011 3" xfId="57511" xr:uid="{00000000-0005-0000-0000-000005DF0000}"/>
    <cellStyle name="T_tham_tra_du_toan_Bieu4HTMT_!1 1 bao cao giao KH ve HTCMT vung TNB   12-12-2011 4" xfId="57512" xr:uid="{00000000-0005-0000-0000-000006DF0000}"/>
    <cellStyle name="T_tham_tra_du_toan_Bieu4HTMT_!1 1 bao cao giao KH ve HTCMT vung TNB   12-12-2011 5" xfId="57513" xr:uid="{00000000-0005-0000-0000-000007DF0000}"/>
    <cellStyle name="T_tham_tra_du_toan_Bieu4HTMT_KH TPCP vung TNB (03-1-2012)" xfId="3956" xr:uid="{00000000-0005-0000-0000-000008DF0000}"/>
    <cellStyle name="T_tham_tra_du_toan_Bieu4HTMT_KH TPCP vung TNB (03-1-2012) 2" xfId="3957" xr:uid="{00000000-0005-0000-0000-000009DF0000}"/>
    <cellStyle name="T_tham_tra_du_toan_Bieu4HTMT_KH TPCP vung TNB (03-1-2012) 2 2" xfId="57514" xr:uid="{00000000-0005-0000-0000-00000ADF0000}"/>
    <cellStyle name="T_tham_tra_du_toan_Bieu4HTMT_KH TPCP vung TNB (03-1-2012) 2 3" xfId="57515" xr:uid="{00000000-0005-0000-0000-00000BDF0000}"/>
    <cellStyle name="T_tham_tra_du_toan_Bieu4HTMT_KH TPCP vung TNB (03-1-2012) 2 4" xfId="57516" xr:uid="{00000000-0005-0000-0000-00000CDF0000}"/>
    <cellStyle name="T_tham_tra_du_toan_Bieu4HTMT_KH TPCP vung TNB (03-1-2012) 3" xfId="57517" xr:uid="{00000000-0005-0000-0000-00000DDF0000}"/>
    <cellStyle name="T_tham_tra_du_toan_Bieu4HTMT_KH TPCP vung TNB (03-1-2012) 4" xfId="57518" xr:uid="{00000000-0005-0000-0000-00000EDF0000}"/>
    <cellStyle name="T_tham_tra_du_toan_Bieu4HTMT_KH TPCP vung TNB (03-1-2012) 5" xfId="57519" xr:uid="{00000000-0005-0000-0000-00000FDF0000}"/>
    <cellStyle name="T_tham_tra_du_toan_KH TPCP vung TNB (03-1-2012)" xfId="3958" xr:uid="{00000000-0005-0000-0000-000010DF0000}"/>
    <cellStyle name="T_tham_tra_du_toan_KH TPCP vung TNB (03-1-2012) 2" xfId="3959" xr:uid="{00000000-0005-0000-0000-000011DF0000}"/>
    <cellStyle name="T_tham_tra_du_toan_KH TPCP vung TNB (03-1-2012) 2 2" xfId="57520" xr:uid="{00000000-0005-0000-0000-000012DF0000}"/>
    <cellStyle name="T_tham_tra_du_toan_KH TPCP vung TNB (03-1-2012) 2 3" xfId="57521" xr:uid="{00000000-0005-0000-0000-000013DF0000}"/>
    <cellStyle name="T_tham_tra_du_toan_KH TPCP vung TNB (03-1-2012) 2 4" xfId="57522" xr:uid="{00000000-0005-0000-0000-000014DF0000}"/>
    <cellStyle name="T_tham_tra_du_toan_KH TPCP vung TNB (03-1-2012) 3" xfId="57523" xr:uid="{00000000-0005-0000-0000-000015DF0000}"/>
    <cellStyle name="T_tham_tra_du_toan_KH TPCP vung TNB (03-1-2012) 4" xfId="57524" xr:uid="{00000000-0005-0000-0000-000016DF0000}"/>
    <cellStyle name="T_tham_tra_du_toan_KH TPCP vung TNB (03-1-2012) 5" xfId="57525" xr:uid="{00000000-0005-0000-0000-000017DF0000}"/>
    <cellStyle name="T_Thiet bi" xfId="3960" xr:uid="{00000000-0005-0000-0000-000018DF0000}"/>
    <cellStyle name="T_Thiet bi 2" xfId="3961" xr:uid="{00000000-0005-0000-0000-000019DF0000}"/>
    <cellStyle name="T_Thiet bi 2 2" xfId="57526" xr:uid="{00000000-0005-0000-0000-00001ADF0000}"/>
    <cellStyle name="T_Thiet bi 2 3" xfId="57527" xr:uid="{00000000-0005-0000-0000-00001BDF0000}"/>
    <cellStyle name="T_Thiet bi 2 4" xfId="57528" xr:uid="{00000000-0005-0000-0000-00001CDF0000}"/>
    <cellStyle name="T_Thiet bi 3" xfId="57529" xr:uid="{00000000-0005-0000-0000-00001DDF0000}"/>
    <cellStyle name="T_Thiet bi 4" xfId="57530" xr:uid="{00000000-0005-0000-0000-00001EDF0000}"/>
    <cellStyle name="T_Thiet bi 5" xfId="57531" xr:uid="{00000000-0005-0000-0000-00001FDF0000}"/>
    <cellStyle name="T_Thiet bi_!1 1 bao cao giao KH ve HTCMT vung TNB   12-12-2011" xfId="3962" xr:uid="{00000000-0005-0000-0000-000020DF0000}"/>
    <cellStyle name="T_Thiet bi_!1 1 bao cao giao KH ve HTCMT vung TNB   12-12-2011 2" xfId="3963" xr:uid="{00000000-0005-0000-0000-000021DF0000}"/>
    <cellStyle name="T_Thiet bi_!1 1 bao cao giao KH ve HTCMT vung TNB   12-12-2011 2 2" xfId="57532" xr:uid="{00000000-0005-0000-0000-000022DF0000}"/>
    <cellStyle name="T_Thiet bi_!1 1 bao cao giao KH ve HTCMT vung TNB   12-12-2011 2 3" xfId="57533" xr:uid="{00000000-0005-0000-0000-000023DF0000}"/>
    <cellStyle name="T_Thiet bi_!1 1 bao cao giao KH ve HTCMT vung TNB   12-12-2011 2 4" xfId="57534" xr:uid="{00000000-0005-0000-0000-000024DF0000}"/>
    <cellStyle name="T_Thiet bi_!1 1 bao cao giao KH ve HTCMT vung TNB   12-12-2011 3" xfId="57535" xr:uid="{00000000-0005-0000-0000-000025DF0000}"/>
    <cellStyle name="T_Thiet bi_!1 1 bao cao giao KH ve HTCMT vung TNB   12-12-2011 4" xfId="57536" xr:uid="{00000000-0005-0000-0000-000026DF0000}"/>
    <cellStyle name="T_Thiet bi_!1 1 bao cao giao KH ve HTCMT vung TNB   12-12-2011 5" xfId="57537" xr:uid="{00000000-0005-0000-0000-000027DF0000}"/>
    <cellStyle name="T_Thiet bi_Bieu4HTMT" xfId="3964" xr:uid="{00000000-0005-0000-0000-000028DF0000}"/>
    <cellStyle name="T_Thiet bi_Bieu4HTMT 2" xfId="3965" xr:uid="{00000000-0005-0000-0000-000029DF0000}"/>
    <cellStyle name="T_Thiet bi_Bieu4HTMT 2 2" xfId="57538" xr:uid="{00000000-0005-0000-0000-00002ADF0000}"/>
    <cellStyle name="T_Thiet bi_Bieu4HTMT 2 3" xfId="57539" xr:uid="{00000000-0005-0000-0000-00002BDF0000}"/>
    <cellStyle name="T_Thiet bi_Bieu4HTMT 2 4" xfId="57540" xr:uid="{00000000-0005-0000-0000-00002CDF0000}"/>
    <cellStyle name="T_Thiet bi_Bieu4HTMT 3" xfId="57541" xr:uid="{00000000-0005-0000-0000-00002DDF0000}"/>
    <cellStyle name="T_Thiet bi_Bieu4HTMT 4" xfId="57542" xr:uid="{00000000-0005-0000-0000-00002EDF0000}"/>
    <cellStyle name="T_Thiet bi_Bieu4HTMT 5" xfId="57543" xr:uid="{00000000-0005-0000-0000-00002FDF0000}"/>
    <cellStyle name="T_Thiet bi_Bieu4HTMT_!1 1 bao cao giao KH ve HTCMT vung TNB   12-12-2011" xfId="3966" xr:uid="{00000000-0005-0000-0000-000030DF0000}"/>
    <cellStyle name="T_Thiet bi_Bieu4HTMT_!1 1 bao cao giao KH ve HTCMT vung TNB   12-12-2011 2" xfId="3967" xr:uid="{00000000-0005-0000-0000-000031DF0000}"/>
    <cellStyle name="T_Thiet bi_Bieu4HTMT_!1 1 bao cao giao KH ve HTCMT vung TNB   12-12-2011 2 2" xfId="57544" xr:uid="{00000000-0005-0000-0000-000032DF0000}"/>
    <cellStyle name="T_Thiet bi_Bieu4HTMT_!1 1 bao cao giao KH ve HTCMT vung TNB   12-12-2011 2 3" xfId="57545" xr:uid="{00000000-0005-0000-0000-000033DF0000}"/>
    <cellStyle name="T_Thiet bi_Bieu4HTMT_!1 1 bao cao giao KH ve HTCMT vung TNB   12-12-2011 2 4" xfId="57546" xr:uid="{00000000-0005-0000-0000-000034DF0000}"/>
    <cellStyle name="T_Thiet bi_Bieu4HTMT_!1 1 bao cao giao KH ve HTCMT vung TNB   12-12-2011 3" xfId="57547" xr:uid="{00000000-0005-0000-0000-000035DF0000}"/>
    <cellStyle name="T_Thiet bi_Bieu4HTMT_!1 1 bao cao giao KH ve HTCMT vung TNB   12-12-2011 4" xfId="57548" xr:uid="{00000000-0005-0000-0000-000036DF0000}"/>
    <cellStyle name="T_Thiet bi_Bieu4HTMT_!1 1 bao cao giao KH ve HTCMT vung TNB   12-12-2011 5" xfId="57549" xr:uid="{00000000-0005-0000-0000-000037DF0000}"/>
    <cellStyle name="T_Thiet bi_Bieu4HTMT_KH TPCP vung TNB (03-1-2012)" xfId="3968" xr:uid="{00000000-0005-0000-0000-000038DF0000}"/>
    <cellStyle name="T_Thiet bi_Bieu4HTMT_KH TPCP vung TNB (03-1-2012) 2" xfId="3969" xr:uid="{00000000-0005-0000-0000-000039DF0000}"/>
    <cellStyle name="T_Thiet bi_Bieu4HTMT_KH TPCP vung TNB (03-1-2012) 2 2" xfId="57550" xr:uid="{00000000-0005-0000-0000-00003ADF0000}"/>
    <cellStyle name="T_Thiet bi_Bieu4HTMT_KH TPCP vung TNB (03-1-2012) 2 3" xfId="57551" xr:uid="{00000000-0005-0000-0000-00003BDF0000}"/>
    <cellStyle name="T_Thiet bi_Bieu4HTMT_KH TPCP vung TNB (03-1-2012) 2 4" xfId="57552" xr:uid="{00000000-0005-0000-0000-00003CDF0000}"/>
    <cellStyle name="T_Thiet bi_Bieu4HTMT_KH TPCP vung TNB (03-1-2012) 3" xfId="57553" xr:uid="{00000000-0005-0000-0000-00003DDF0000}"/>
    <cellStyle name="T_Thiet bi_Bieu4HTMT_KH TPCP vung TNB (03-1-2012) 4" xfId="57554" xr:uid="{00000000-0005-0000-0000-00003EDF0000}"/>
    <cellStyle name="T_Thiet bi_Bieu4HTMT_KH TPCP vung TNB (03-1-2012) 5" xfId="57555" xr:uid="{00000000-0005-0000-0000-00003FDF0000}"/>
    <cellStyle name="T_Thiet bi_KH TPCP vung TNB (03-1-2012)" xfId="3970" xr:uid="{00000000-0005-0000-0000-000040DF0000}"/>
    <cellStyle name="T_Thiet bi_KH TPCP vung TNB (03-1-2012) 2" xfId="3971" xr:uid="{00000000-0005-0000-0000-000041DF0000}"/>
    <cellStyle name="T_Thiet bi_KH TPCP vung TNB (03-1-2012) 2 2" xfId="57556" xr:uid="{00000000-0005-0000-0000-000042DF0000}"/>
    <cellStyle name="T_Thiet bi_KH TPCP vung TNB (03-1-2012) 2 3" xfId="57557" xr:uid="{00000000-0005-0000-0000-000043DF0000}"/>
    <cellStyle name="T_Thiet bi_KH TPCP vung TNB (03-1-2012) 2 4" xfId="57558" xr:uid="{00000000-0005-0000-0000-000044DF0000}"/>
    <cellStyle name="T_Thiet bi_KH TPCP vung TNB (03-1-2012) 3" xfId="57559" xr:uid="{00000000-0005-0000-0000-000045DF0000}"/>
    <cellStyle name="T_Thiet bi_KH TPCP vung TNB (03-1-2012) 4" xfId="57560" xr:uid="{00000000-0005-0000-0000-000046DF0000}"/>
    <cellStyle name="T_Thiet bi_KH TPCP vung TNB (03-1-2012) 5" xfId="57561" xr:uid="{00000000-0005-0000-0000-000047DF0000}"/>
    <cellStyle name="T_Van Ban 2007" xfId="3974" xr:uid="{00000000-0005-0000-0000-00004EDF0000}"/>
    <cellStyle name="T_Van Ban 2007 2" xfId="57566" xr:uid="{00000000-0005-0000-0000-00004FDF0000}"/>
    <cellStyle name="T_Van Ban 2007 3" xfId="57567" xr:uid="{00000000-0005-0000-0000-000050DF0000}"/>
    <cellStyle name="T_Van Ban 2007 4" xfId="57568" xr:uid="{00000000-0005-0000-0000-000051DF0000}"/>
    <cellStyle name="T_Van Ban 2007_15_10_2013 BC nhu cau von doi ung ODA (2014-2016) ngay 15102013 Sua" xfId="3975" xr:uid="{00000000-0005-0000-0000-000052DF0000}"/>
    <cellStyle name="T_Van Ban 2007_15_10_2013 BC nhu cau von doi ung ODA (2014-2016) ngay 15102013 Sua 2" xfId="57569" xr:uid="{00000000-0005-0000-0000-000053DF0000}"/>
    <cellStyle name="T_Van Ban 2007_15_10_2013 BC nhu cau von doi ung ODA (2014-2016) ngay 15102013 Sua 3" xfId="57570" xr:uid="{00000000-0005-0000-0000-000054DF0000}"/>
    <cellStyle name="T_Van Ban 2007_15_10_2013 BC nhu cau von doi ung ODA (2014-2016) ngay 15102013 Sua 4" xfId="57571" xr:uid="{00000000-0005-0000-0000-000055DF0000}"/>
    <cellStyle name="T_Van Ban 2007_bao cao phan bo KHDT 2011(final)" xfId="3976" xr:uid="{00000000-0005-0000-0000-000056DF0000}"/>
    <cellStyle name="T_Van Ban 2007_bao cao phan bo KHDT 2011(final) 2" xfId="57572" xr:uid="{00000000-0005-0000-0000-000057DF0000}"/>
    <cellStyle name="T_Van Ban 2007_bao cao phan bo KHDT 2011(final) 3" xfId="57573" xr:uid="{00000000-0005-0000-0000-000058DF0000}"/>
    <cellStyle name="T_Van Ban 2007_bao cao phan bo KHDT 2011(final) 4" xfId="57574" xr:uid="{00000000-0005-0000-0000-000059DF0000}"/>
    <cellStyle name="T_Van Ban 2007_bao cao phan bo KHDT 2011(final)_BC nhu cau von doi ung ODA nganh NN (BKH)" xfId="3977" xr:uid="{00000000-0005-0000-0000-00005ADF0000}"/>
    <cellStyle name="T_Van Ban 2007_bao cao phan bo KHDT 2011(final)_BC nhu cau von doi ung ODA nganh NN (BKH) 2" xfId="57575" xr:uid="{00000000-0005-0000-0000-00005BDF0000}"/>
    <cellStyle name="T_Van Ban 2007_bao cao phan bo KHDT 2011(final)_BC nhu cau von doi ung ODA nganh NN (BKH) 3" xfId="57576" xr:uid="{00000000-0005-0000-0000-00005CDF0000}"/>
    <cellStyle name="T_Van Ban 2007_bao cao phan bo KHDT 2011(final)_BC nhu cau von doi ung ODA nganh NN (BKH) 4" xfId="57577" xr:uid="{00000000-0005-0000-0000-00005DDF0000}"/>
    <cellStyle name="T_Van Ban 2007_bao cao phan bo KHDT 2011(final)_BC Tai co cau (bieu TH)" xfId="3978" xr:uid="{00000000-0005-0000-0000-00005EDF0000}"/>
    <cellStyle name="T_Van Ban 2007_bao cao phan bo KHDT 2011(final)_BC Tai co cau (bieu TH) 2" xfId="57578" xr:uid="{00000000-0005-0000-0000-00005FDF0000}"/>
    <cellStyle name="T_Van Ban 2007_bao cao phan bo KHDT 2011(final)_BC Tai co cau (bieu TH) 3" xfId="57579" xr:uid="{00000000-0005-0000-0000-000060DF0000}"/>
    <cellStyle name="T_Van Ban 2007_bao cao phan bo KHDT 2011(final)_BC Tai co cau (bieu TH) 4" xfId="57580" xr:uid="{00000000-0005-0000-0000-000061DF0000}"/>
    <cellStyle name="T_Van Ban 2007_bao cao phan bo KHDT 2011(final)_DK 2014-2015 final" xfId="3979" xr:uid="{00000000-0005-0000-0000-000062DF0000}"/>
    <cellStyle name="T_Van Ban 2007_bao cao phan bo KHDT 2011(final)_DK 2014-2015 final 2" xfId="57581" xr:uid="{00000000-0005-0000-0000-000063DF0000}"/>
    <cellStyle name="T_Van Ban 2007_bao cao phan bo KHDT 2011(final)_DK 2014-2015 final 3" xfId="57582" xr:uid="{00000000-0005-0000-0000-000064DF0000}"/>
    <cellStyle name="T_Van Ban 2007_bao cao phan bo KHDT 2011(final)_DK 2014-2015 final 4" xfId="57583" xr:uid="{00000000-0005-0000-0000-000065DF0000}"/>
    <cellStyle name="T_Van Ban 2007_bao cao phan bo KHDT 2011(final)_DK 2014-2015 new" xfId="3980" xr:uid="{00000000-0005-0000-0000-000066DF0000}"/>
    <cellStyle name="T_Van Ban 2007_bao cao phan bo KHDT 2011(final)_DK 2014-2015 new 2" xfId="57584" xr:uid="{00000000-0005-0000-0000-000067DF0000}"/>
    <cellStyle name="T_Van Ban 2007_bao cao phan bo KHDT 2011(final)_DK 2014-2015 new 3" xfId="57585" xr:uid="{00000000-0005-0000-0000-000068DF0000}"/>
    <cellStyle name="T_Van Ban 2007_bao cao phan bo KHDT 2011(final)_DK 2014-2015 new 4" xfId="57586" xr:uid="{00000000-0005-0000-0000-000069DF0000}"/>
    <cellStyle name="T_Van Ban 2007_bao cao phan bo KHDT 2011(final)_DK KH CBDT 2014 11-11-2013" xfId="3981" xr:uid="{00000000-0005-0000-0000-00006ADF0000}"/>
    <cellStyle name="T_Van Ban 2007_bao cao phan bo KHDT 2011(final)_DK KH CBDT 2014 11-11-2013 2" xfId="57587" xr:uid="{00000000-0005-0000-0000-00006BDF0000}"/>
    <cellStyle name="T_Van Ban 2007_bao cao phan bo KHDT 2011(final)_DK KH CBDT 2014 11-11-2013 3" xfId="57588" xr:uid="{00000000-0005-0000-0000-00006CDF0000}"/>
    <cellStyle name="T_Van Ban 2007_bao cao phan bo KHDT 2011(final)_DK KH CBDT 2014 11-11-2013 4" xfId="57589" xr:uid="{00000000-0005-0000-0000-00006DDF0000}"/>
    <cellStyle name="T_Van Ban 2007_bao cao phan bo KHDT 2011(final)_DK KH CBDT 2014 11-11-2013(1)" xfId="3982" xr:uid="{00000000-0005-0000-0000-00006EDF0000}"/>
    <cellStyle name="T_Van Ban 2007_bao cao phan bo KHDT 2011(final)_DK KH CBDT 2014 11-11-2013(1) 2" xfId="57590" xr:uid="{00000000-0005-0000-0000-00006FDF0000}"/>
    <cellStyle name="T_Van Ban 2007_bao cao phan bo KHDT 2011(final)_DK KH CBDT 2014 11-11-2013(1) 3" xfId="57591" xr:uid="{00000000-0005-0000-0000-000070DF0000}"/>
    <cellStyle name="T_Van Ban 2007_bao cao phan bo KHDT 2011(final)_DK KH CBDT 2014 11-11-2013(1) 4" xfId="57592" xr:uid="{00000000-0005-0000-0000-000071DF0000}"/>
    <cellStyle name="T_Van Ban 2007_bao cao phan bo KHDT 2011(final)_KH 2011-2015" xfId="3983" xr:uid="{00000000-0005-0000-0000-000072DF0000}"/>
    <cellStyle name="T_Van Ban 2007_bao cao phan bo KHDT 2011(final)_KH 2011-2015 2" xfId="57593" xr:uid="{00000000-0005-0000-0000-000073DF0000}"/>
    <cellStyle name="T_Van Ban 2007_bao cao phan bo KHDT 2011(final)_KH 2011-2015 3" xfId="57594" xr:uid="{00000000-0005-0000-0000-000074DF0000}"/>
    <cellStyle name="T_Van Ban 2007_bao cao phan bo KHDT 2011(final)_KH 2011-2015 4" xfId="57595" xr:uid="{00000000-0005-0000-0000-000075DF0000}"/>
    <cellStyle name="T_Van Ban 2007_bao cao phan bo KHDT 2011(final)_tai co cau dau tu (tong hop)1" xfId="3984" xr:uid="{00000000-0005-0000-0000-000076DF0000}"/>
    <cellStyle name="T_Van Ban 2007_bao cao phan bo KHDT 2011(final)_tai co cau dau tu (tong hop)1 2" xfId="57596" xr:uid="{00000000-0005-0000-0000-000077DF0000}"/>
    <cellStyle name="T_Van Ban 2007_bao cao phan bo KHDT 2011(final)_tai co cau dau tu (tong hop)1 3" xfId="57597" xr:uid="{00000000-0005-0000-0000-000078DF0000}"/>
    <cellStyle name="T_Van Ban 2007_bao cao phan bo KHDT 2011(final)_tai co cau dau tu (tong hop)1 4" xfId="57598" xr:uid="{00000000-0005-0000-0000-000079DF0000}"/>
    <cellStyle name="T_Van Ban 2007_BC nhu cau von doi ung ODA nganh NN (BKH)" xfId="3985" xr:uid="{00000000-0005-0000-0000-00007ADF0000}"/>
    <cellStyle name="T_Van Ban 2007_BC nhu cau von doi ung ODA nganh NN (BKH) 2" xfId="57599" xr:uid="{00000000-0005-0000-0000-00007BDF0000}"/>
    <cellStyle name="T_Van Ban 2007_BC nhu cau von doi ung ODA nganh NN (BKH) 3" xfId="57600" xr:uid="{00000000-0005-0000-0000-00007CDF0000}"/>
    <cellStyle name="T_Van Ban 2007_BC nhu cau von doi ung ODA nganh NN (BKH) 4" xfId="57601" xr:uid="{00000000-0005-0000-0000-00007DDF0000}"/>
    <cellStyle name="T_Van Ban 2007_BC nhu cau von doi ung ODA nganh NN (BKH)_05-12  KH trung han 2016-2020 - Liem Thinh edited" xfId="3986" xr:uid="{00000000-0005-0000-0000-00007EDF0000}"/>
    <cellStyle name="T_Van Ban 2007_BC nhu cau von doi ung ODA nganh NN (BKH)_05-12  KH trung han 2016-2020 - Liem Thinh edited 2" xfId="57602" xr:uid="{00000000-0005-0000-0000-00007FDF0000}"/>
    <cellStyle name="T_Van Ban 2007_BC nhu cau von doi ung ODA nganh NN (BKH)_05-12  KH trung han 2016-2020 - Liem Thinh edited 3" xfId="57603" xr:uid="{00000000-0005-0000-0000-000080DF0000}"/>
    <cellStyle name="T_Van Ban 2007_BC nhu cau von doi ung ODA nganh NN (BKH)_05-12  KH trung han 2016-2020 - Liem Thinh edited 4" xfId="57604" xr:uid="{00000000-0005-0000-0000-000081DF0000}"/>
    <cellStyle name="T_Van Ban 2007_BC nhu cau von doi ung ODA nganh NN (BKH)_Copy of 05-12  KH trung han 2016-2020 - Liem Thinh edited (1)" xfId="3987" xr:uid="{00000000-0005-0000-0000-000082DF0000}"/>
    <cellStyle name="T_Van Ban 2007_BC nhu cau von doi ung ODA nganh NN (BKH)_Copy of 05-12  KH trung han 2016-2020 - Liem Thinh edited (1) 2" xfId="57605" xr:uid="{00000000-0005-0000-0000-000083DF0000}"/>
    <cellStyle name="T_Van Ban 2007_BC nhu cau von doi ung ODA nganh NN (BKH)_Copy of 05-12  KH trung han 2016-2020 - Liem Thinh edited (1) 3" xfId="57606" xr:uid="{00000000-0005-0000-0000-000084DF0000}"/>
    <cellStyle name="T_Van Ban 2007_BC nhu cau von doi ung ODA nganh NN (BKH)_Copy of 05-12  KH trung han 2016-2020 - Liem Thinh edited (1) 4" xfId="57607" xr:uid="{00000000-0005-0000-0000-000085DF0000}"/>
    <cellStyle name="T_Van Ban 2007_BC Tai co cau (bieu TH)" xfId="3988" xr:uid="{00000000-0005-0000-0000-000086DF0000}"/>
    <cellStyle name="T_Van Ban 2007_BC Tai co cau (bieu TH) 2" xfId="57608" xr:uid="{00000000-0005-0000-0000-000087DF0000}"/>
    <cellStyle name="T_Van Ban 2007_BC Tai co cau (bieu TH) 3" xfId="57609" xr:uid="{00000000-0005-0000-0000-000088DF0000}"/>
    <cellStyle name="T_Van Ban 2007_BC Tai co cau (bieu TH) 4" xfId="57610" xr:uid="{00000000-0005-0000-0000-000089DF0000}"/>
    <cellStyle name="T_Van Ban 2007_BC Tai co cau (bieu TH)_05-12  KH trung han 2016-2020 - Liem Thinh edited" xfId="3989" xr:uid="{00000000-0005-0000-0000-00008ADF0000}"/>
    <cellStyle name="T_Van Ban 2007_BC Tai co cau (bieu TH)_05-12  KH trung han 2016-2020 - Liem Thinh edited 2" xfId="57611" xr:uid="{00000000-0005-0000-0000-00008BDF0000}"/>
    <cellStyle name="T_Van Ban 2007_BC Tai co cau (bieu TH)_05-12  KH trung han 2016-2020 - Liem Thinh edited 3" xfId="57612" xr:uid="{00000000-0005-0000-0000-00008CDF0000}"/>
    <cellStyle name="T_Van Ban 2007_BC Tai co cau (bieu TH)_05-12  KH trung han 2016-2020 - Liem Thinh edited 4" xfId="57613" xr:uid="{00000000-0005-0000-0000-00008DDF0000}"/>
    <cellStyle name="T_Van Ban 2007_BC Tai co cau (bieu TH)_Copy of 05-12  KH trung han 2016-2020 - Liem Thinh edited (1)" xfId="3990" xr:uid="{00000000-0005-0000-0000-00008EDF0000}"/>
    <cellStyle name="T_Van Ban 2007_BC Tai co cau (bieu TH)_Copy of 05-12  KH trung han 2016-2020 - Liem Thinh edited (1) 2" xfId="57614" xr:uid="{00000000-0005-0000-0000-00008FDF0000}"/>
    <cellStyle name="T_Van Ban 2007_BC Tai co cau (bieu TH)_Copy of 05-12  KH trung han 2016-2020 - Liem Thinh edited (1) 3" xfId="57615" xr:uid="{00000000-0005-0000-0000-000090DF0000}"/>
    <cellStyle name="T_Van Ban 2007_BC Tai co cau (bieu TH)_Copy of 05-12  KH trung han 2016-2020 - Liem Thinh edited (1) 4" xfId="57616" xr:uid="{00000000-0005-0000-0000-000091DF0000}"/>
    <cellStyle name="T_Van Ban 2007_DK 2014-2015 final" xfId="3991" xr:uid="{00000000-0005-0000-0000-000092DF0000}"/>
    <cellStyle name="T_Van Ban 2007_DK 2014-2015 final 2" xfId="57617" xr:uid="{00000000-0005-0000-0000-000093DF0000}"/>
    <cellStyle name="T_Van Ban 2007_DK 2014-2015 final 3" xfId="57618" xr:uid="{00000000-0005-0000-0000-000094DF0000}"/>
    <cellStyle name="T_Van Ban 2007_DK 2014-2015 final 4" xfId="57619" xr:uid="{00000000-0005-0000-0000-000095DF0000}"/>
    <cellStyle name="T_Van Ban 2007_DK 2014-2015 final_05-12  KH trung han 2016-2020 - Liem Thinh edited" xfId="3992" xr:uid="{00000000-0005-0000-0000-000096DF0000}"/>
    <cellStyle name="T_Van Ban 2007_DK 2014-2015 final_05-12  KH trung han 2016-2020 - Liem Thinh edited 2" xfId="57620" xr:uid="{00000000-0005-0000-0000-000097DF0000}"/>
    <cellStyle name="T_Van Ban 2007_DK 2014-2015 final_05-12  KH trung han 2016-2020 - Liem Thinh edited 3" xfId="57621" xr:uid="{00000000-0005-0000-0000-000098DF0000}"/>
    <cellStyle name="T_Van Ban 2007_DK 2014-2015 final_05-12  KH trung han 2016-2020 - Liem Thinh edited 4" xfId="57622" xr:uid="{00000000-0005-0000-0000-000099DF0000}"/>
    <cellStyle name="T_Van Ban 2007_DK 2014-2015 final_Copy of 05-12  KH trung han 2016-2020 - Liem Thinh edited (1)" xfId="3993" xr:uid="{00000000-0005-0000-0000-00009ADF0000}"/>
    <cellStyle name="T_Van Ban 2007_DK 2014-2015 final_Copy of 05-12  KH trung han 2016-2020 - Liem Thinh edited (1) 2" xfId="57623" xr:uid="{00000000-0005-0000-0000-00009BDF0000}"/>
    <cellStyle name="T_Van Ban 2007_DK 2014-2015 final_Copy of 05-12  KH trung han 2016-2020 - Liem Thinh edited (1) 3" xfId="57624" xr:uid="{00000000-0005-0000-0000-00009CDF0000}"/>
    <cellStyle name="T_Van Ban 2007_DK 2014-2015 final_Copy of 05-12  KH trung han 2016-2020 - Liem Thinh edited (1) 4" xfId="57625" xr:uid="{00000000-0005-0000-0000-00009DDF0000}"/>
    <cellStyle name="T_Van Ban 2007_DK 2014-2015 new" xfId="3994" xr:uid="{00000000-0005-0000-0000-00009EDF0000}"/>
    <cellStyle name="T_Van Ban 2007_DK 2014-2015 new 2" xfId="57626" xr:uid="{00000000-0005-0000-0000-00009FDF0000}"/>
    <cellStyle name="T_Van Ban 2007_DK 2014-2015 new 3" xfId="57627" xr:uid="{00000000-0005-0000-0000-0000A0DF0000}"/>
    <cellStyle name="T_Van Ban 2007_DK 2014-2015 new 4" xfId="57628" xr:uid="{00000000-0005-0000-0000-0000A1DF0000}"/>
    <cellStyle name="T_Van Ban 2007_DK 2014-2015 new_05-12  KH trung han 2016-2020 - Liem Thinh edited" xfId="3995" xr:uid="{00000000-0005-0000-0000-0000A2DF0000}"/>
    <cellStyle name="T_Van Ban 2007_DK 2014-2015 new_05-12  KH trung han 2016-2020 - Liem Thinh edited 2" xfId="57629" xr:uid="{00000000-0005-0000-0000-0000A3DF0000}"/>
    <cellStyle name="T_Van Ban 2007_DK 2014-2015 new_05-12  KH trung han 2016-2020 - Liem Thinh edited 3" xfId="57630" xr:uid="{00000000-0005-0000-0000-0000A4DF0000}"/>
    <cellStyle name="T_Van Ban 2007_DK 2014-2015 new_05-12  KH trung han 2016-2020 - Liem Thinh edited 4" xfId="57631" xr:uid="{00000000-0005-0000-0000-0000A5DF0000}"/>
    <cellStyle name="T_Van Ban 2007_DK 2014-2015 new_Copy of 05-12  KH trung han 2016-2020 - Liem Thinh edited (1)" xfId="3996" xr:uid="{00000000-0005-0000-0000-0000A6DF0000}"/>
    <cellStyle name="T_Van Ban 2007_DK 2014-2015 new_Copy of 05-12  KH trung han 2016-2020 - Liem Thinh edited (1) 2" xfId="57632" xr:uid="{00000000-0005-0000-0000-0000A7DF0000}"/>
    <cellStyle name="T_Van Ban 2007_DK 2014-2015 new_Copy of 05-12  KH trung han 2016-2020 - Liem Thinh edited (1) 3" xfId="57633" xr:uid="{00000000-0005-0000-0000-0000A8DF0000}"/>
    <cellStyle name="T_Van Ban 2007_DK 2014-2015 new_Copy of 05-12  KH trung han 2016-2020 - Liem Thinh edited (1) 4" xfId="57634" xr:uid="{00000000-0005-0000-0000-0000A9DF0000}"/>
    <cellStyle name="T_Van Ban 2007_DK KH CBDT 2014 11-11-2013" xfId="3997" xr:uid="{00000000-0005-0000-0000-0000AADF0000}"/>
    <cellStyle name="T_Van Ban 2007_DK KH CBDT 2014 11-11-2013 2" xfId="57635" xr:uid="{00000000-0005-0000-0000-0000ABDF0000}"/>
    <cellStyle name="T_Van Ban 2007_DK KH CBDT 2014 11-11-2013 3" xfId="57636" xr:uid="{00000000-0005-0000-0000-0000ACDF0000}"/>
    <cellStyle name="T_Van Ban 2007_DK KH CBDT 2014 11-11-2013 4" xfId="57637" xr:uid="{00000000-0005-0000-0000-0000ADDF0000}"/>
    <cellStyle name="T_Van Ban 2007_DK KH CBDT 2014 11-11-2013(1)" xfId="3998" xr:uid="{00000000-0005-0000-0000-0000AEDF0000}"/>
    <cellStyle name="T_Van Ban 2007_DK KH CBDT 2014 11-11-2013(1) 2" xfId="57638" xr:uid="{00000000-0005-0000-0000-0000AFDF0000}"/>
    <cellStyle name="T_Van Ban 2007_DK KH CBDT 2014 11-11-2013(1) 3" xfId="57639" xr:uid="{00000000-0005-0000-0000-0000B0DF0000}"/>
    <cellStyle name="T_Van Ban 2007_DK KH CBDT 2014 11-11-2013(1) 4" xfId="57640" xr:uid="{00000000-0005-0000-0000-0000B1DF0000}"/>
    <cellStyle name="T_Van Ban 2007_DK KH CBDT 2014 11-11-2013(1)_05-12  KH trung han 2016-2020 - Liem Thinh edited" xfId="3999" xr:uid="{00000000-0005-0000-0000-0000B2DF0000}"/>
    <cellStyle name="T_Van Ban 2007_DK KH CBDT 2014 11-11-2013(1)_05-12  KH trung han 2016-2020 - Liem Thinh edited 2" xfId="57641" xr:uid="{00000000-0005-0000-0000-0000B3DF0000}"/>
    <cellStyle name="T_Van Ban 2007_DK KH CBDT 2014 11-11-2013(1)_05-12  KH trung han 2016-2020 - Liem Thinh edited 3" xfId="57642" xr:uid="{00000000-0005-0000-0000-0000B4DF0000}"/>
    <cellStyle name="T_Van Ban 2007_DK KH CBDT 2014 11-11-2013(1)_05-12  KH trung han 2016-2020 - Liem Thinh edited 4" xfId="57643" xr:uid="{00000000-0005-0000-0000-0000B5DF0000}"/>
    <cellStyle name="T_Van Ban 2007_DK KH CBDT 2014 11-11-2013(1)_Copy of 05-12  KH trung han 2016-2020 - Liem Thinh edited (1)" xfId="4000" xr:uid="{00000000-0005-0000-0000-0000B6DF0000}"/>
    <cellStyle name="T_Van Ban 2007_DK KH CBDT 2014 11-11-2013(1)_Copy of 05-12  KH trung han 2016-2020 - Liem Thinh edited (1) 2" xfId="57644" xr:uid="{00000000-0005-0000-0000-0000B7DF0000}"/>
    <cellStyle name="T_Van Ban 2007_DK KH CBDT 2014 11-11-2013(1)_Copy of 05-12  KH trung han 2016-2020 - Liem Thinh edited (1) 3" xfId="57645" xr:uid="{00000000-0005-0000-0000-0000B8DF0000}"/>
    <cellStyle name="T_Van Ban 2007_DK KH CBDT 2014 11-11-2013(1)_Copy of 05-12  KH trung han 2016-2020 - Liem Thinh edited (1) 4" xfId="57646" xr:uid="{00000000-0005-0000-0000-0000B9DF0000}"/>
    <cellStyle name="T_Van Ban 2007_DK KH CBDT 2014 11-11-2013_05-12  KH trung han 2016-2020 - Liem Thinh edited" xfId="4001" xr:uid="{00000000-0005-0000-0000-0000BADF0000}"/>
    <cellStyle name="T_Van Ban 2007_DK KH CBDT 2014 11-11-2013_05-12  KH trung han 2016-2020 - Liem Thinh edited 2" xfId="57647" xr:uid="{00000000-0005-0000-0000-0000BBDF0000}"/>
    <cellStyle name="T_Van Ban 2007_DK KH CBDT 2014 11-11-2013_05-12  KH trung han 2016-2020 - Liem Thinh edited 3" xfId="57648" xr:uid="{00000000-0005-0000-0000-0000BCDF0000}"/>
    <cellStyle name="T_Van Ban 2007_DK KH CBDT 2014 11-11-2013_05-12  KH trung han 2016-2020 - Liem Thinh edited 4" xfId="57649" xr:uid="{00000000-0005-0000-0000-0000BDDF0000}"/>
    <cellStyle name="T_Van Ban 2007_DK KH CBDT 2014 11-11-2013_Copy of 05-12  KH trung han 2016-2020 - Liem Thinh edited (1)" xfId="4002" xr:uid="{00000000-0005-0000-0000-0000BEDF0000}"/>
    <cellStyle name="T_Van Ban 2007_DK KH CBDT 2014 11-11-2013_Copy of 05-12  KH trung han 2016-2020 - Liem Thinh edited (1) 2" xfId="57650" xr:uid="{00000000-0005-0000-0000-0000BFDF0000}"/>
    <cellStyle name="T_Van Ban 2007_DK KH CBDT 2014 11-11-2013_Copy of 05-12  KH trung han 2016-2020 - Liem Thinh edited (1) 3" xfId="57651" xr:uid="{00000000-0005-0000-0000-0000C0DF0000}"/>
    <cellStyle name="T_Van Ban 2007_DK KH CBDT 2014 11-11-2013_Copy of 05-12  KH trung han 2016-2020 - Liem Thinh edited (1) 4" xfId="57652" xr:uid="{00000000-0005-0000-0000-0000C1DF0000}"/>
    <cellStyle name="T_Van Ban 2008" xfId="4003" xr:uid="{00000000-0005-0000-0000-0000C2DF0000}"/>
    <cellStyle name="T_Van Ban 2008 2" xfId="57653" xr:uid="{00000000-0005-0000-0000-0000C3DF0000}"/>
    <cellStyle name="T_Van Ban 2008 3" xfId="57654" xr:uid="{00000000-0005-0000-0000-0000C4DF0000}"/>
    <cellStyle name="T_Van Ban 2008 4" xfId="57655" xr:uid="{00000000-0005-0000-0000-0000C5DF0000}"/>
    <cellStyle name="T_Van Ban 2008_15_10_2013 BC nhu cau von doi ung ODA (2014-2016) ngay 15102013 Sua" xfId="4004" xr:uid="{00000000-0005-0000-0000-0000C6DF0000}"/>
    <cellStyle name="T_Van Ban 2008_15_10_2013 BC nhu cau von doi ung ODA (2014-2016) ngay 15102013 Sua 2" xfId="57656" xr:uid="{00000000-0005-0000-0000-0000C7DF0000}"/>
    <cellStyle name="T_Van Ban 2008_15_10_2013 BC nhu cau von doi ung ODA (2014-2016) ngay 15102013 Sua 3" xfId="57657" xr:uid="{00000000-0005-0000-0000-0000C8DF0000}"/>
    <cellStyle name="T_Van Ban 2008_15_10_2013 BC nhu cau von doi ung ODA (2014-2016) ngay 15102013 Sua 4" xfId="57658" xr:uid="{00000000-0005-0000-0000-0000C9DF0000}"/>
    <cellStyle name="T_Van Ban 2008_bao cao phan bo KHDT 2011(final)" xfId="4005" xr:uid="{00000000-0005-0000-0000-0000CADF0000}"/>
    <cellStyle name="T_Van Ban 2008_bao cao phan bo KHDT 2011(final) 2" xfId="57659" xr:uid="{00000000-0005-0000-0000-0000CBDF0000}"/>
    <cellStyle name="T_Van Ban 2008_bao cao phan bo KHDT 2011(final) 3" xfId="57660" xr:uid="{00000000-0005-0000-0000-0000CCDF0000}"/>
    <cellStyle name="T_Van Ban 2008_bao cao phan bo KHDT 2011(final) 4" xfId="57661" xr:uid="{00000000-0005-0000-0000-0000CDDF0000}"/>
    <cellStyle name="T_Van Ban 2008_bao cao phan bo KHDT 2011(final)_BC nhu cau von doi ung ODA nganh NN (BKH)" xfId="4006" xr:uid="{00000000-0005-0000-0000-0000CEDF0000}"/>
    <cellStyle name="T_Van Ban 2008_bao cao phan bo KHDT 2011(final)_BC nhu cau von doi ung ODA nganh NN (BKH) 2" xfId="57662" xr:uid="{00000000-0005-0000-0000-0000CFDF0000}"/>
    <cellStyle name="T_Van Ban 2008_bao cao phan bo KHDT 2011(final)_BC nhu cau von doi ung ODA nganh NN (BKH) 3" xfId="57663" xr:uid="{00000000-0005-0000-0000-0000D0DF0000}"/>
    <cellStyle name="T_Van Ban 2008_bao cao phan bo KHDT 2011(final)_BC nhu cau von doi ung ODA nganh NN (BKH) 4" xfId="57664" xr:uid="{00000000-0005-0000-0000-0000D1DF0000}"/>
    <cellStyle name="T_Van Ban 2008_bao cao phan bo KHDT 2011(final)_BC Tai co cau (bieu TH)" xfId="4007" xr:uid="{00000000-0005-0000-0000-0000D2DF0000}"/>
    <cellStyle name="T_Van Ban 2008_bao cao phan bo KHDT 2011(final)_BC Tai co cau (bieu TH) 2" xfId="57665" xr:uid="{00000000-0005-0000-0000-0000D3DF0000}"/>
    <cellStyle name="T_Van Ban 2008_bao cao phan bo KHDT 2011(final)_BC Tai co cau (bieu TH) 3" xfId="57666" xr:uid="{00000000-0005-0000-0000-0000D4DF0000}"/>
    <cellStyle name="T_Van Ban 2008_bao cao phan bo KHDT 2011(final)_BC Tai co cau (bieu TH) 4" xfId="57667" xr:uid="{00000000-0005-0000-0000-0000D5DF0000}"/>
    <cellStyle name="T_Van Ban 2008_bao cao phan bo KHDT 2011(final)_DK 2014-2015 final" xfId="4008" xr:uid="{00000000-0005-0000-0000-0000D6DF0000}"/>
    <cellStyle name="T_Van Ban 2008_bao cao phan bo KHDT 2011(final)_DK 2014-2015 final 2" xfId="57668" xr:uid="{00000000-0005-0000-0000-0000D7DF0000}"/>
    <cellStyle name="T_Van Ban 2008_bao cao phan bo KHDT 2011(final)_DK 2014-2015 final 3" xfId="57669" xr:uid="{00000000-0005-0000-0000-0000D8DF0000}"/>
    <cellStyle name="T_Van Ban 2008_bao cao phan bo KHDT 2011(final)_DK 2014-2015 final 4" xfId="57670" xr:uid="{00000000-0005-0000-0000-0000D9DF0000}"/>
    <cellStyle name="T_Van Ban 2008_bao cao phan bo KHDT 2011(final)_DK 2014-2015 new" xfId="4009" xr:uid="{00000000-0005-0000-0000-0000DADF0000}"/>
    <cellStyle name="T_Van Ban 2008_bao cao phan bo KHDT 2011(final)_DK 2014-2015 new 2" xfId="57671" xr:uid="{00000000-0005-0000-0000-0000DBDF0000}"/>
    <cellStyle name="T_Van Ban 2008_bao cao phan bo KHDT 2011(final)_DK 2014-2015 new 3" xfId="57672" xr:uid="{00000000-0005-0000-0000-0000DCDF0000}"/>
    <cellStyle name="T_Van Ban 2008_bao cao phan bo KHDT 2011(final)_DK 2014-2015 new 4" xfId="57673" xr:uid="{00000000-0005-0000-0000-0000DDDF0000}"/>
    <cellStyle name="T_Van Ban 2008_bao cao phan bo KHDT 2011(final)_DK KH CBDT 2014 11-11-2013" xfId="4010" xr:uid="{00000000-0005-0000-0000-0000DEDF0000}"/>
    <cellStyle name="T_Van Ban 2008_bao cao phan bo KHDT 2011(final)_DK KH CBDT 2014 11-11-2013 2" xfId="57674" xr:uid="{00000000-0005-0000-0000-0000DFDF0000}"/>
    <cellStyle name="T_Van Ban 2008_bao cao phan bo KHDT 2011(final)_DK KH CBDT 2014 11-11-2013 3" xfId="57675" xr:uid="{00000000-0005-0000-0000-0000E0DF0000}"/>
    <cellStyle name="T_Van Ban 2008_bao cao phan bo KHDT 2011(final)_DK KH CBDT 2014 11-11-2013 4" xfId="57676" xr:uid="{00000000-0005-0000-0000-0000E1DF0000}"/>
    <cellStyle name="T_Van Ban 2008_bao cao phan bo KHDT 2011(final)_DK KH CBDT 2014 11-11-2013(1)" xfId="4011" xr:uid="{00000000-0005-0000-0000-0000E2DF0000}"/>
    <cellStyle name="T_Van Ban 2008_bao cao phan bo KHDT 2011(final)_DK KH CBDT 2014 11-11-2013(1) 2" xfId="57677" xr:uid="{00000000-0005-0000-0000-0000E3DF0000}"/>
    <cellStyle name="T_Van Ban 2008_bao cao phan bo KHDT 2011(final)_DK KH CBDT 2014 11-11-2013(1) 3" xfId="57678" xr:uid="{00000000-0005-0000-0000-0000E4DF0000}"/>
    <cellStyle name="T_Van Ban 2008_bao cao phan bo KHDT 2011(final)_DK KH CBDT 2014 11-11-2013(1) 4" xfId="57679" xr:uid="{00000000-0005-0000-0000-0000E5DF0000}"/>
    <cellStyle name="T_Van Ban 2008_bao cao phan bo KHDT 2011(final)_KH 2011-2015" xfId="4012" xr:uid="{00000000-0005-0000-0000-0000E6DF0000}"/>
    <cellStyle name="T_Van Ban 2008_bao cao phan bo KHDT 2011(final)_KH 2011-2015 2" xfId="57680" xr:uid="{00000000-0005-0000-0000-0000E7DF0000}"/>
    <cellStyle name="T_Van Ban 2008_bao cao phan bo KHDT 2011(final)_KH 2011-2015 3" xfId="57681" xr:uid="{00000000-0005-0000-0000-0000E8DF0000}"/>
    <cellStyle name="T_Van Ban 2008_bao cao phan bo KHDT 2011(final)_KH 2011-2015 4" xfId="57682" xr:uid="{00000000-0005-0000-0000-0000E9DF0000}"/>
    <cellStyle name="T_Van Ban 2008_bao cao phan bo KHDT 2011(final)_tai co cau dau tu (tong hop)1" xfId="4013" xr:uid="{00000000-0005-0000-0000-0000EADF0000}"/>
    <cellStyle name="T_Van Ban 2008_bao cao phan bo KHDT 2011(final)_tai co cau dau tu (tong hop)1 2" xfId="57683" xr:uid="{00000000-0005-0000-0000-0000EBDF0000}"/>
    <cellStyle name="T_Van Ban 2008_bao cao phan bo KHDT 2011(final)_tai co cau dau tu (tong hop)1 3" xfId="57684" xr:uid="{00000000-0005-0000-0000-0000ECDF0000}"/>
    <cellStyle name="T_Van Ban 2008_bao cao phan bo KHDT 2011(final)_tai co cau dau tu (tong hop)1 4" xfId="57685" xr:uid="{00000000-0005-0000-0000-0000EDDF0000}"/>
    <cellStyle name="T_Van Ban 2008_BC nhu cau von doi ung ODA nganh NN (BKH)" xfId="4014" xr:uid="{00000000-0005-0000-0000-0000EEDF0000}"/>
    <cellStyle name="T_Van Ban 2008_BC nhu cau von doi ung ODA nganh NN (BKH) 2" xfId="57686" xr:uid="{00000000-0005-0000-0000-0000EFDF0000}"/>
    <cellStyle name="T_Van Ban 2008_BC nhu cau von doi ung ODA nganh NN (BKH) 3" xfId="57687" xr:uid="{00000000-0005-0000-0000-0000F0DF0000}"/>
    <cellStyle name="T_Van Ban 2008_BC nhu cau von doi ung ODA nganh NN (BKH) 4" xfId="57688" xr:uid="{00000000-0005-0000-0000-0000F1DF0000}"/>
    <cellStyle name="T_Van Ban 2008_BC nhu cau von doi ung ODA nganh NN (BKH)_05-12  KH trung han 2016-2020 - Liem Thinh edited" xfId="4015" xr:uid="{00000000-0005-0000-0000-0000F2DF0000}"/>
    <cellStyle name="T_Van Ban 2008_BC nhu cau von doi ung ODA nganh NN (BKH)_05-12  KH trung han 2016-2020 - Liem Thinh edited 2" xfId="57689" xr:uid="{00000000-0005-0000-0000-0000F3DF0000}"/>
    <cellStyle name="T_Van Ban 2008_BC nhu cau von doi ung ODA nganh NN (BKH)_05-12  KH trung han 2016-2020 - Liem Thinh edited 3" xfId="57690" xr:uid="{00000000-0005-0000-0000-0000F4DF0000}"/>
    <cellStyle name="T_Van Ban 2008_BC nhu cau von doi ung ODA nganh NN (BKH)_05-12  KH trung han 2016-2020 - Liem Thinh edited 4" xfId="57691" xr:uid="{00000000-0005-0000-0000-0000F5DF0000}"/>
    <cellStyle name="T_Van Ban 2008_BC nhu cau von doi ung ODA nganh NN (BKH)_Copy of 05-12  KH trung han 2016-2020 - Liem Thinh edited (1)" xfId="4016" xr:uid="{00000000-0005-0000-0000-0000F6DF0000}"/>
    <cellStyle name="T_Van Ban 2008_BC nhu cau von doi ung ODA nganh NN (BKH)_Copy of 05-12  KH trung han 2016-2020 - Liem Thinh edited (1) 2" xfId="57692" xr:uid="{00000000-0005-0000-0000-0000F7DF0000}"/>
    <cellStyle name="T_Van Ban 2008_BC nhu cau von doi ung ODA nganh NN (BKH)_Copy of 05-12  KH trung han 2016-2020 - Liem Thinh edited (1) 3" xfId="57693" xr:uid="{00000000-0005-0000-0000-0000F8DF0000}"/>
    <cellStyle name="T_Van Ban 2008_BC nhu cau von doi ung ODA nganh NN (BKH)_Copy of 05-12  KH trung han 2016-2020 - Liem Thinh edited (1) 4" xfId="57694" xr:uid="{00000000-0005-0000-0000-0000F9DF0000}"/>
    <cellStyle name="T_Van Ban 2008_BC Tai co cau (bieu TH)" xfId="4017" xr:uid="{00000000-0005-0000-0000-0000FADF0000}"/>
    <cellStyle name="T_Van Ban 2008_BC Tai co cau (bieu TH) 2" xfId="57695" xr:uid="{00000000-0005-0000-0000-0000FBDF0000}"/>
    <cellStyle name="T_Van Ban 2008_BC Tai co cau (bieu TH) 3" xfId="57696" xr:uid="{00000000-0005-0000-0000-0000FCDF0000}"/>
    <cellStyle name="T_Van Ban 2008_BC Tai co cau (bieu TH) 4" xfId="57697" xr:uid="{00000000-0005-0000-0000-0000FDDF0000}"/>
    <cellStyle name="T_Van Ban 2008_BC Tai co cau (bieu TH)_05-12  KH trung han 2016-2020 - Liem Thinh edited" xfId="4018" xr:uid="{00000000-0005-0000-0000-0000FEDF0000}"/>
    <cellStyle name="T_Van Ban 2008_BC Tai co cau (bieu TH)_05-12  KH trung han 2016-2020 - Liem Thinh edited 2" xfId="57698" xr:uid="{00000000-0005-0000-0000-0000FFDF0000}"/>
    <cellStyle name="T_Van Ban 2008_BC Tai co cau (bieu TH)_05-12  KH trung han 2016-2020 - Liem Thinh edited 3" xfId="57699" xr:uid="{00000000-0005-0000-0000-000000E00000}"/>
    <cellStyle name="T_Van Ban 2008_BC Tai co cau (bieu TH)_05-12  KH trung han 2016-2020 - Liem Thinh edited 4" xfId="57700" xr:uid="{00000000-0005-0000-0000-000001E00000}"/>
    <cellStyle name="T_Van Ban 2008_BC Tai co cau (bieu TH)_Copy of 05-12  KH trung han 2016-2020 - Liem Thinh edited (1)" xfId="4019" xr:uid="{00000000-0005-0000-0000-000002E00000}"/>
    <cellStyle name="T_Van Ban 2008_BC Tai co cau (bieu TH)_Copy of 05-12  KH trung han 2016-2020 - Liem Thinh edited (1) 2" xfId="57701" xr:uid="{00000000-0005-0000-0000-000003E00000}"/>
    <cellStyle name="T_Van Ban 2008_BC Tai co cau (bieu TH)_Copy of 05-12  KH trung han 2016-2020 - Liem Thinh edited (1) 3" xfId="57702" xr:uid="{00000000-0005-0000-0000-000004E00000}"/>
    <cellStyle name="T_Van Ban 2008_BC Tai co cau (bieu TH)_Copy of 05-12  KH trung han 2016-2020 - Liem Thinh edited (1) 4" xfId="57703" xr:uid="{00000000-0005-0000-0000-000005E00000}"/>
    <cellStyle name="T_Van Ban 2008_DK 2014-2015 final" xfId="4020" xr:uid="{00000000-0005-0000-0000-000006E00000}"/>
    <cellStyle name="T_Van Ban 2008_DK 2014-2015 final 2" xfId="57704" xr:uid="{00000000-0005-0000-0000-000007E00000}"/>
    <cellStyle name="T_Van Ban 2008_DK 2014-2015 final 3" xfId="57705" xr:uid="{00000000-0005-0000-0000-000008E00000}"/>
    <cellStyle name="T_Van Ban 2008_DK 2014-2015 final 4" xfId="57706" xr:uid="{00000000-0005-0000-0000-000009E00000}"/>
    <cellStyle name="T_Van Ban 2008_DK 2014-2015 final_05-12  KH trung han 2016-2020 - Liem Thinh edited" xfId="4021" xr:uid="{00000000-0005-0000-0000-00000AE00000}"/>
    <cellStyle name="T_Van Ban 2008_DK 2014-2015 final_05-12  KH trung han 2016-2020 - Liem Thinh edited 2" xfId="57707" xr:uid="{00000000-0005-0000-0000-00000BE00000}"/>
    <cellStyle name="T_Van Ban 2008_DK 2014-2015 final_05-12  KH trung han 2016-2020 - Liem Thinh edited 3" xfId="57708" xr:uid="{00000000-0005-0000-0000-00000CE00000}"/>
    <cellStyle name="T_Van Ban 2008_DK 2014-2015 final_05-12  KH trung han 2016-2020 - Liem Thinh edited 4" xfId="57709" xr:uid="{00000000-0005-0000-0000-00000DE00000}"/>
    <cellStyle name="T_Van Ban 2008_DK 2014-2015 final_Copy of 05-12  KH trung han 2016-2020 - Liem Thinh edited (1)" xfId="4022" xr:uid="{00000000-0005-0000-0000-00000EE00000}"/>
    <cellStyle name="T_Van Ban 2008_DK 2014-2015 final_Copy of 05-12  KH trung han 2016-2020 - Liem Thinh edited (1) 2" xfId="57710" xr:uid="{00000000-0005-0000-0000-00000FE00000}"/>
    <cellStyle name="T_Van Ban 2008_DK 2014-2015 final_Copy of 05-12  KH trung han 2016-2020 - Liem Thinh edited (1) 3" xfId="57711" xr:uid="{00000000-0005-0000-0000-000010E00000}"/>
    <cellStyle name="T_Van Ban 2008_DK 2014-2015 final_Copy of 05-12  KH trung han 2016-2020 - Liem Thinh edited (1) 4" xfId="57712" xr:uid="{00000000-0005-0000-0000-000011E00000}"/>
    <cellStyle name="T_Van Ban 2008_DK 2014-2015 new" xfId="4023" xr:uid="{00000000-0005-0000-0000-000012E00000}"/>
    <cellStyle name="T_Van Ban 2008_DK 2014-2015 new 2" xfId="57713" xr:uid="{00000000-0005-0000-0000-000013E00000}"/>
    <cellStyle name="T_Van Ban 2008_DK 2014-2015 new 3" xfId="57714" xr:uid="{00000000-0005-0000-0000-000014E00000}"/>
    <cellStyle name="T_Van Ban 2008_DK 2014-2015 new 4" xfId="57715" xr:uid="{00000000-0005-0000-0000-000015E00000}"/>
    <cellStyle name="T_Van Ban 2008_DK 2014-2015 new_05-12  KH trung han 2016-2020 - Liem Thinh edited" xfId="4024" xr:uid="{00000000-0005-0000-0000-000016E00000}"/>
    <cellStyle name="T_Van Ban 2008_DK 2014-2015 new_05-12  KH trung han 2016-2020 - Liem Thinh edited 2" xfId="57716" xr:uid="{00000000-0005-0000-0000-000017E00000}"/>
    <cellStyle name="T_Van Ban 2008_DK 2014-2015 new_05-12  KH trung han 2016-2020 - Liem Thinh edited 3" xfId="57717" xr:uid="{00000000-0005-0000-0000-000018E00000}"/>
    <cellStyle name="T_Van Ban 2008_DK 2014-2015 new_05-12  KH trung han 2016-2020 - Liem Thinh edited 4" xfId="57718" xr:uid="{00000000-0005-0000-0000-000019E00000}"/>
    <cellStyle name="T_Van Ban 2008_DK 2014-2015 new_Copy of 05-12  KH trung han 2016-2020 - Liem Thinh edited (1)" xfId="4025" xr:uid="{00000000-0005-0000-0000-00001AE00000}"/>
    <cellStyle name="T_Van Ban 2008_DK 2014-2015 new_Copy of 05-12  KH trung han 2016-2020 - Liem Thinh edited (1) 2" xfId="57719" xr:uid="{00000000-0005-0000-0000-00001BE00000}"/>
    <cellStyle name="T_Van Ban 2008_DK 2014-2015 new_Copy of 05-12  KH trung han 2016-2020 - Liem Thinh edited (1) 3" xfId="57720" xr:uid="{00000000-0005-0000-0000-00001CE00000}"/>
    <cellStyle name="T_Van Ban 2008_DK 2014-2015 new_Copy of 05-12  KH trung han 2016-2020 - Liem Thinh edited (1) 4" xfId="57721" xr:uid="{00000000-0005-0000-0000-00001DE00000}"/>
    <cellStyle name="T_Van Ban 2008_DK KH CBDT 2014 11-11-2013" xfId="4026" xr:uid="{00000000-0005-0000-0000-00001EE00000}"/>
    <cellStyle name="T_Van Ban 2008_DK KH CBDT 2014 11-11-2013 2" xfId="57722" xr:uid="{00000000-0005-0000-0000-00001FE00000}"/>
    <cellStyle name="T_Van Ban 2008_DK KH CBDT 2014 11-11-2013 3" xfId="57723" xr:uid="{00000000-0005-0000-0000-000020E00000}"/>
    <cellStyle name="T_Van Ban 2008_DK KH CBDT 2014 11-11-2013 4" xfId="57724" xr:uid="{00000000-0005-0000-0000-000021E00000}"/>
    <cellStyle name="T_Van Ban 2008_DK KH CBDT 2014 11-11-2013(1)" xfId="4027" xr:uid="{00000000-0005-0000-0000-000022E00000}"/>
    <cellStyle name="T_Van Ban 2008_DK KH CBDT 2014 11-11-2013(1) 2" xfId="57725" xr:uid="{00000000-0005-0000-0000-000023E00000}"/>
    <cellStyle name="T_Van Ban 2008_DK KH CBDT 2014 11-11-2013(1) 3" xfId="57726" xr:uid="{00000000-0005-0000-0000-000024E00000}"/>
    <cellStyle name="T_Van Ban 2008_DK KH CBDT 2014 11-11-2013(1) 4" xfId="57727" xr:uid="{00000000-0005-0000-0000-000025E00000}"/>
    <cellStyle name="T_Van Ban 2008_DK KH CBDT 2014 11-11-2013(1)_05-12  KH trung han 2016-2020 - Liem Thinh edited" xfId="4028" xr:uid="{00000000-0005-0000-0000-000026E00000}"/>
    <cellStyle name="T_Van Ban 2008_DK KH CBDT 2014 11-11-2013(1)_05-12  KH trung han 2016-2020 - Liem Thinh edited 2" xfId="57728" xr:uid="{00000000-0005-0000-0000-000027E00000}"/>
    <cellStyle name="T_Van Ban 2008_DK KH CBDT 2014 11-11-2013(1)_05-12  KH trung han 2016-2020 - Liem Thinh edited 3" xfId="57729" xr:uid="{00000000-0005-0000-0000-000028E00000}"/>
    <cellStyle name="T_Van Ban 2008_DK KH CBDT 2014 11-11-2013(1)_05-12  KH trung han 2016-2020 - Liem Thinh edited 4" xfId="57730" xr:uid="{00000000-0005-0000-0000-000029E00000}"/>
    <cellStyle name="T_Van Ban 2008_DK KH CBDT 2014 11-11-2013(1)_Copy of 05-12  KH trung han 2016-2020 - Liem Thinh edited (1)" xfId="4029" xr:uid="{00000000-0005-0000-0000-00002AE00000}"/>
    <cellStyle name="T_Van Ban 2008_DK KH CBDT 2014 11-11-2013(1)_Copy of 05-12  KH trung han 2016-2020 - Liem Thinh edited (1) 2" xfId="57731" xr:uid="{00000000-0005-0000-0000-00002BE00000}"/>
    <cellStyle name="T_Van Ban 2008_DK KH CBDT 2014 11-11-2013(1)_Copy of 05-12  KH trung han 2016-2020 - Liem Thinh edited (1) 3" xfId="57732" xr:uid="{00000000-0005-0000-0000-00002CE00000}"/>
    <cellStyle name="T_Van Ban 2008_DK KH CBDT 2014 11-11-2013(1)_Copy of 05-12  KH trung han 2016-2020 - Liem Thinh edited (1) 4" xfId="57733" xr:uid="{00000000-0005-0000-0000-00002DE00000}"/>
    <cellStyle name="T_Van Ban 2008_DK KH CBDT 2014 11-11-2013_05-12  KH trung han 2016-2020 - Liem Thinh edited" xfId="4030" xr:uid="{00000000-0005-0000-0000-00002EE00000}"/>
    <cellStyle name="T_Van Ban 2008_DK KH CBDT 2014 11-11-2013_05-12  KH trung han 2016-2020 - Liem Thinh edited 2" xfId="57734" xr:uid="{00000000-0005-0000-0000-00002FE00000}"/>
    <cellStyle name="T_Van Ban 2008_DK KH CBDT 2014 11-11-2013_05-12  KH trung han 2016-2020 - Liem Thinh edited 3" xfId="57735" xr:uid="{00000000-0005-0000-0000-000030E00000}"/>
    <cellStyle name="T_Van Ban 2008_DK KH CBDT 2014 11-11-2013_05-12  KH trung han 2016-2020 - Liem Thinh edited 4" xfId="57736" xr:uid="{00000000-0005-0000-0000-000031E00000}"/>
    <cellStyle name="T_Van Ban 2008_DK KH CBDT 2014 11-11-2013_Copy of 05-12  KH trung han 2016-2020 - Liem Thinh edited (1)" xfId="4031" xr:uid="{00000000-0005-0000-0000-000032E00000}"/>
    <cellStyle name="T_Van Ban 2008_DK KH CBDT 2014 11-11-2013_Copy of 05-12  KH trung han 2016-2020 - Liem Thinh edited (1) 2" xfId="57737" xr:uid="{00000000-0005-0000-0000-000033E00000}"/>
    <cellStyle name="T_Van Ban 2008_DK KH CBDT 2014 11-11-2013_Copy of 05-12  KH trung han 2016-2020 - Liem Thinh edited (1) 3" xfId="57738" xr:uid="{00000000-0005-0000-0000-000034E00000}"/>
    <cellStyle name="T_Van Ban 2008_DK KH CBDT 2014 11-11-2013_Copy of 05-12  KH trung han 2016-2020 - Liem Thinh edited (1) 4" xfId="57739" xr:uid="{00000000-0005-0000-0000-000035E00000}"/>
    <cellStyle name="T_XDCB thang 12.2010" xfId="4032" xr:uid="{00000000-0005-0000-0000-000036E00000}"/>
    <cellStyle name="T_XDCB thang 12.2010 2" xfId="4033" xr:uid="{00000000-0005-0000-0000-000037E00000}"/>
    <cellStyle name="T_XDCB thang 12.2010 2 2" xfId="57740" xr:uid="{00000000-0005-0000-0000-000038E00000}"/>
    <cellStyle name="T_XDCB thang 12.2010 2 3" xfId="57741" xr:uid="{00000000-0005-0000-0000-000039E00000}"/>
    <cellStyle name="T_XDCB thang 12.2010 2 4" xfId="57742" xr:uid="{00000000-0005-0000-0000-00003AE00000}"/>
    <cellStyle name="T_XDCB thang 12.2010 3" xfId="57743" xr:uid="{00000000-0005-0000-0000-00003BE00000}"/>
    <cellStyle name="T_XDCB thang 12.2010 4" xfId="57744" xr:uid="{00000000-0005-0000-0000-00003CE00000}"/>
    <cellStyle name="T_XDCB thang 12.2010 5" xfId="57745" xr:uid="{00000000-0005-0000-0000-00003DE00000}"/>
    <cellStyle name="T_XDCB thang 12.2010_!1 1 bao cao giao KH ve HTCMT vung TNB   12-12-2011" xfId="4034" xr:uid="{00000000-0005-0000-0000-00003EE00000}"/>
    <cellStyle name="T_XDCB thang 12.2010_!1 1 bao cao giao KH ve HTCMT vung TNB   12-12-2011 2" xfId="4035" xr:uid="{00000000-0005-0000-0000-00003FE00000}"/>
    <cellStyle name="T_XDCB thang 12.2010_!1 1 bao cao giao KH ve HTCMT vung TNB   12-12-2011 2 2" xfId="57746" xr:uid="{00000000-0005-0000-0000-000040E00000}"/>
    <cellStyle name="T_XDCB thang 12.2010_!1 1 bao cao giao KH ve HTCMT vung TNB   12-12-2011 2 3" xfId="57747" xr:uid="{00000000-0005-0000-0000-000041E00000}"/>
    <cellStyle name="T_XDCB thang 12.2010_!1 1 bao cao giao KH ve HTCMT vung TNB   12-12-2011 2 4" xfId="57748" xr:uid="{00000000-0005-0000-0000-000042E00000}"/>
    <cellStyle name="T_XDCB thang 12.2010_!1 1 bao cao giao KH ve HTCMT vung TNB   12-12-2011 3" xfId="57749" xr:uid="{00000000-0005-0000-0000-000043E00000}"/>
    <cellStyle name="T_XDCB thang 12.2010_!1 1 bao cao giao KH ve HTCMT vung TNB   12-12-2011 4" xfId="57750" xr:uid="{00000000-0005-0000-0000-000044E00000}"/>
    <cellStyle name="T_XDCB thang 12.2010_!1 1 bao cao giao KH ve HTCMT vung TNB   12-12-2011 5" xfId="57751" xr:uid="{00000000-0005-0000-0000-000045E00000}"/>
    <cellStyle name="T_XDCB thang 12.2010_KH TPCP vung TNB (03-1-2012)" xfId="4036" xr:uid="{00000000-0005-0000-0000-000046E00000}"/>
    <cellStyle name="T_XDCB thang 12.2010_KH TPCP vung TNB (03-1-2012) 2" xfId="4037" xr:uid="{00000000-0005-0000-0000-000047E00000}"/>
    <cellStyle name="T_XDCB thang 12.2010_KH TPCP vung TNB (03-1-2012) 2 2" xfId="57752" xr:uid="{00000000-0005-0000-0000-000048E00000}"/>
    <cellStyle name="T_XDCB thang 12.2010_KH TPCP vung TNB (03-1-2012) 2 3" xfId="57753" xr:uid="{00000000-0005-0000-0000-000049E00000}"/>
    <cellStyle name="T_XDCB thang 12.2010_KH TPCP vung TNB (03-1-2012) 2 4" xfId="57754" xr:uid="{00000000-0005-0000-0000-00004AE00000}"/>
    <cellStyle name="T_XDCB thang 12.2010_KH TPCP vung TNB (03-1-2012) 3" xfId="57755" xr:uid="{00000000-0005-0000-0000-00004BE00000}"/>
    <cellStyle name="T_XDCB thang 12.2010_KH TPCP vung TNB (03-1-2012) 4" xfId="57756" xr:uid="{00000000-0005-0000-0000-00004CE00000}"/>
    <cellStyle name="T_XDCB thang 12.2010_KH TPCP vung TNB (03-1-2012) 5" xfId="57757" xr:uid="{00000000-0005-0000-0000-00004DE00000}"/>
    <cellStyle name="T_ÿÿÿÿÿ" xfId="4038" xr:uid="{00000000-0005-0000-0000-00004EE00000}"/>
    <cellStyle name="T_ÿÿÿÿÿ 2" xfId="4039" xr:uid="{00000000-0005-0000-0000-00004FE00000}"/>
    <cellStyle name="T_ÿÿÿÿÿ 2 2" xfId="57758" xr:uid="{00000000-0005-0000-0000-000050E00000}"/>
    <cellStyle name="T_ÿÿÿÿÿ 2 3" xfId="57759" xr:uid="{00000000-0005-0000-0000-000051E00000}"/>
    <cellStyle name="T_ÿÿÿÿÿ 2 4" xfId="57760" xr:uid="{00000000-0005-0000-0000-000052E00000}"/>
    <cellStyle name="T_ÿÿÿÿÿ 3" xfId="57761" xr:uid="{00000000-0005-0000-0000-000053E00000}"/>
    <cellStyle name="T_ÿÿÿÿÿ 4" xfId="57762" xr:uid="{00000000-0005-0000-0000-000054E00000}"/>
    <cellStyle name="T_ÿÿÿÿÿ 5" xfId="57763" xr:uid="{00000000-0005-0000-0000-000055E00000}"/>
    <cellStyle name="T_ÿÿÿÿÿ_!1 1 bao cao giao KH ve HTCMT vung TNB   12-12-2011" xfId="4040" xr:uid="{00000000-0005-0000-0000-000056E00000}"/>
    <cellStyle name="T_ÿÿÿÿÿ_!1 1 bao cao giao KH ve HTCMT vung TNB   12-12-2011 2" xfId="4041" xr:uid="{00000000-0005-0000-0000-000057E00000}"/>
    <cellStyle name="T_ÿÿÿÿÿ_!1 1 bao cao giao KH ve HTCMT vung TNB   12-12-2011 2 2" xfId="57764" xr:uid="{00000000-0005-0000-0000-000058E00000}"/>
    <cellStyle name="T_ÿÿÿÿÿ_!1 1 bao cao giao KH ve HTCMT vung TNB   12-12-2011 2 3" xfId="57765" xr:uid="{00000000-0005-0000-0000-000059E00000}"/>
    <cellStyle name="T_ÿÿÿÿÿ_!1 1 bao cao giao KH ve HTCMT vung TNB   12-12-2011 2 4" xfId="57766" xr:uid="{00000000-0005-0000-0000-00005AE00000}"/>
    <cellStyle name="T_ÿÿÿÿÿ_!1 1 bao cao giao KH ve HTCMT vung TNB   12-12-2011 3" xfId="57767" xr:uid="{00000000-0005-0000-0000-00005BE00000}"/>
    <cellStyle name="T_ÿÿÿÿÿ_!1 1 bao cao giao KH ve HTCMT vung TNB   12-12-2011 4" xfId="57768" xr:uid="{00000000-0005-0000-0000-00005CE00000}"/>
    <cellStyle name="T_ÿÿÿÿÿ_!1 1 bao cao giao KH ve HTCMT vung TNB   12-12-2011 5" xfId="57769" xr:uid="{00000000-0005-0000-0000-00005DE00000}"/>
    <cellStyle name="T_ÿÿÿÿÿ_Bieu mau cong trinh khoi cong moi 3-4" xfId="4042" xr:uid="{00000000-0005-0000-0000-00005EE00000}"/>
    <cellStyle name="T_ÿÿÿÿÿ_Bieu mau cong trinh khoi cong moi 3-4 2" xfId="4043" xr:uid="{00000000-0005-0000-0000-00005FE00000}"/>
    <cellStyle name="T_ÿÿÿÿÿ_Bieu mau cong trinh khoi cong moi 3-4 2 2" xfId="57770" xr:uid="{00000000-0005-0000-0000-000060E00000}"/>
    <cellStyle name="T_ÿÿÿÿÿ_Bieu mau cong trinh khoi cong moi 3-4 2 3" xfId="57771" xr:uid="{00000000-0005-0000-0000-000061E00000}"/>
    <cellStyle name="T_ÿÿÿÿÿ_Bieu mau cong trinh khoi cong moi 3-4 2 4" xfId="57772" xr:uid="{00000000-0005-0000-0000-000062E00000}"/>
    <cellStyle name="T_ÿÿÿÿÿ_Bieu mau cong trinh khoi cong moi 3-4 3" xfId="57773" xr:uid="{00000000-0005-0000-0000-000063E00000}"/>
    <cellStyle name="T_ÿÿÿÿÿ_Bieu mau cong trinh khoi cong moi 3-4 4" xfId="57774" xr:uid="{00000000-0005-0000-0000-000064E00000}"/>
    <cellStyle name="T_ÿÿÿÿÿ_Bieu mau cong trinh khoi cong moi 3-4 5" xfId="57775" xr:uid="{00000000-0005-0000-0000-000065E00000}"/>
    <cellStyle name="T_ÿÿÿÿÿ_Bieu mau cong trinh khoi cong moi 3-4_!1 1 bao cao giao KH ve HTCMT vung TNB   12-12-2011" xfId="4044" xr:uid="{00000000-0005-0000-0000-000066E00000}"/>
    <cellStyle name="T_ÿÿÿÿÿ_Bieu mau cong trinh khoi cong moi 3-4_!1 1 bao cao giao KH ve HTCMT vung TNB   12-12-2011 2" xfId="4045" xr:uid="{00000000-0005-0000-0000-000067E00000}"/>
    <cellStyle name="T_ÿÿÿÿÿ_Bieu mau cong trinh khoi cong moi 3-4_!1 1 bao cao giao KH ve HTCMT vung TNB   12-12-2011 2 2" xfId="57776" xr:uid="{00000000-0005-0000-0000-000068E00000}"/>
    <cellStyle name="T_ÿÿÿÿÿ_Bieu mau cong trinh khoi cong moi 3-4_!1 1 bao cao giao KH ve HTCMT vung TNB   12-12-2011 2 3" xfId="57777" xr:uid="{00000000-0005-0000-0000-000069E00000}"/>
    <cellStyle name="T_ÿÿÿÿÿ_Bieu mau cong trinh khoi cong moi 3-4_!1 1 bao cao giao KH ve HTCMT vung TNB   12-12-2011 2 4" xfId="57778" xr:uid="{00000000-0005-0000-0000-00006AE00000}"/>
    <cellStyle name="T_ÿÿÿÿÿ_Bieu mau cong trinh khoi cong moi 3-4_!1 1 bao cao giao KH ve HTCMT vung TNB   12-12-2011 3" xfId="57779" xr:uid="{00000000-0005-0000-0000-00006BE00000}"/>
    <cellStyle name="T_ÿÿÿÿÿ_Bieu mau cong trinh khoi cong moi 3-4_!1 1 bao cao giao KH ve HTCMT vung TNB   12-12-2011 4" xfId="57780" xr:uid="{00000000-0005-0000-0000-00006CE00000}"/>
    <cellStyle name="T_ÿÿÿÿÿ_Bieu mau cong trinh khoi cong moi 3-4_!1 1 bao cao giao KH ve HTCMT vung TNB   12-12-2011 5" xfId="57781" xr:uid="{00000000-0005-0000-0000-00006DE00000}"/>
    <cellStyle name="T_ÿÿÿÿÿ_Bieu mau cong trinh khoi cong moi 3-4_KH TPCP vung TNB (03-1-2012)" xfId="4046" xr:uid="{00000000-0005-0000-0000-00006EE00000}"/>
    <cellStyle name="T_ÿÿÿÿÿ_Bieu mau cong trinh khoi cong moi 3-4_KH TPCP vung TNB (03-1-2012) 2" xfId="4047" xr:uid="{00000000-0005-0000-0000-00006FE00000}"/>
    <cellStyle name="T_ÿÿÿÿÿ_Bieu mau cong trinh khoi cong moi 3-4_KH TPCP vung TNB (03-1-2012) 2 2" xfId="57782" xr:uid="{00000000-0005-0000-0000-000070E00000}"/>
    <cellStyle name="T_ÿÿÿÿÿ_Bieu mau cong trinh khoi cong moi 3-4_KH TPCP vung TNB (03-1-2012) 2 3" xfId="57783" xr:uid="{00000000-0005-0000-0000-000071E00000}"/>
    <cellStyle name="T_ÿÿÿÿÿ_Bieu mau cong trinh khoi cong moi 3-4_KH TPCP vung TNB (03-1-2012) 2 4" xfId="57784" xr:uid="{00000000-0005-0000-0000-000072E00000}"/>
    <cellStyle name="T_ÿÿÿÿÿ_Bieu mau cong trinh khoi cong moi 3-4_KH TPCP vung TNB (03-1-2012) 3" xfId="57785" xr:uid="{00000000-0005-0000-0000-000073E00000}"/>
    <cellStyle name="T_ÿÿÿÿÿ_Bieu mau cong trinh khoi cong moi 3-4_KH TPCP vung TNB (03-1-2012) 4" xfId="57786" xr:uid="{00000000-0005-0000-0000-000074E00000}"/>
    <cellStyle name="T_ÿÿÿÿÿ_Bieu mau cong trinh khoi cong moi 3-4_KH TPCP vung TNB (03-1-2012) 5" xfId="57787" xr:uid="{00000000-0005-0000-0000-000075E00000}"/>
    <cellStyle name="T_ÿÿÿÿÿ_Bieu3ODA" xfId="4048" xr:uid="{00000000-0005-0000-0000-000076E00000}"/>
    <cellStyle name="T_ÿÿÿÿÿ_Bieu3ODA 2" xfId="4049" xr:uid="{00000000-0005-0000-0000-000077E00000}"/>
    <cellStyle name="T_ÿÿÿÿÿ_Bieu3ODA 2 2" xfId="57788" xr:uid="{00000000-0005-0000-0000-000078E00000}"/>
    <cellStyle name="T_ÿÿÿÿÿ_Bieu3ODA 2 3" xfId="57789" xr:uid="{00000000-0005-0000-0000-000079E00000}"/>
    <cellStyle name="T_ÿÿÿÿÿ_Bieu3ODA 2 4" xfId="57790" xr:uid="{00000000-0005-0000-0000-00007AE00000}"/>
    <cellStyle name="T_ÿÿÿÿÿ_Bieu3ODA 3" xfId="57791" xr:uid="{00000000-0005-0000-0000-00007BE00000}"/>
    <cellStyle name="T_ÿÿÿÿÿ_Bieu3ODA 4" xfId="57792" xr:uid="{00000000-0005-0000-0000-00007CE00000}"/>
    <cellStyle name="T_ÿÿÿÿÿ_Bieu3ODA 5" xfId="57793" xr:uid="{00000000-0005-0000-0000-00007DE00000}"/>
    <cellStyle name="T_ÿÿÿÿÿ_Bieu3ODA_!1 1 bao cao giao KH ve HTCMT vung TNB   12-12-2011" xfId="4050" xr:uid="{00000000-0005-0000-0000-00007EE00000}"/>
    <cellStyle name="T_ÿÿÿÿÿ_Bieu3ODA_!1 1 bao cao giao KH ve HTCMT vung TNB   12-12-2011 2" xfId="4051" xr:uid="{00000000-0005-0000-0000-00007FE00000}"/>
    <cellStyle name="T_ÿÿÿÿÿ_Bieu3ODA_!1 1 bao cao giao KH ve HTCMT vung TNB   12-12-2011 2 2" xfId="57794" xr:uid="{00000000-0005-0000-0000-000080E00000}"/>
    <cellStyle name="T_ÿÿÿÿÿ_Bieu3ODA_!1 1 bao cao giao KH ve HTCMT vung TNB   12-12-2011 2 3" xfId="57795" xr:uid="{00000000-0005-0000-0000-000081E00000}"/>
    <cellStyle name="T_ÿÿÿÿÿ_Bieu3ODA_!1 1 bao cao giao KH ve HTCMT vung TNB   12-12-2011 2 4" xfId="57796" xr:uid="{00000000-0005-0000-0000-000082E00000}"/>
    <cellStyle name="T_ÿÿÿÿÿ_Bieu3ODA_!1 1 bao cao giao KH ve HTCMT vung TNB   12-12-2011 3" xfId="57797" xr:uid="{00000000-0005-0000-0000-000083E00000}"/>
    <cellStyle name="T_ÿÿÿÿÿ_Bieu3ODA_!1 1 bao cao giao KH ve HTCMT vung TNB   12-12-2011 4" xfId="57798" xr:uid="{00000000-0005-0000-0000-000084E00000}"/>
    <cellStyle name="T_ÿÿÿÿÿ_Bieu3ODA_!1 1 bao cao giao KH ve HTCMT vung TNB   12-12-2011 5" xfId="57799" xr:uid="{00000000-0005-0000-0000-000085E00000}"/>
    <cellStyle name="T_ÿÿÿÿÿ_Bieu3ODA_KH TPCP vung TNB (03-1-2012)" xfId="4052" xr:uid="{00000000-0005-0000-0000-000086E00000}"/>
    <cellStyle name="T_ÿÿÿÿÿ_Bieu3ODA_KH TPCP vung TNB (03-1-2012) 2" xfId="4053" xr:uid="{00000000-0005-0000-0000-000087E00000}"/>
    <cellStyle name="T_ÿÿÿÿÿ_Bieu3ODA_KH TPCP vung TNB (03-1-2012) 2 2" xfId="57800" xr:uid="{00000000-0005-0000-0000-000088E00000}"/>
    <cellStyle name="T_ÿÿÿÿÿ_Bieu3ODA_KH TPCP vung TNB (03-1-2012) 2 3" xfId="57801" xr:uid="{00000000-0005-0000-0000-000089E00000}"/>
    <cellStyle name="T_ÿÿÿÿÿ_Bieu3ODA_KH TPCP vung TNB (03-1-2012) 2 4" xfId="57802" xr:uid="{00000000-0005-0000-0000-00008AE00000}"/>
    <cellStyle name="T_ÿÿÿÿÿ_Bieu3ODA_KH TPCP vung TNB (03-1-2012) 3" xfId="57803" xr:uid="{00000000-0005-0000-0000-00008BE00000}"/>
    <cellStyle name="T_ÿÿÿÿÿ_Bieu3ODA_KH TPCP vung TNB (03-1-2012) 4" xfId="57804" xr:uid="{00000000-0005-0000-0000-00008CE00000}"/>
    <cellStyle name="T_ÿÿÿÿÿ_Bieu3ODA_KH TPCP vung TNB (03-1-2012) 5" xfId="57805" xr:uid="{00000000-0005-0000-0000-00008DE00000}"/>
    <cellStyle name="T_ÿÿÿÿÿ_Bieu4HTMT" xfId="4054" xr:uid="{00000000-0005-0000-0000-00008EE00000}"/>
    <cellStyle name="T_ÿÿÿÿÿ_Bieu4HTMT 2" xfId="4055" xr:uid="{00000000-0005-0000-0000-00008FE00000}"/>
    <cellStyle name="T_ÿÿÿÿÿ_Bieu4HTMT 2 2" xfId="57806" xr:uid="{00000000-0005-0000-0000-000090E00000}"/>
    <cellStyle name="T_ÿÿÿÿÿ_Bieu4HTMT 2 3" xfId="57807" xr:uid="{00000000-0005-0000-0000-000091E00000}"/>
    <cellStyle name="T_ÿÿÿÿÿ_Bieu4HTMT 2 4" xfId="57808" xr:uid="{00000000-0005-0000-0000-000092E00000}"/>
    <cellStyle name="T_ÿÿÿÿÿ_Bieu4HTMT 3" xfId="57809" xr:uid="{00000000-0005-0000-0000-000093E00000}"/>
    <cellStyle name="T_ÿÿÿÿÿ_Bieu4HTMT 4" xfId="57810" xr:uid="{00000000-0005-0000-0000-000094E00000}"/>
    <cellStyle name="T_ÿÿÿÿÿ_Bieu4HTMT 5" xfId="57811" xr:uid="{00000000-0005-0000-0000-000095E00000}"/>
    <cellStyle name="T_ÿÿÿÿÿ_Bieu4HTMT_!1 1 bao cao giao KH ve HTCMT vung TNB   12-12-2011" xfId="4056" xr:uid="{00000000-0005-0000-0000-000096E00000}"/>
    <cellStyle name="T_ÿÿÿÿÿ_Bieu4HTMT_!1 1 bao cao giao KH ve HTCMT vung TNB   12-12-2011 2" xfId="4057" xr:uid="{00000000-0005-0000-0000-000097E00000}"/>
    <cellStyle name="T_ÿÿÿÿÿ_Bieu4HTMT_!1 1 bao cao giao KH ve HTCMT vung TNB   12-12-2011 2 2" xfId="57812" xr:uid="{00000000-0005-0000-0000-000098E00000}"/>
    <cellStyle name="T_ÿÿÿÿÿ_Bieu4HTMT_!1 1 bao cao giao KH ve HTCMT vung TNB   12-12-2011 2 3" xfId="57813" xr:uid="{00000000-0005-0000-0000-000099E00000}"/>
    <cellStyle name="T_ÿÿÿÿÿ_Bieu4HTMT_!1 1 bao cao giao KH ve HTCMT vung TNB   12-12-2011 2 4" xfId="57814" xr:uid="{00000000-0005-0000-0000-00009AE00000}"/>
    <cellStyle name="T_ÿÿÿÿÿ_Bieu4HTMT_!1 1 bao cao giao KH ve HTCMT vung TNB   12-12-2011 3" xfId="57815" xr:uid="{00000000-0005-0000-0000-00009BE00000}"/>
    <cellStyle name="T_ÿÿÿÿÿ_Bieu4HTMT_!1 1 bao cao giao KH ve HTCMT vung TNB   12-12-2011 4" xfId="57816" xr:uid="{00000000-0005-0000-0000-00009CE00000}"/>
    <cellStyle name="T_ÿÿÿÿÿ_Bieu4HTMT_!1 1 bao cao giao KH ve HTCMT vung TNB   12-12-2011 5" xfId="57817" xr:uid="{00000000-0005-0000-0000-00009DE00000}"/>
    <cellStyle name="T_ÿÿÿÿÿ_Bieu4HTMT_KH TPCP vung TNB (03-1-2012)" xfId="4058" xr:uid="{00000000-0005-0000-0000-00009EE00000}"/>
    <cellStyle name="T_ÿÿÿÿÿ_Bieu4HTMT_KH TPCP vung TNB (03-1-2012) 2" xfId="4059" xr:uid="{00000000-0005-0000-0000-00009FE00000}"/>
    <cellStyle name="T_ÿÿÿÿÿ_Bieu4HTMT_KH TPCP vung TNB (03-1-2012) 2 2" xfId="57818" xr:uid="{00000000-0005-0000-0000-0000A0E00000}"/>
    <cellStyle name="T_ÿÿÿÿÿ_Bieu4HTMT_KH TPCP vung TNB (03-1-2012) 2 3" xfId="57819" xr:uid="{00000000-0005-0000-0000-0000A1E00000}"/>
    <cellStyle name="T_ÿÿÿÿÿ_Bieu4HTMT_KH TPCP vung TNB (03-1-2012) 2 4" xfId="57820" xr:uid="{00000000-0005-0000-0000-0000A2E00000}"/>
    <cellStyle name="T_ÿÿÿÿÿ_Bieu4HTMT_KH TPCP vung TNB (03-1-2012) 3" xfId="57821" xr:uid="{00000000-0005-0000-0000-0000A3E00000}"/>
    <cellStyle name="T_ÿÿÿÿÿ_Bieu4HTMT_KH TPCP vung TNB (03-1-2012) 4" xfId="57822" xr:uid="{00000000-0005-0000-0000-0000A4E00000}"/>
    <cellStyle name="T_ÿÿÿÿÿ_Bieu4HTMT_KH TPCP vung TNB (03-1-2012) 5" xfId="57823" xr:uid="{00000000-0005-0000-0000-0000A5E00000}"/>
    <cellStyle name="T_ÿÿÿÿÿ_kien giang 2" xfId="4062" xr:uid="{00000000-0005-0000-0000-0000AEE00000}"/>
    <cellStyle name="T_ÿÿÿÿÿ_kien giang 2 2" xfId="4063" xr:uid="{00000000-0005-0000-0000-0000AFE00000}"/>
    <cellStyle name="T_ÿÿÿÿÿ_kien giang 2 2 2" xfId="57830" xr:uid="{00000000-0005-0000-0000-0000B0E00000}"/>
    <cellStyle name="T_ÿÿÿÿÿ_kien giang 2 2 3" xfId="57831" xr:uid="{00000000-0005-0000-0000-0000B1E00000}"/>
    <cellStyle name="T_ÿÿÿÿÿ_kien giang 2 2 4" xfId="57832" xr:uid="{00000000-0005-0000-0000-0000B2E00000}"/>
    <cellStyle name="T_ÿÿÿÿÿ_kien giang 2 3" xfId="57833" xr:uid="{00000000-0005-0000-0000-0000B3E00000}"/>
    <cellStyle name="T_ÿÿÿÿÿ_kien giang 2 4" xfId="57834" xr:uid="{00000000-0005-0000-0000-0000B4E00000}"/>
    <cellStyle name="T_ÿÿÿÿÿ_kien giang 2 5" xfId="57835" xr:uid="{00000000-0005-0000-0000-0000B5E00000}"/>
    <cellStyle name="T_ÿÿÿÿÿ_KH TPCP vung TNB (03-1-2012)" xfId="4060" xr:uid="{00000000-0005-0000-0000-0000A6E00000}"/>
    <cellStyle name="T_ÿÿÿÿÿ_KH TPCP vung TNB (03-1-2012) 2" xfId="4061" xr:uid="{00000000-0005-0000-0000-0000A7E00000}"/>
    <cellStyle name="T_ÿÿÿÿÿ_KH TPCP vung TNB (03-1-2012) 2 2" xfId="57824" xr:uid="{00000000-0005-0000-0000-0000A8E00000}"/>
    <cellStyle name="T_ÿÿÿÿÿ_KH TPCP vung TNB (03-1-2012) 2 3" xfId="57825" xr:uid="{00000000-0005-0000-0000-0000A9E00000}"/>
    <cellStyle name="T_ÿÿÿÿÿ_KH TPCP vung TNB (03-1-2012) 2 4" xfId="57826" xr:uid="{00000000-0005-0000-0000-0000AAE00000}"/>
    <cellStyle name="T_ÿÿÿÿÿ_KH TPCP vung TNB (03-1-2012) 3" xfId="57827" xr:uid="{00000000-0005-0000-0000-0000ABE00000}"/>
    <cellStyle name="T_ÿÿÿÿÿ_KH TPCP vung TNB (03-1-2012) 4" xfId="57828" xr:uid="{00000000-0005-0000-0000-0000ACE00000}"/>
    <cellStyle name="T_ÿÿÿÿÿ_KH TPCP vung TNB (03-1-2012) 5" xfId="57829" xr:uid="{00000000-0005-0000-0000-0000ADE00000}"/>
    <cellStyle name="Text Indent A" xfId="4064" xr:uid="{00000000-0005-0000-0000-0000B6E00000}"/>
    <cellStyle name="Text Indent A 2" xfId="57836" xr:uid="{00000000-0005-0000-0000-0000B7E00000}"/>
    <cellStyle name="Text Indent A 3" xfId="57837" xr:uid="{00000000-0005-0000-0000-0000B8E00000}"/>
    <cellStyle name="Text Indent B" xfId="4065" xr:uid="{00000000-0005-0000-0000-0000B9E00000}"/>
    <cellStyle name="Text Indent B 10" xfId="4066" xr:uid="{00000000-0005-0000-0000-0000BAE00000}"/>
    <cellStyle name="Text Indent B 10 2" xfId="57838" xr:uid="{00000000-0005-0000-0000-0000BBE00000}"/>
    <cellStyle name="Text Indent B 10 3" xfId="57839" xr:uid="{00000000-0005-0000-0000-0000BCE00000}"/>
    <cellStyle name="Text Indent B 11" xfId="4067" xr:uid="{00000000-0005-0000-0000-0000BDE00000}"/>
    <cellStyle name="Text Indent B 11 2" xfId="57840" xr:uid="{00000000-0005-0000-0000-0000BEE00000}"/>
    <cellStyle name="Text Indent B 11 3" xfId="57841" xr:uid="{00000000-0005-0000-0000-0000BFE00000}"/>
    <cellStyle name="Text Indent B 12" xfId="4068" xr:uid="{00000000-0005-0000-0000-0000C0E00000}"/>
    <cellStyle name="Text Indent B 12 2" xfId="57842" xr:uid="{00000000-0005-0000-0000-0000C1E00000}"/>
    <cellStyle name="Text Indent B 12 3" xfId="57843" xr:uid="{00000000-0005-0000-0000-0000C2E00000}"/>
    <cellStyle name="Text Indent B 13" xfId="4069" xr:uid="{00000000-0005-0000-0000-0000C3E00000}"/>
    <cellStyle name="Text Indent B 13 2" xfId="57844" xr:uid="{00000000-0005-0000-0000-0000C4E00000}"/>
    <cellStyle name="Text Indent B 13 3" xfId="57845" xr:uid="{00000000-0005-0000-0000-0000C5E00000}"/>
    <cellStyle name="Text Indent B 14" xfId="4070" xr:uid="{00000000-0005-0000-0000-0000C6E00000}"/>
    <cellStyle name="Text Indent B 14 2" xfId="57846" xr:uid="{00000000-0005-0000-0000-0000C7E00000}"/>
    <cellStyle name="Text Indent B 14 3" xfId="57847" xr:uid="{00000000-0005-0000-0000-0000C8E00000}"/>
    <cellStyle name="Text Indent B 15" xfId="4071" xr:uid="{00000000-0005-0000-0000-0000C9E00000}"/>
    <cellStyle name="Text Indent B 15 2" xfId="57848" xr:uid="{00000000-0005-0000-0000-0000CAE00000}"/>
    <cellStyle name="Text Indent B 15 3" xfId="57849" xr:uid="{00000000-0005-0000-0000-0000CBE00000}"/>
    <cellStyle name="Text Indent B 16" xfId="4072" xr:uid="{00000000-0005-0000-0000-0000CCE00000}"/>
    <cellStyle name="Text Indent B 16 2" xfId="57850" xr:uid="{00000000-0005-0000-0000-0000CDE00000}"/>
    <cellStyle name="Text Indent B 16 3" xfId="57851" xr:uid="{00000000-0005-0000-0000-0000CEE00000}"/>
    <cellStyle name="Text Indent B 17" xfId="57852" xr:uid="{00000000-0005-0000-0000-0000CFE00000}"/>
    <cellStyle name="Text Indent B 18" xfId="57853" xr:uid="{00000000-0005-0000-0000-0000D0E00000}"/>
    <cellStyle name="Text Indent B 2" xfId="4073" xr:uid="{00000000-0005-0000-0000-0000D1E00000}"/>
    <cellStyle name="Text Indent B 2 2" xfId="57854" xr:uid="{00000000-0005-0000-0000-0000D2E00000}"/>
    <cellStyle name="Text Indent B 2 3" xfId="57855" xr:uid="{00000000-0005-0000-0000-0000D3E00000}"/>
    <cellStyle name="Text Indent B 3" xfId="4074" xr:uid="{00000000-0005-0000-0000-0000D4E00000}"/>
    <cellStyle name="Text Indent B 3 2" xfId="57856" xr:uid="{00000000-0005-0000-0000-0000D5E00000}"/>
    <cellStyle name="Text Indent B 3 3" xfId="57857" xr:uid="{00000000-0005-0000-0000-0000D6E00000}"/>
    <cellStyle name="Text Indent B 4" xfId="4075" xr:uid="{00000000-0005-0000-0000-0000D7E00000}"/>
    <cellStyle name="Text Indent B 4 2" xfId="57858" xr:uid="{00000000-0005-0000-0000-0000D8E00000}"/>
    <cellStyle name="Text Indent B 4 3" xfId="57859" xr:uid="{00000000-0005-0000-0000-0000D9E00000}"/>
    <cellStyle name="Text Indent B 5" xfId="4076" xr:uid="{00000000-0005-0000-0000-0000DAE00000}"/>
    <cellStyle name="Text Indent B 5 2" xfId="57860" xr:uid="{00000000-0005-0000-0000-0000DBE00000}"/>
    <cellStyle name="Text Indent B 5 3" xfId="57861" xr:uid="{00000000-0005-0000-0000-0000DCE00000}"/>
    <cellStyle name="Text Indent B 6" xfId="4077" xr:uid="{00000000-0005-0000-0000-0000DDE00000}"/>
    <cellStyle name="Text Indent B 6 2" xfId="57862" xr:uid="{00000000-0005-0000-0000-0000DEE00000}"/>
    <cellStyle name="Text Indent B 6 3" xfId="57863" xr:uid="{00000000-0005-0000-0000-0000DFE00000}"/>
    <cellStyle name="Text Indent B 7" xfId="4078" xr:uid="{00000000-0005-0000-0000-0000E0E00000}"/>
    <cellStyle name="Text Indent B 7 2" xfId="57864" xr:uid="{00000000-0005-0000-0000-0000E1E00000}"/>
    <cellStyle name="Text Indent B 7 3" xfId="57865" xr:uid="{00000000-0005-0000-0000-0000E2E00000}"/>
    <cellStyle name="Text Indent B 8" xfId="4079" xr:uid="{00000000-0005-0000-0000-0000E3E00000}"/>
    <cellStyle name="Text Indent B 8 2" xfId="57866" xr:uid="{00000000-0005-0000-0000-0000E4E00000}"/>
    <cellStyle name="Text Indent B 8 3" xfId="57867" xr:uid="{00000000-0005-0000-0000-0000E5E00000}"/>
    <cellStyle name="Text Indent B 9" xfId="4080" xr:uid="{00000000-0005-0000-0000-0000E6E00000}"/>
    <cellStyle name="Text Indent B 9 2" xfId="57868" xr:uid="{00000000-0005-0000-0000-0000E7E00000}"/>
    <cellStyle name="Text Indent B 9 3" xfId="57869" xr:uid="{00000000-0005-0000-0000-0000E8E00000}"/>
    <cellStyle name="Text Indent C" xfId="4081" xr:uid="{00000000-0005-0000-0000-0000E9E00000}"/>
    <cellStyle name="Text Indent C 10" xfId="4082" xr:uid="{00000000-0005-0000-0000-0000EAE00000}"/>
    <cellStyle name="Text Indent C 10 2" xfId="57870" xr:uid="{00000000-0005-0000-0000-0000EBE00000}"/>
    <cellStyle name="Text Indent C 10 3" xfId="57871" xr:uid="{00000000-0005-0000-0000-0000ECE00000}"/>
    <cellStyle name="Text Indent C 11" xfId="4083" xr:uid="{00000000-0005-0000-0000-0000EDE00000}"/>
    <cellStyle name="Text Indent C 11 2" xfId="57872" xr:uid="{00000000-0005-0000-0000-0000EEE00000}"/>
    <cellStyle name="Text Indent C 11 3" xfId="57873" xr:uid="{00000000-0005-0000-0000-0000EFE00000}"/>
    <cellStyle name="Text Indent C 12" xfId="4084" xr:uid="{00000000-0005-0000-0000-0000F0E00000}"/>
    <cellStyle name="Text Indent C 12 2" xfId="57874" xr:uid="{00000000-0005-0000-0000-0000F1E00000}"/>
    <cellStyle name="Text Indent C 12 3" xfId="57875" xr:uid="{00000000-0005-0000-0000-0000F2E00000}"/>
    <cellStyle name="Text Indent C 13" xfId="4085" xr:uid="{00000000-0005-0000-0000-0000F3E00000}"/>
    <cellStyle name="Text Indent C 13 2" xfId="57876" xr:uid="{00000000-0005-0000-0000-0000F4E00000}"/>
    <cellStyle name="Text Indent C 13 3" xfId="57877" xr:uid="{00000000-0005-0000-0000-0000F5E00000}"/>
    <cellStyle name="Text Indent C 14" xfId="4086" xr:uid="{00000000-0005-0000-0000-0000F6E00000}"/>
    <cellStyle name="Text Indent C 14 2" xfId="57878" xr:uid="{00000000-0005-0000-0000-0000F7E00000}"/>
    <cellStyle name="Text Indent C 14 3" xfId="57879" xr:uid="{00000000-0005-0000-0000-0000F8E00000}"/>
    <cellStyle name="Text Indent C 15" xfId="4087" xr:uid="{00000000-0005-0000-0000-0000F9E00000}"/>
    <cellStyle name="Text Indent C 15 2" xfId="57880" xr:uid="{00000000-0005-0000-0000-0000FAE00000}"/>
    <cellStyle name="Text Indent C 15 3" xfId="57881" xr:uid="{00000000-0005-0000-0000-0000FBE00000}"/>
    <cellStyle name="Text Indent C 16" xfId="4088" xr:uid="{00000000-0005-0000-0000-0000FCE00000}"/>
    <cellStyle name="Text Indent C 16 2" xfId="57882" xr:uid="{00000000-0005-0000-0000-0000FDE00000}"/>
    <cellStyle name="Text Indent C 16 3" xfId="57883" xr:uid="{00000000-0005-0000-0000-0000FEE00000}"/>
    <cellStyle name="Text Indent C 17" xfId="57884" xr:uid="{00000000-0005-0000-0000-0000FFE00000}"/>
    <cellStyle name="Text Indent C 18" xfId="57885" xr:uid="{00000000-0005-0000-0000-000000E10000}"/>
    <cellStyle name="Text Indent C 2" xfId="4089" xr:uid="{00000000-0005-0000-0000-000001E10000}"/>
    <cellStyle name="Text Indent C 2 2" xfId="57886" xr:uid="{00000000-0005-0000-0000-000002E10000}"/>
    <cellStyle name="Text Indent C 2 3" xfId="57887" xr:uid="{00000000-0005-0000-0000-000003E10000}"/>
    <cellStyle name="Text Indent C 3" xfId="4090" xr:uid="{00000000-0005-0000-0000-000004E10000}"/>
    <cellStyle name="Text Indent C 3 2" xfId="57888" xr:uid="{00000000-0005-0000-0000-000005E10000}"/>
    <cellStyle name="Text Indent C 3 3" xfId="57889" xr:uid="{00000000-0005-0000-0000-000006E10000}"/>
    <cellStyle name="Text Indent C 4" xfId="4091" xr:uid="{00000000-0005-0000-0000-000007E10000}"/>
    <cellStyle name="Text Indent C 4 2" xfId="57890" xr:uid="{00000000-0005-0000-0000-000008E10000}"/>
    <cellStyle name="Text Indent C 4 3" xfId="57891" xr:uid="{00000000-0005-0000-0000-000009E10000}"/>
    <cellStyle name="Text Indent C 5" xfId="4092" xr:uid="{00000000-0005-0000-0000-00000AE10000}"/>
    <cellStyle name="Text Indent C 5 2" xfId="57892" xr:uid="{00000000-0005-0000-0000-00000BE10000}"/>
    <cellStyle name="Text Indent C 5 3" xfId="57893" xr:uid="{00000000-0005-0000-0000-00000CE10000}"/>
    <cellStyle name="Text Indent C 6" xfId="4093" xr:uid="{00000000-0005-0000-0000-00000DE10000}"/>
    <cellStyle name="Text Indent C 6 2" xfId="57894" xr:uid="{00000000-0005-0000-0000-00000EE10000}"/>
    <cellStyle name="Text Indent C 6 3" xfId="57895" xr:uid="{00000000-0005-0000-0000-00000FE10000}"/>
    <cellStyle name="Text Indent C 7" xfId="4094" xr:uid="{00000000-0005-0000-0000-000010E10000}"/>
    <cellStyle name="Text Indent C 7 2" xfId="57896" xr:uid="{00000000-0005-0000-0000-000011E10000}"/>
    <cellStyle name="Text Indent C 7 3" xfId="57897" xr:uid="{00000000-0005-0000-0000-000012E10000}"/>
    <cellStyle name="Text Indent C 8" xfId="4095" xr:uid="{00000000-0005-0000-0000-000013E10000}"/>
    <cellStyle name="Text Indent C 8 2" xfId="57898" xr:uid="{00000000-0005-0000-0000-000014E10000}"/>
    <cellStyle name="Text Indent C 8 3" xfId="57899" xr:uid="{00000000-0005-0000-0000-000015E10000}"/>
    <cellStyle name="Text Indent C 9" xfId="4096" xr:uid="{00000000-0005-0000-0000-000016E10000}"/>
    <cellStyle name="Text Indent C 9 2" xfId="57900" xr:uid="{00000000-0005-0000-0000-000017E10000}"/>
    <cellStyle name="Text Indent C 9 3" xfId="57901" xr:uid="{00000000-0005-0000-0000-000018E10000}"/>
    <cellStyle name="Tickmark" xfId="4120" xr:uid="{00000000-0005-0000-0000-0000C1E10000}"/>
    <cellStyle name="Tickmark 2" xfId="58025" xr:uid="{00000000-0005-0000-0000-0000C2E10000}"/>
    <cellStyle name="Tickmark 3" xfId="58026" xr:uid="{00000000-0005-0000-0000-0000C3E10000}"/>
    <cellStyle name="Tien1" xfId="4121" xr:uid="{00000000-0005-0000-0000-0000C4E10000}"/>
    <cellStyle name="Tien1 10" xfId="7015" xr:uid="{00000000-0005-0000-0000-0000C5E10000}"/>
    <cellStyle name="Tien1 10 2" xfId="58027" xr:uid="{00000000-0005-0000-0000-0000C6E10000}"/>
    <cellStyle name="Tien1 10 3" xfId="58028" xr:uid="{00000000-0005-0000-0000-0000C7E10000}"/>
    <cellStyle name="Tien1 10 4" xfId="58029" xr:uid="{00000000-0005-0000-0000-0000C8E10000}"/>
    <cellStyle name="Tien1 10 5" xfId="58030" xr:uid="{00000000-0005-0000-0000-0000C9E10000}"/>
    <cellStyle name="Tien1 11" xfId="6553" xr:uid="{00000000-0005-0000-0000-0000CAE10000}"/>
    <cellStyle name="Tien1 11 2" xfId="58031" xr:uid="{00000000-0005-0000-0000-0000CBE10000}"/>
    <cellStyle name="Tien1 11 3" xfId="58032" xr:uid="{00000000-0005-0000-0000-0000CCE10000}"/>
    <cellStyle name="Tien1 11 4" xfId="58033" xr:uid="{00000000-0005-0000-0000-0000CDE10000}"/>
    <cellStyle name="Tien1 11 5" xfId="58034" xr:uid="{00000000-0005-0000-0000-0000CEE10000}"/>
    <cellStyle name="Tien1 12" xfId="7018" xr:uid="{00000000-0005-0000-0000-0000CFE10000}"/>
    <cellStyle name="Tien1 12 2" xfId="58035" xr:uid="{00000000-0005-0000-0000-0000D0E10000}"/>
    <cellStyle name="Tien1 12 3" xfId="58036" xr:uid="{00000000-0005-0000-0000-0000D1E10000}"/>
    <cellStyle name="Tien1 12 4" xfId="58037" xr:uid="{00000000-0005-0000-0000-0000D2E10000}"/>
    <cellStyle name="Tien1 12 5" xfId="58038" xr:uid="{00000000-0005-0000-0000-0000D3E10000}"/>
    <cellStyle name="Tien1 13" xfId="6549" xr:uid="{00000000-0005-0000-0000-0000D4E10000}"/>
    <cellStyle name="Tien1 13 2" xfId="58039" xr:uid="{00000000-0005-0000-0000-0000D5E10000}"/>
    <cellStyle name="Tien1 13 3" xfId="58040" xr:uid="{00000000-0005-0000-0000-0000D6E10000}"/>
    <cellStyle name="Tien1 13 4" xfId="58041" xr:uid="{00000000-0005-0000-0000-0000D7E10000}"/>
    <cellStyle name="Tien1 13 5" xfId="58042" xr:uid="{00000000-0005-0000-0000-0000D8E10000}"/>
    <cellStyle name="Tien1 14" xfId="7017" xr:uid="{00000000-0005-0000-0000-0000D9E10000}"/>
    <cellStyle name="Tien1 14 2" xfId="58043" xr:uid="{00000000-0005-0000-0000-0000DAE10000}"/>
    <cellStyle name="Tien1 14 3" xfId="58044" xr:uid="{00000000-0005-0000-0000-0000DBE10000}"/>
    <cellStyle name="Tien1 14 4" xfId="58045" xr:uid="{00000000-0005-0000-0000-0000DCE10000}"/>
    <cellStyle name="Tien1 14 5" xfId="58046" xr:uid="{00000000-0005-0000-0000-0000DDE10000}"/>
    <cellStyle name="Tien1 15" xfId="7166" xr:uid="{00000000-0005-0000-0000-0000DEE10000}"/>
    <cellStyle name="Tien1 15 2" xfId="58047" xr:uid="{00000000-0005-0000-0000-0000DFE10000}"/>
    <cellStyle name="Tien1 15 3" xfId="58048" xr:uid="{00000000-0005-0000-0000-0000E0E10000}"/>
    <cellStyle name="Tien1 15 4" xfId="58049" xr:uid="{00000000-0005-0000-0000-0000E1E10000}"/>
    <cellStyle name="Tien1 15 5" xfId="58050" xr:uid="{00000000-0005-0000-0000-0000E2E10000}"/>
    <cellStyle name="Tien1 16" xfId="58051" xr:uid="{00000000-0005-0000-0000-0000E3E10000}"/>
    <cellStyle name="Tien1 17" xfId="58052" xr:uid="{00000000-0005-0000-0000-0000E4E10000}"/>
    <cellStyle name="Tien1 18" xfId="58053" xr:uid="{00000000-0005-0000-0000-0000E5E10000}"/>
    <cellStyle name="Tien1 2" xfId="6900" xr:uid="{00000000-0005-0000-0000-0000E6E10000}"/>
    <cellStyle name="Tien1 2 2" xfId="58054" xr:uid="{00000000-0005-0000-0000-0000E7E10000}"/>
    <cellStyle name="Tien1 2 3" xfId="58055" xr:uid="{00000000-0005-0000-0000-0000E8E10000}"/>
    <cellStyle name="Tien1 2 4" xfId="58056" xr:uid="{00000000-0005-0000-0000-0000E9E10000}"/>
    <cellStyle name="Tien1 2 5" xfId="58057" xr:uid="{00000000-0005-0000-0000-0000EAE10000}"/>
    <cellStyle name="Tien1 3" xfId="6561" xr:uid="{00000000-0005-0000-0000-0000EBE10000}"/>
    <cellStyle name="Tien1 3 2" xfId="58058" xr:uid="{00000000-0005-0000-0000-0000ECE10000}"/>
    <cellStyle name="Tien1 3 3" xfId="58059" xr:uid="{00000000-0005-0000-0000-0000EDE10000}"/>
    <cellStyle name="Tien1 3 4" xfId="58060" xr:uid="{00000000-0005-0000-0000-0000EEE10000}"/>
    <cellStyle name="Tien1 3 5" xfId="58061" xr:uid="{00000000-0005-0000-0000-0000EFE10000}"/>
    <cellStyle name="Tien1 4" xfId="6906" xr:uid="{00000000-0005-0000-0000-0000F0E10000}"/>
    <cellStyle name="Tien1 4 2" xfId="58062" xr:uid="{00000000-0005-0000-0000-0000F1E10000}"/>
    <cellStyle name="Tien1 4 3" xfId="58063" xr:uid="{00000000-0005-0000-0000-0000F2E10000}"/>
    <cellStyle name="Tien1 4 4" xfId="58064" xr:uid="{00000000-0005-0000-0000-0000F3E10000}"/>
    <cellStyle name="Tien1 4 5" xfId="58065" xr:uid="{00000000-0005-0000-0000-0000F4E10000}"/>
    <cellStyle name="Tien1 5" xfId="6564" xr:uid="{00000000-0005-0000-0000-0000F5E10000}"/>
    <cellStyle name="Tien1 5 2" xfId="58066" xr:uid="{00000000-0005-0000-0000-0000F6E10000}"/>
    <cellStyle name="Tien1 5 3" xfId="58067" xr:uid="{00000000-0005-0000-0000-0000F7E10000}"/>
    <cellStyle name="Tien1 5 4" xfId="58068" xr:uid="{00000000-0005-0000-0000-0000F8E10000}"/>
    <cellStyle name="Tien1 5 5" xfId="58069" xr:uid="{00000000-0005-0000-0000-0000F9E10000}"/>
    <cellStyle name="Tien1 6" xfId="6912" xr:uid="{00000000-0005-0000-0000-0000FAE10000}"/>
    <cellStyle name="Tien1 6 2" xfId="58070" xr:uid="{00000000-0005-0000-0000-0000FBE10000}"/>
    <cellStyle name="Tien1 6 3" xfId="58071" xr:uid="{00000000-0005-0000-0000-0000FCE10000}"/>
    <cellStyle name="Tien1 6 4" xfId="58072" xr:uid="{00000000-0005-0000-0000-0000FDE10000}"/>
    <cellStyle name="Tien1 6 5" xfId="58073" xr:uid="{00000000-0005-0000-0000-0000FEE10000}"/>
    <cellStyle name="Tien1 7" xfId="6959" xr:uid="{00000000-0005-0000-0000-0000FFE10000}"/>
    <cellStyle name="Tien1 7 2" xfId="58074" xr:uid="{00000000-0005-0000-0000-000000E20000}"/>
    <cellStyle name="Tien1 7 3" xfId="58075" xr:uid="{00000000-0005-0000-0000-000001E20000}"/>
    <cellStyle name="Tien1 7 4" xfId="58076" xr:uid="{00000000-0005-0000-0000-000002E20000}"/>
    <cellStyle name="Tien1 7 5" xfId="58077" xr:uid="{00000000-0005-0000-0000-000003E20000}"/>
    <cellStyle name="Tien1 8" xfId="6989" xr:uid="{00000000-0005-0000-0000-000004E20000}"/>
    <cellStyle name="Tien1 8 2" xfId="58078" xr:uid="{00000000-0005-0000-0000-000005E20000}"/>
    <cellStyle name="Tien1 8 3" xfId="58079" xr:uid="{00000000-0005-0000-0000-000006E20000}"/>
    <cellStyle name="Tien1 8 4" xfId="58080" xr:uid="{00000000-0005-0000-0000-000007E20000}"/>
    <cellStyle name="Tien1 8 5" xfId="58081" xr:uid="{00000000-0005-0000-0000-000008E20000}"/>
    <cellStyle name="Tien1 9" xfId="6940" xr:uid="{00000000-0005-0000-0000-000009E20000}"/>
    <cellStyle name="Tien1 9 2" xfId="58082" xr:uid="{00000000-0005-0000-0000-00000AE20000}"/>
    <cellStyle name="Tien1 9 3" xfId="58083" xr:uid="{00000000-0005-0000-0000-00000BE20000}"/>
    <cellStyle name="Tien1 9 4" xfId="58084" xr:uid="{00000000-0005-0000-0000-00000CE20000}"/>
    <cellStyle name="Tien1 9 5" xfId="58085" xr:uid="{00000000-0005-0000-0000-00000DE20000}"/>
    <cellStyle name="Tieu_de_2" xfId="4122" xr:uid="{00000000-0005-0000-0000-00000EE20000}"/>
    <cellStyle name="Times New Roman" xfId="4123" xr:uid="{00000000-0005-0000-0000-00000FE20000}"/>
    <cellStyle name="Times New Roman 2" xfId="58086" xr:uid="{00000000-0005-0000-0000-000010E20000}"/>
    <cellStyle name="Times New Roman 3" xfId="58087" xr:uid="{00000000-0005-0000-0000-000011E20000}"/>
    <cellStyle name="tit1" xfId="4124" xr:uid="{00000000-0005-0000-0000-000012E20000}"/>
    <cellStyle name="tit1 2" xfId="58088" xr:uid="{00000000-0005-0000-0000-000013E20000}"/>
    <cellStyle name="tit1 3" xfId="58089" xr:uid="{00000000-0005-0000-0000-000014E20000}"/>
    <cellStyle name="tit2" xfId="4125" xr:uid="{00000000-0005-0000-0000-000015E20000}"/>
    <cellStyle name="tit2 2" xfId="4126" xr:uid="{00000000-0005-0000-0000-000016E20000}"/>
    <cellStyle name="tit2 2 2" xfId="6558" xr:uid="{00000000-0005-0000-0000-000017E20000}"/>
    <cellStyle name="tit2 2 2 2" xfId="58090" xr:uid="{00000000-0005-0000-0000-000018E20000}"/>
    <cellStyle name="tit2 2 2 3" xfId="58091" xr:uid="{00000000-0005-0000-0000-000019E20000}"/>
    <cellStyle name="tit2 2 2 4" xfId="58092" xr:uid="{00000000-0005-0000-0000-00001AE20000}"/>
    <cellStyle name="tit2 2 2 5" xfId="58093" xr:uid="{00000000-0005-0000-0000-00001BE20000}"/>
    <cellStyle name="tit2 2 3" xfId="6914" xr:uid="{00000000-0005-0000-0000-00001CE20000}"/>
    <cellStyle name="tit2 2 3 2" xfId="58094" xr:uid="{00000000-0005-0000-0000-00001DE20000}"/>
    <cellStyle name="tit2 2 3 3" xfId="58095" xr:uid="{00000000-0005-0000-0000-00001EE20000}"/>
    <cellStyle name="tit2 2 3 4" xfId="58096" xr:uid="{00000000-0005-0000-0000-00001FE20000}"/>
    <cellStyle name="tit2 2 3 5" xfId="58097" xr:uid="{00000000-0005-0000-0000-000020E20000}"/>
    <cellStyle name="tit2 2 4" xfId="6961" xr:uid="{00000000-0005-0000-0000-000021E20000}"/>
    <cellStyle name="tit2 2 4 2" xfId="58098" xr:uid="{00000000-0005-0000-0000-000022E20000}"/>
    <cellStyle name="tit2 2 4 3" xfId="58099" xr:uid="{00000000-0005-0000-0000-000023E20000}"/>
    <cellStyle name="tit2 2 4 4" xfId="58100" xr:uid="{00000000-0005-0000-0000-000024E20000}"/>
    <cellStyle name="tit2 2 4 5" xfId="58101" xr:uid="{00000000-0005-0000-0000-000025E20000}"/>
    <cellStyle name="tit2 2 5" xfId="6943" xr:uid="{00000000-0005-0000-0000-000026E20000}"/>
    <cellStyle name="tit2 2 5 2" xfId="58102" xr:uid="{00000000-0005-0000-0000-000027E20000}"/>
    <cellStyle name="tit2 2 5 3" xfId="58103" xr:uid="{00000000-0005-0000-0000-000028E20000}"/>
    <cellStyle name="tit2 2 5 4" xfId="58104" xr:uid="{00000000-0005-0000-0000-000029E20000}"/>
    <cellStyle name="tit2 2 5 5" xfId="58105" xr:uid="{00000000-0005-0000-0000-00002AE20000}"/>
    <cellStyle name="tit2 2 6" xfId="7168" xr:uid="{00000000-0005-0000-0000-00002BE20000}"/>
    <cellStyle name="tit2 2 6 2" xfId="58106" xr:uid="{00000000-0005-0000-0000-00002CE20000}"/>
    <cellStyle name="tit2 2 6 3" xfId="58107" xr:uid="{00000000-0005-0000-0000-00002DE20000}"/>
    <cellStyle name="tit2 2 6 4" xfId="58108" xr:uid="{00000000-0005-0000-0000-00002EE20000}"/>
    <cellStyle name="tit2 2 6 5" xfId="58109" xr:uid="{00000000-0005-0000-0000-00002FE20000}"/>
    <cellStyle name="tit2 2 7" xfId="58110" xr:uid="{00000000-0005-0000-0000-000030E20000}"/>
    <cellStyle name="tit2 3" xfId="6559" xr:uid="{00000000-0005-0000-0000-000031E20000}"/>
    <cellStyle name="tit2 3 2" xfId="58111" xr:uid="{00000000-0005-0000-0000-000032E20000}"/>
    <cellStyle name="tit2 3 3" xfId="58112" xr:uid="{00000000-0005-0000-0000-000033E20000}"/>
    <cellStyle name="tit2 3 4" xfId="58113" xr:uid="{00000000-0005-0000-0000-000034E20000}"/>
    <cellStyle name="tit2 3 5" xfId="58114" xr:uid="{00000000-0005-0000-0000-000035E20000}"/>
    <cellStyle name="tit2 4" xfId="6913" xr:uid="{00000000-0005-0000-0000-000036E20000}"/>
    <cellStyle name="tit2 4 2" xfId="58115" xr:uid="{00000000-0005-0000-0000-000037E20000}"/>
    <cellStyle name="tit2 4 3" xfId="58116" xr:uid="{00000000-0005-0000-0000-000038E20000}"/>
    <cellStyle name="tit2 4 4" xfId="58117" xr:uid="{00000000-0005-0000-0000-000039E20000}"/>
    <cellStyle name="tit2 4 5" xfId="58118" xr:uid="{00000000-0005-0000-0000-00003AE20000}"/>
    <cellStyle name="tit2 5" xfId="6960" xr:uid="{00000000-0005-0000-0000-00003BE20000}"/>
    <cellStyle name="tit2 5 2" xfId="58119" xr:uid="{00000000-0005-0000-0000-00003CE20000}"/>
    <cellStyle name="tit2 5 3" xfId="58120" xr:uid="{00000000-0005-0000-0000-00003DE20000}"/>
    <cellStyle name="tit2 5 4" xfId="58121" xr:uid="{00000000-0005-0000-0000-00003EE20000}"/>
    <cellStyle name="tit2 5 5" xfId="58122" xr:uid="{00000000-0005-0000-0000-00003FE20000}"/>
    <cellStyle name="tit2 6" xfId="6942" xr:uid="{00000000-0005-0000-0000-000040E20000}"/>
    <cellStyle name="tit2 6 2" xfId="58123" xr:uid="{00000000-0005-0000-0000-000041E20000}"/>
    <cellStyle name="tit2 6 3" xfId="58124" xr:uid="{00000000-0005-0000-0000-000042E20000}"/>
    <cellStyle name="tit2 6 4" xfId="58125" xr:uid="{00000000-0005-0000-0000-000043E20000}"/>
    <cellStyle name="tit2 6 5" xfId="58126" xr:uid="{00000000-0005-0000-0000-000044E20000}"/>
    <cellStyle name="tit2 7" xfId="7167" xr:uid="{00000000-0005-0000-0000-000045E20000}"/>
    <cellStyle name="tit2 7 2" xfId="58127" xr:uid="{00000000-0005-0000-0000-000046E20000}"/>
    <cellStyle name="tit2 7 3" xfId="58128" xr:uid="{00000000-0005-0000-0000-000047E20000}"/>
    <cellStyle name="tit2 7 4" xfId="58129" xr:uid="{00000000-0005-0000-0000-000048E20000}"/>
    <cellStyle name="tit2 7 5" xfId="58130" xr:uid="{00000000-0005-0000-0000-000049E20000}"/>
    <cellStyle name="tit2 8" xfId="58131" xr:uid="{00000000-0005-0000-0000-00004AE20000}"/>
    <cellStyle name="tit3" xfId="4127" xr:uid="{00000000-0005-0000-0000-00004BE20000}"/>
    <cellStyle name="tit3 2" xfId="58132" xr:uid="{00000000-0005-0000-0000-00004CE20000}"/>
    <cellStyle name="tit3 3" xfId="58133" xr:uid="{00000000-0005-0000-0000-00004DE20000}"/>
    <cellStyle name="tit4" xfId="4128" xr:uid="{00000000-0005-0000-0000-00004EE20000}"/>
    <cellStyle name="tit4 2" xfId="58134" xr:uid="{00000000-0005-0000-0000-00004FE20000}"/>
    <cellStyle name="tit4 3" xfId="58135" xr:uid="{00000000-0005-0000-0000-000050E20000}"/>
    <cellStyle name="Title 2" xfId="4129" xr:uid="{00000000-0005-0000-0000-000051E20000}"/>
    <cellStyle name="Title 2 2" xfId="58136" xr:uid="{00000000-0005-0000-0000-000052E20000}"/>
    <cellStyle name="Title 2 3" xfId="58137" xr:uid="{00000000-0005-0000-0000-000053E20000}"/>
    <cellStyle name="Tong so" xfId="4130" xr:uid="{00000000-0005-0000-0000-000054E20000}"/>
    <cellStyle name="tong so 1" xfId="4131" xr:uid="{00000000-0005-0000-0000-000055E20000}"/>
    <cellStyle name="tong so 1 10" xfId="7019" xr:uid="{00000000-0005-0000-0000-000056E20000}"/>
    <cellStyle name="tong so 1 10 2" xfId="58138" xr:uid="{00000000-0005-0000-0000-000057E20000}"/>
    <cellStyle name="tong so 1 10 3" xfId="58139" xr:uid="{00000000-0005-0000-0000-000058E20000}"/>
    <cellStyle name="tong so 1 10 4" xfId="58140" xr:uid="{00000000-0005-0000-0000-000059E20000}"/>
    <cellStyle name="tong so 1 10 5" xfId="58141" xr:uid="{00000000-0005-0000-0000-00005AE20000}"/>
    <cellStyle name="tong so 1 11" xfId="6935" xr:uid="{00000000-0005-0000-0000-00005BE20000}"/>
    <cellStyle name="tong so 1 11 2" xfId="58142" xr:uid="{00000000-0005-0000-0000-00005CE20000}"/>
    <cellStyle name="tong so 1 11 3" xfId="58143" xr:uid="{00000000-0005-0000-0000-00005DE20000}"/>
    <cellStyle name="tong so 1 11 4" xfId="58144" xr:uid="{00000000-0005-0000-0000-00005EE20000}"/>
    <cellStyle name="tong so 1 11 5" xfId="58145" xr:uid="{00000000-0005-0000-0000-00005FE20000}"/>
    <cellStyle name="tong so 1 12" xfId="7022" xr:uid="{00000000-0005-0000-0000-000060E20000}"/>
    <cellStyle name="tong so 1 12 2" xfId="58146" xr:uid="{00000000-0005-0000-0000-000061E20000}"/>
    <cellStyle name="tong so 1 12 3" xfId="58147" xr:uid="{00000000-0005-0000-0000-000062E20000}"/>
    <cellStyle name="tong so 1 12 4" xfId="58148" xr:uid="{00000000-0005-0000-0000-000063E20000}"/>
    <cellStyle name="tong so 1 12 5" xfId="58149" xr:uid="{00000000-0005-0000-0000-000064E20000}"/>
    <cellStyle name="tong so 1 13" xfId="6941" xr:uid="{00000000-0005-0000-0000-000065E20000}"/>
    <cellStyle name="tong so 1 13 2" xfId="58150" xr:uid="{00000000-0005-0000-0000-000066E20000}"/>
    <cellStyle name="tong so 1 13 3" xfId="58151" xr:uid="{00000000-0005-0000-0000-000067E20000}"/>
    <cellStyle name="tong so 1 13 4" xfId="58152" xr:uid="{00000000-0005-0000-0000-000068E20000}"/>
    <cellStyle name="tong so 1 13 5" xfId="58153" xr:uid="{00000000-0005-0000-0000-000069E20000}"/>
    <cellStyle name="tong so 1 14" xfId="7021" xr:uid="{00000000-0005-0000-0000-00006AE20000}"/>
    <cellStyle name="tong so 1 14 2" xfId="58154" xr:uid="{00000000-0005-0000-0000-00006BE20000}"/>
    <cellStyle name="tong so 1 14 3" xfId="58155" xr:uid="{00000000-0005-0000-0000-00006CE20000}"/>
    <cellStyle name="tong so 1 14 4" xfId="58156" xr:uid="{00000000-0005-0000-0000-00006DE20000}"/>
    <cellStyle name="tong so 1 14 5" xfId="58157" xr:uid="{00000000-0005-0000-0000-00006EE20000}"/>
    <cellStyle name="tong so 1 15" xfId="7169" xr:uid="{00000000-0005-0000-0000-00006FE20000}"/>
    <cellStyle name="tong so 1 15 2" xfId="58158" xr:uid="{00000000-0005-0000-0000-000070E20000}"/>
    <cellStyle name="tong so 1 15 3" xfId="58159" xr:uid="{00000000-0005-0000-0000-000071E20000}"/>
    <cellStyle name="tong so 1 15 4" xfId="58160" xr:uid="{00000000-0005-0000-0000-000072E20000}"/>
    <cellStyle name="tong so 1 15 5" xfId="58161" xr:uid="{00000000-0005-0000-0000-000073E20000}"/>
    <cellStyle name="tong so 1 16" xfId="58162" xr:uid="{00000000-0005-0000-0000-000074E20000}"/>
    <cellStyle name="tong so 1 17" xfId="58163" xr:uid="{00000000-0005-0000-0000-000075E20000}"/>
    <cellStyle name="tong so 1 18" xfId="58164" xr:uid="{00000000-0005-0000-0000-000076E20000}"/>
    <cellStyle name="tong so 1 2" xfId="6901" xr:uid="{00000000-0005-0000-0000-000077E20000}"/>
    <cellStyle name="tong so 1 2 2" xfId="58165" xr:uid="{00000000-0005-0000-0000-000078E20000}"/>
    <cellStyle name="tong so 1 2 3" xfId="58166" xr:uid="{00000000-0005-0000-0000-000079E20000}"/>
    <cellStyle name="tong so 1 2 4" xfId="58167" xr:uid="{00000000-0005-0000-0000-00007AE20000}"/>
    <cellStyle name="tong so 1 2 5" xfId="58168" xr:uid="{00000000-0005-0000-0000-00007BE20000}"/>
    <cellStyle name="tong so 1 3" xfId="6557" xr:uid="{00000000-0005-0000-0000-00007CE20000}"/>
    <cellStyle name="tong so 1 3 2" xfId="58169" xr:uid="{00000000-0005-0000-0000-00007DE20000}"/>
    <cellStyle name="tong so 1 3 3" xfId="58170" xr:uid="{00000000-0005-0000-0000-00007EE20000}"/>
    <cellStyle name="tong so 1 3 4" xfId="58171" xr:uid="{00000000-0005-0000-0000-00007FE20000}"/>
    <cellStyle name="tong so 1 3 5" xfId="58172" xr:uid="{00000000-0005-0000-0000-000080E20000}"/>
    <cellStyle name="tong so 1 4" xfId="6909" xr:uid="{00000000-0005-0000-0000-000081E20000}"/>
    <cellStyle name="tong so 1 4 2" xfId="58173" xr:uid="{00000000-0005-0000-0000-000082E20000}"/>
    <cellStyle name="tong so 1 4 3" xfId="58174" xr:uid="{00000000-0005-0000-0000-000083E20000}"/>
    <cellStyle name="tong so 1 4 4" xfId="58175" xr:uid="{00000000-0005-0000-0000-000084E20000}"/>
    <cellStyle name="tong so 1 4 5" xfId="58176" xr:uid="{00000000-0005-0000-0000-000085E20000}"/>
    <cellStyle name="tong so 1 5" xfId="6562" xr:uid="{00000000-0005-0000-0000-000086E20000}"/>
    <cellStyle name="tong so 1 5 2" xfId="58177" xr:uid="{00000000-0005-0000-0000-000087E20000}"/>
    <cellStyle name="tong so 1 5 3" xfId="58178" xr:uid="{00000000-0005-0000-0000-000088E20000}"/>
    <cellStyle name="tong so 1 5 4" xfId="58179" xr:uid="{00000000-0005-0000-0000-000089E20000}"/>
    <cellStyle name="tong so 1 5 5" xfId="58180" xr:uid="{00000000-0005-0000-0000-00008AE20000}"/>
    <cellStyle name="tong so 1 6" xfId="6915" xr:uid="{00000000-0005-0000-0000-00008BE20000}"/>
    <cellStyle name="tong so 1 6 2" xfId="58181" xr:uid="{00000000-0005-0000-0000-00008CE20000}"/>
    <cellStyle name="tong so 1 6 3" xfId="58182" xr:uid="{00000000-0005-0000-0000-00008DE20000}"/>
    <cellStyle name="tong so 1 6 4" xfId="58183" xr:uid="{00000000-0005-0000-0000-00008EE20000}"/>
    <cellStyle name="tong so 1 6 5" xfId="58184" xr:uid="{00000000-0005-0000-0000-00008FE20000}"/>
    <cellStyle name="tong so 1 7" xfId="6962" xr:uid="{00000000-0005-0000-0000-000090E20000}"/>
    <cellStyle name="tong so 1 7 2" xfId="58185" xr:uid="{00000000-0005-0000-0000-000091E20000}"/>
    <cellStyle name="tong so 1 7 3" xfId="58186" xr:uid="{00000000-0005-0000-0000-000092E20000}"/>
    <cellStyle name="tong so 1 7 4" xfId="58187" xr:uid="{00000000-0005-0000-0000-000093E20000}"/>
    <cellStyle name="tong so 1 7 5" xfId="58188" xr:uid="{00000000-0005-0000-0000-000094E20000}"/>
    <cellStyle name="tong so 1 8" xfId="6990" xr:uid="{00000000-0005-0000-0000-000095E20000}"/>
    <cellStyle name="tong so 1 8 2" xfId="58189" xr:uid="{00000000-0005-0000-0000-000096E20000}"/>
    <cellStyle name="tong so 1 8 3" xfId="58190" xr:uid="{00000000-0005-0000-0000-000097E20000}"/>
    <cellStyle name="tong so 1 8 4" xfId="58191" xr:uid="{00000000-0005-0000-0000-000098E20000}"/>
    <cellStyle name="tong so 1 8 5" xfId="58192" xr:uid="{00000000-0005-0000-0000-000099E20000}"/>
    <cellStyle name="tong so 1 9" xfId="6954" xr:uid="{00000000-0005-0000-0000-00009AE20000}"/>
    <cellStyle name="tong so 1 9 2" xfId="58193" xr:uid="{00000000-0005-0000-0000-00009BE20000}"/>
    <cellStyle name="tong so 1 9 3" xfId="58194" xr:uid="{00000000-0005-0000-0000-00009CE20000}"/>
    <cellStyle name="tong so 1 9 4" xfId="58195" xr:uid="{00000000-0005-0000-0000-00009DE20000}"/>
    <cellStyle name="tong so 1 9 5" xfId="58196" xr:uid="{00000000-0005-0000-0000-00009EE20000}"/>
    <cellStyle name="Tong so 2" xfId="58197" xr:uid="{00000000-0005-0000-0000-00009FE20000}"/>
    <cellStyle name="Tong so 3" xfId="58198" xr:uid="{00000000-0005-0000-0000-0000A0E20000}"/>
    <cellStyle name="Tong so 4" xfId="58199" xr:uid="{00000000-0005-0000-0000-0000A1E20000}"/>
    <cellStyle name="Tong so 5" xfId="58200" xr:uid="{00000000-0005-0000-0000-0000A2E20000}"/>
    <cellStyle name="Tong so 6" xfId="58201" xr:uid="{00000000-0005-0000-0000-0000A3E20000}"/>
    <cellStyle name="Tong so 7" xfId="58202" xr:uid="{00000000-0005-0000-0000-0000A4E20000}"/>
    <cellStyle name="Tong so_Bieu KHPTLN 2016-2020" xfId="4132" xr:uid="{00000000-0005-0000-0000-0000A5E20000}"/>
    <cellStyle name="Tongcong" xfId="4133" xr:uid="{00000000-0005-0000-0000-0000A6E20000}"/>
    <cellStyle name="Tongcong 10" xfId="7020" xr:uid="{00000000-0005-0000-0000-0000A7E20000}"/>
    <cellStyle name="Tongcong 10 2" xfId="58203" xr:uid="{00000000-0005-0000-0000-0000A8E20000}"/>
    <cellStyle name="Tongcong 10 3" xfId="58204" xr:uid="{00000000-0005-0000-0000-0000A9E20000}"/>
    <cellStyle name="Tongcong 10 4" xfId="58205" xr:uid="{00000000-0005-0000-0000-0000AAE20000}"/>
    <cellStyle name="Tongcong 10 5" xfId="58206" xr:uid="{00000000-0005-0000-0000-0000ABE20000}"/>
    <cellStyle name="Tongcong 11" xfId="6936" xr:uid="{00000000-0005-0000-0000-0000ACE20000}"/>
    <cellStyle name="Tongcong 11 2" xfId="58207" xr:uid="{00000000-0005-0000-0000-0000ADE20000}"/>
    <cellStyle name="Tongcong 11 3" xfId="58208" xr:uid="{00000000-0005-0000-0000-0000AEE20000}"/>
    <cellStyle name="Tongcong 11 4" xfId="58209" xr:uid="{00000000-0005-0000-0000-0000AFE20000}"/>
    <cellStyle name="Tongcong 11 5" xfId="58210" xr:uid="{00000000-0005-0000-0000-0000B0E20000}"/>
    <cellStyle name="Tongcong 12" xfId="7024" xr:uid="{00000000-0005-0000-0000-0000B1E20000}"/>
    <cellStyle name="Tongcong 12 2" xfId="58211" xr:uid="{00000000-0005-0000-0000-0000B2E20000}"/>
    <cellStyle name="Tongcong 12 3" xfId="58212" xr:uid="{00000000-0005-0000-0000-0000B3E20000}"/>
    <cellStyle name="Tongcong 12 4" xfId="58213" xr:uid="{00000000-0005-0000-0000-0000B4E20000}"/>
    <cellStyle name="Tongcong 12 5" xfId="58214" xr:uid="{00000000-0005-0000-0000-0000B5E20000}"/>
    <cellStyle name="Tongcong 13" xfId="6947" xr:uid="{00000000-0005-0000-0000-0000B6E20000}"/>
    <cellStyle name="Tongcong 13 2" xfId="58215" xr:uid="{00000000-0005-0000-0000-0000B7E20000}"/>
    <cellStyle name="Tongcong 13 3" xfId="58216" xr:uid="{00000000-0005-0000-0000-0000B8E20000}"/>
    <cellStyle name="Tongcong 13 4" xfId="58217" xr:uid="{00000000-0005-0000-0000-0000B9E20000}"/>
    <cellStyle name="Tongcong 13 5" xfId="58218" xr:uid="{00000000-0005-0000-0000-0000BAE20000}"/>
    <cellStyle name="Tongcong 14" xfId="7023" xr:uid="{00000000-0005-0000-0000-0000BBE20000}"/>
    <cellStyle name="Tongcong 14 2" xfId="58219" xr:uid="{00000000-0005-0000-0000-0000BCE20000}"/>
    <cellStyle name="Tongcong 14 3" xfId="58220" xr:uid="{00000000-0005-0000-0000-0000BDE20000}"/>
    <cellStyle name="Tongcong 14 4" xfId="58221" xr:uid="{00000000-0005-0000-0000-0000BEE20000}"/>
    <cellStyle name="Tongcong 14 5" xfId="58222" xr:uid="{00000000-0005-0000-0000-0000BFE20000}"/>
    <cellStyle name="Tongcong 15" xfId="7170" xr:uid="{00000000-0005-0000-0000-0000C0E20000}"/>
    <cellStyle name="Tongcong 15 2" xfId="58223" xr:uid="{00000000-0005-0000-0000-0000C1E20000}"/>
    <cellStyle name="Tongcong 15 3" xfId="58224" xr:uid="{00000000-0005-0000-0000-0000C2E20000}"/>
    <cellStyle name="Tongcong 15 4" xfId="58225" xr:uid="{00000000-0005-0000-0000-0000C3E20000}"/>
    <cellStyle name="Tongcong 15 5" xfId="58226" xr:uid="{00000000-0005-0000-0000-0000C4E20000}"/>
    <cellStyle name="Tongcong 16" xfId="58227" xr:uid="{00000000-0005-0000-0000-0000C5E20000}"/>
    <cellStyle name="Tongcong 17" xfId="58228" xr:uid="{00000000-0005-0000-0000-0000C6E20000}"/>
    <cellStyle name="Tongcong 18" xfId="58229" xr:uid="{00000000-0005-0000-0000-0000C7E20000}"/>
    <cellStyle name="Tongcong 19" xfId="58230" xr:uid="{00000000-0005-0000-0000-0000C8E20000}"/>
    <cellStyle name="Tongcong 2" xfId="6902" xr:uid="{00000000-0005-0000-0000-0000C9E20000}"/>
    <cellStyle name="Tongcong 2 2" xfId="58231" xr:uid="{00000000-0005-0000-0000-0000CAE20000}"/>
    <cellStyle name="Tongcong 2 3" xfId="58232" xr:uid="{00000000-0005-0000-0000-0000CBE20000}"/>
    <cellStyle name="Tongcong 2 4" xfId="58233" xr:uid="{00000000-0005-0000-0000-0000CCE20000}"/>
    <cellStyle name="Tongcong 2 5" xfId="58234" xr:uid="{00000000-0005-0000-0000-0000CDE20000}"/>
    <cellStyle name="Tongcong 3" xfId="6555" xr:uid="{00000000-0005-0000-0000-0000CEE20000}"/>
    <cellStyle name="Tongcong 3 2" xfId="58235" xr:uid="{00000000-0005-0000-0000-0000CFE20000}"/>
    <cellStyle name="Tongcong 3 3" xfId="58236" xr:uid="{00000000-0005-0000-0000-0000D0E20000}"/>
    <cellStyle name="Tongcong 3 4" xfId="58237" xr:uid="{00000000-0005-0000-0000-0000D1E20000}"/>
    <cellStyle name="Tongcong 3 5" xfId="58238" xr:uid="{00000000-0005-0000-0000-0000D2E20000}"/>
    <cellStyle name="Tongcong 4" xfId="6911" xr:uid="{00000000-0005-0000-0000-0000D3E20000}"/>
    <cellStyle name="Tongcong 4 2" xfId="58239" xr:uid="{00000000-0005-0000-0000-0000D4E20000}"/>
    <cellStyle name="Tongcong 4 3" xfId="58240" xr:uid="{00000000-0005-0000-0000-0000D5E20000}"/>
    <cellStyle name="Tongcong 4 4" xfId="58241" xr:uid="{00000000-0005-0000-0000-0000D6E20000}"/>
    <cellStyle name="Tongcong 4 5" xfId="58242" xr:uid="{00000000-0005-0000-0000-0000D7E20000}"/>
    <cellStyle name="Tongcong 5" xfId="6560" xr:uid="{00000000-0005-0000-0000-0000D8E20000}"/>
    <cellStyle name="Tongcong 5 2" xfId="58243" xr:uid="{00000000-0005-0000-0000-0000D9E20000}"/>
    <cellStyle name="Tongcong 5 3" xfId="58244" xr:uid="{00000000-0005-0000-0000-0000DAE20000}"/>
    <cellStyle name="Tongcong 5 4" xfId="58245" xr:uid="{00000000-0005-0000-0000-0000DBE20000}"/>
    <cellStyle name="Tongcong 5 5" xfId="58246" xr:uid="{00000000-0005-0000-0000-0000DCE20000}"/>
    <cellStyle name="Tongcong 6" xfId="6916" xr:uid="{00000000-0005-0000-0000-0000DDE20000}"/>
    <cellStyle name="Tongcong 6 2" xfId="58247" xr:uid="{00000000-0005-0000-0000-0000DEE20000}"/>
    <cellStyle name="Tongcong 6 3" xfId="58248" xr:uid="{00000000-0005-0000-0000-0000DFE20000}"/>
    <cellStyle name="Tongcong 6 4" xfId="58249" xr:uid="{00000000-0005-0000-0000-0000E0E20000}"/>
    <cellStyle name="Tongcong 6 5" xfId="58250" xr:uid="{00000000-0005-0000-0000-0000E1E20000}"/>
    <cellStyle name="Tongcong 7" xfId="6963" xr:uid="{00000000-0005-0000-0000-0000E2E20000}"/>
    <cellStyle name="Tongcong 7 2" xfId="58251" xr:uid="{00000000-0005-0000-0000-0000E3E20000}"/>
    <cellStyle name="Tongcong 7 3" xfId="58252" xr:uid="{00000000-0005-0000-0000-0000E4E20000}"/>
    <cellStyle name="Tongcong 7 4" xfId="58253" xr:uid="{00000000-0005-0000-0000-0000E5E20000}"/>
    <cellStyle name="Tongcong 7 5" xfId="58254" xr:uid="{00000000-0005-0000-0000-0000E6E20000}"/>
    <cellStyle name="Tongcong 8" xfId="6991" xr:uid="{00000000-0005-0000-0000-0000E7E20000}"/>
    <cellStyle name="Tongcong 8 2" xfId="58255" xr:uid="{00000000-0005-0000-0000-0000E8E20000}"/>
    <cellStyle name="Tongcong 8 3" xfId="58256" xr:uid="{00000000-0005-0000-0000-0000E9E20000}"/>
    <cellStyle name="Tongcong 8 4" xfId="58257" xr:uid="{00000000-0005-0000-0000-0000EAE20000}"/>
    <cellStyle name="Tongcong 8 5" xfId="58258" xr:uid="{00000000-0005-0000-0000-0000EBE20000}"/>
    <cellStyle name="Tongcong 9" xfId="6955" xr:uid="{00000000-0005-0000-0000-0000ECE20000}"/>
    <cellStyle name="Tongcong 9 2" xfId="58259" xr:uid="{00000000-0005-0000-0000-0000EDE20000}"/>
    <cellStyle name="Tongcong 9 3" xfId="58260" xr:uid="{00000000-0005-0000-0000-0000EEE20000}"/>
    <cellStyle name="Tongcong 9 4" xfId="58261" xr:uid="{00000000-0005-0000-0000-0000EFE20000}"/>
    <cellStyle name="Tongcong 9 5" xfId="58262" xr:uid="{00000000-0005-0000-0000-0000F0E20000}"/>
    <cellStyle name="Total 2" xfId="4134" xr:uid="{00000000-0005-0000-0000-0000F1E20000}"/>
    <cellStyle name="Total 2 2" xfId="58263" xr:uid="{00000000-0005-0000-0000-0000F2E20000}"/>
    <cellStyle name="Total 2 3" xfId="58264" xr:uid="{00000000-0005-0000-0000-0000F3E20000}"/>
    <cellStyle name="tt1" xfId="4136" xr:uid="{00000000-0005-0000-0000-0000F7E20000}"/>
    <cellStyle name="tt1 2" xfId="58267" xr:uid="{00000000-0005-0000-0000-0000F8E20000}"/>
    <cellStyle name="tt1 3" xfId="58268" xr:uid="{00000000-0005-0000-0000-0000F9E20000}"/>
    <cellStyle name="Tusental (0)_pldt" xfId="4137" xr:uid="{00000000-0005-0000-0000-0000FAE20000}"/>
    <cellStyle name="Tusental_pldt" xfId="4138" xr:uid="{00000000-0005-0000-0000-0000FBE20000}"/>
    <cellStyle name="th" xfId="4097" xr:uid="{00000000-0005-0000-0000-000019E10000}"/>
    <cellStyle name="th 2" xfId="4098" xr:uid="{00000000-0005-0000-0000-00001AE10000}"/>
    <cellStyle name="th 2 2" xfId="57902" xr:uid="{00000000-0005-0000-0000-00001BE10000}"/>
    <cellStyle name="th 2 3" xfId="57903" xr:uid="{00000000-0005-0000-0000-00001CE10000}"/>
    <cellStyle name="th 2 4" xfId="57904" xr:uid="{00000000-0005-0000-0000-00001DE10000}"/>
    <cellStyle name="th 3" xfId="57905" xr:uid="{00000000-0005-0000-0000-00001EE10000}"/>
    <cellStyle name="th 4" xfId="57906" xr:uid="{00000000-0005-0000-0000-00001FE10000}"/>
    <cellStyle name="th 5" xfId="57907" xr:uid="{00000000-0005-0000-0000-000020E10000}"/>
    <cellStyle name="þ_x005f_x001d_ð¤_x005f_x000c_¯þ_x005f_x0014__x005f_x000d_¨þU_x005f_x0001_À_x005f_x0004_ _x005f_x0015__x005f_x000f__x005f_x0001__x005f_x0001_" xfId="4099" xr:uid="{00000000-0005-0000-0000-000021E10000}"/>
    <cellStyle name="þ_x005f_x001d_ð¤_x005f_x000c_¯þ_x005f_x0014__x005f_x000d_¨þU_x005f_x0001_À_x005f_x0004_ _x005f_x0015__x005f_x000f__x005f_x0001__x005f_x0001_ 2" xfId="57908" xr:uid="{00000000-0005-0000-0000-000022E10000}"/>
    <cellStyle name="þ_x005f_x001d_ð¤_x005f_x000c_¯þ_x005f_x0014__x005f_x000d_¨þU_x005f_x0001_À_x005f_x0004_ _x005f_x0015__x005f_x000f__x005f_x0001__x005f_x0001_ 3" xfId="57909" xr:uid="{00000000-0005-0000-0000-000023E10000}"/>
    <cellStyle name="þ_x005f_x001d_ð·_x005f_x000c_æþ'_x005f_x000d_ßþU_x005f_x0001_Ø_x005f_x0005_ü_x005f_x0014__x005f_x0007__x005f_x0001__x005f_x0001_" xfId="4100" xr:uid="{00000000-0005-0000-0000-000024E10000}"/>
    <cellStyle name="þ_x005f_x001d_ð·_x005f_x000c_æþ'_x005f_x000d_ßþU_x005f_x0001_Ø_x005f_x0005_ü_x005f_x0014__x005f_x0007__x005f_x0001__x005f_x0001_ 2" xfId="57910" xr:uid="{00000000-0005-0000-0000-000025E10000}"/>
    <cellStyle name="þ_x005f_x001d_ð·_x005f_x000c_æþ'_x005f_x000d_ßþU_x005f_x0001_Ø_x005f_x0005_ü_x005f_x0014__x005f_x0007__x005f_x0001__x005f_x0001_ 3" xfId="57911" xr:uid="{00000000-0005-0000-0000-000026E10000}"/>
    <cellStyle name="þ_x005f_x001d_ðÇ%Uý—&amp;Hý9_x005f_x0008_Ÿ s_x005f_x000a__x005f_x0007__x005f_x0001__x005f_x0001_" xfId="4101" xr:uid="{00000000-0005-0000-0000-000027E10000}"/>
    <cellStyle name="þ_x005f_x001d_ðÇ%Uý—&amp;Hý9_x005f_x0008_Ÿ s_x005f_x000a__x005f_x0007__x005f_x0001__x005f_x0001_ 2" xfId="57912" xr:uid="{00000000-0005-0000-0000-000028E10000}"/>
    <cellStyle name="þ_x005f_x001d_ðÇ%Uý—&amp;Hý9_x005f_x0008_Ÿ s_x005f_x000a__x005f_x0007__x005f_x0001__x005f_x0001_ 3" xfId="57913" xr:uid="{00000000-0005-0000-0000-000029E10000}"/>
    <cellStyle name="þ_x005f_x001d_ðK_x005f_x000c_Fý_x005f_x001b__x005f_x000d_9ýU_x005f_x0001_Ð_x005f_x0008_¦)_x005f_x0007__x005f_x0001__x005f_x0001_" xfId="4102" xr:uid="{00000000-0005-0000-0000-00002AE10000}"/>
    <cellStyle name="þ_x005f_x001d_ðK_x005f_x000c_Fý_x005f_x001b__x005f_x000d_9ýU_x005f_x0001_Ð_x005f_x0008_¦)_x005f_x0007__x005f_x0001__x005f_x0001_ 2" xfId="57914" xr:uid="{00000000-0005-0000-0000-00002BE10000}"/>
    <cellStyle name="þ_x005f_x001d_ðK_x005f_x000c_Fý_x005f_x001b__x005f_x000d_9ýU_x005f_x0001_Ð_x005f_x0008_¦)_x005f_x0007__x005f_x0001__x005f_x0001_ 3" xfId="57915" xr:uid="{00000000-0005-0000-0000-00002C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2D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2E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2F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30E1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31E1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32E10000}"/>
    <cellStyle name="þ_x005f_x005f_x005f_x001d_ðÇ%Uý—&amp;Hý9_x005f_x005f_x005f_x0008_Ÿ s_x005f_x005f_x005f_x000a__x005f_x005f_x005f_x0007__x005f_x005f_x005f_x0001__x005f_x005f_x005f_x0001_" xfId="4105" xr:uid="{00000000-0005-0000-0000-000033E10000}"/>
    <cellStyle name="þ_x005f_x005f_x005f_x001d_ðÇ%Uý—&amp;Hý9_x005f_x005f_x005f_x0008_Ÿ s_x005f_x005f_x005f_x000a__x005f_x005f_x005f_x0007__x005f_x005f_x005f_x0001__x005f_x005f_x005f_x0001_ 2" xfId="57918" xr:uid="{00000000-0005-0000-0000-000034E10000}"/>
    <cellStyle name="þ_x005f_x005f_x005f_x001d_ðÇ%Uý—&amp;Hý9_x005f_x005f_x005f_x0008_Ÿ s_x005f_x005f_x005f_x000a__x005f_x005f_x005f_x0007__x005f_x005f_x005f_x0001__x005f_x005f_x005f_x0001_ 3" xfId="57919" xr:uid="{00000000-0005-0000-0000-000035E1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36E1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37E1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38E10000}"/>
    <cellStyle name="than" xfId="4107" xr:uid="{00000000-0005-0000-0000-000039E10000}"/>
    <cellStyle name="than 2" xfId="57922" xr:uid="{00000000-0005-0000-0000-00003AE10000}"/>
    <cellStyle name="than 3" xfId="57923" xr:uid="{00000000-0005-0000-0000-00003BE10000}"/>
    <cellStyle name="Thanh" xfId="4108" xr:uid="{00000000-0005-0000-0000-00003CE10000}"/>
    <cellStyle name="Thanh 2" xfId="57924" xr:uid="{00000000-0005-0000-0000-00003DE10000}"/>
    <cellStyle name="Thanh 3" xfId="57925" xr:uid="{00000000-0005-0000-0000-00003EE10000}"/>
    <cellStyle name="þ_x001d_ð¤_x000c_¯þ_x0014__x000a_¨þU_x0001_À_x0004_ _x0015__x000f__x0001__x0001_" xfId="4109" xr:uid="{00000000-0005-0000-0000-00003FE10000}"/>
    <cellStyle name="þ_x001d_ð¤_x000c_¯þ_x0014__x000a_¨þU_x0001_À_x0004_ _x0015__x000f__x0001__x0001_ 2" xfId="57926" xr:uid="{00000000-0005-0000-0000-000040E10000}"/>
    <cellStyle name="þ_x001d_ð¤_x000c_¯þ_x0014__x000a_¨þU_x0001_À_x0004_ _x0015__x000f__x0001__x0001_ 3" xfId="57927" xr:uid="{00000000-0005-0000-0000-000041E10000}"/>
    <cellStyle name="þ_x001d_ð¤_x000c_¯þ_x0014__x000d_¨þU_x0001_À_x0004_ _x0015__x000f__x0001__x0001_" xfId="4110" xr:uid="{00000000-0005-0000-0000-000042E10000}"/>
    <cellStyle name="þ_x001d_ð¤_x000c_¯þ_x0014__x000d_¨þU_x0001_À_x0004_ _x0015__x000f__x0001__x0001_ 2" xfId="57928" xr:uid="{00000000-0005-0000-0000-000043E10000}"/>
    <cellStyle name="þ_x001d_ð¤_x000c_¯þ_x0014__x000d_¨þU_x0001_À_x0004_ _x0015__x000f__x0001__x0001_ 3" xfId="57929" xr:uid="{00000000-0005-0000-0000-000044E10000}"/>
    <cellStyle name="þ_x001d_ð·_x000c_æþ'_x000a_ßþU_x0001_Ø_x0005_ü_x0014__x0007__x0001__x0001_" xfId="4111" xr:uid="{00000000-0005-0000-0000-000045E10000}"/>
    <cellStyle name="þ_x001d_ð·_x000c_æþ'_x000a_ßþU_x0001_Ø_x0005_ü_x0014__x0007__x0001__x0001_ 2" xfId="57930" xr:uid="{00000000-0005-0000-0000-000046E10000}"/>
    <cellStyle name="þ_x001d_ð·_x000c_æþ'_x000a_ßþU_x0001_Ø_x0005_ü_x0014__x0007__x0001__x0001_ 3" xfId="57931" xr:uid="{00000000-0005-0000-0000-000047E10000}"/>
    <cellStyle name="þ_x001d_ð·_x000c_æþ'_x000d_ßþU_x0001_Ø_x0005_ü_x0014__x0007__x0001__x0001_" xfId="4112" xr:uid="{00000000-0005-0000-0000-000048E10000}"/>
    <cellStyle name="þ_x001d_ð·_x000c_æþ'_x000d_ßþU_x0001_Ø_x0005_ü_x0014__x0007__x0001__x0001_ 2" xfId="57932" xr:uid="{00000000-0005-0000-0000-000049E10000}"/>
    <cellStyle name="þ_x001d_ð·_x000c_æþ'_x000d_ßþU_x0001_Ø_x0005_ü_x0014__x0007__x0001__x0001_ 3" xfId="57933" xr:uid="{00000000-0005-0000-0000-00004AE10000}"/>
    <cellStyle name="þ_x001d_ðÇ%Uý—&amp;Hý9_x0008_Ÿ s_x000a__x0007__x0001__x0001_" xfId="4113" xr:uid="{00000000-0005-0000-0000-00004BE10000}"/>
    <cellStyle name="þ_x001d_ðÇ%Uý—&amp;Hý9_x0008_Ÿ s_x000a__x0007__x0001__x0001_ 2" xfId="57934" xr:uid="{00000000-0005-0000-0000-00004CE10000}"/>
    <cellStyle name="þ_x001d_ðÇ%Uý—&amp;Hý9_x0008_Ÿ s_x000a__x0007__x0001__x0001_ 3" xfId="57935" xr:uid="{00000000-0005-0000-0000-00004DE10000}"/>
    <cellStyle name="þ_x001d_ðK_x000c_Fý_x001b__x000a_9ýU_x0001_Ð_x0008_¦)_x0007__x0001__x0001_" xfId="4114" xr:uid="{00000000-0005-0000-0000-00004EE10000}"/>
    <cellStyle name="þ_x001d_ðK_x000c_Fý_x001b__x000a_9ýU_x0001_Ð_x0008_¦)_x0007__x0001__x0001_ 2" xfId="57936" xr:uid="{00000000-0005-0000-0000-00004FE10000}"/>
    <cellStyle name="þ_x001d_ðK_x000c_Fý_x001b__x000a_9ýU_x0001_Ð_x0008_¦)_x0007__x0001__x0001_ 3" xfId="57937" xr:uid="{00000000-0005-0000-0000-000050E10000}"/>
    <cellStyle name="þ_x001d_ðK_x000c_Fý_x001b__x000d_9ýU_x0001_Ð_x0008_¦)_x0007__x0001__x0001_" xfId="4115" xr:uid="{00000000-0005-0000-0000-000051E10000}"/>
    <cellStyle name="þ_x001d_ðK_x000c_Fý_x001b__x000d_9ýU_x0001_Ð_x0008_¦)_x0007__x0001__x0001_ 2" xfId="57938" xr:uid="{00000000-0005-0000-0000-000052E10000}"/>
    <cellStyle name="þ_x001d_ðK_x000c_Fý_x001b__x000d_9ýU_x0001_Ð_x0008_¦)_x0007__x0001__x0001_ 3" xfId="57939" xr:uid="{00000000-0005-0000-0000-000053E10000}"/>
    <cellStyle name="thuong-10" xfId="4116" xr:uid="{00000000-0005-0000-0000-000054E10000}"/>
    <cellStyle name="thuong-10 10" xfId="7013" xr:uid="{00000000-0005-0000-0000-000055E10000}"/>
    <cellStyle name="thuong-10 10 2" xfId="57940" xr:uid="{00000000-0005-0000-0000-000056E10000}"/>
    <cellStyle name="thuong-10 10 3" xfId="57941" xr:uid="{00000000-0005-0000-0000-000057E10000}"/>
    <cellStyle name="thuong-10 10 4" xfId="57942" xr:uid="{00000000-0005-0000-0000-000058E10000}"/>
    <cellStyle name="thuong-10 10 5" xfId="57943" xr:uid="{00000000-0005-0000-0000-000059E10000}"/>
    <cellStyle name="thuong-10 11" xfId="6556" xr:uid="{00000000-0005-0000-0000-00005AE10000}"/>
    <cellStyle name="thuong-10 11 2" xfId="57944" xr:uid="{00000000-0005-0000-0000-00005BE10000}"/>
    <cellStyle name="thuong-10 11 3" xfId="57945" xr:uid="{00000000-0005-0000-0000-00005CE10000}"/>
    <cellStyle name="thuong-10 11 4" xfId="57946" xr:uid="{00000000-0005-0000-0000-00005DE10000}"/>
    <cellStyle name="thuong-10 11 5" xfId="57947" xr:uid="{00000000-0005-0000-0000-00005EE10000}"/>
    <cellStyle name="thuong-10 12" xfId="7016" xr:uid="{00000000-0005-0000-0000-00005FE10000}"/>
    <cellStyle name="thuong-10 12 2" xfId="57948" xr:uid="{00000000-0005-0000-0000-000060E10000}"/>
    <cellStyle name="thuong-10 12 3" xfId="57949" xr:uid="{00000000-0005-0000-0000-000061E10000}"/>
    <cellStyle name="thuong-10 12 4" xfId="57950" xr:uid="{00000000-0005-0000-0000-000062E10000}"/>
    <cellStyle name="thuong-10 12 5" xfId="57951" xr:uid="{00000000-0005-0000-0000-000063E10000}"/>
    <cellStyle name="thuong-10 13" xfId="6554" xr:uid="{00000000-0005-0000-0000-000064E10000}"/>
    <cellStyle name="thuong-10 13 2" xfId="57952" xr:uid="{00000000-0005-0000-0000-000065E10000}"/>
    <cellStyle name="thuong-10 13 3" xfId="57953" xr:uid="{00000000-0005-0000-0000-000066E10000}"/>
    <cellStyle name="thuong-10 13 4" xfId="57954" xr:uid="{00000000-0005-0000-0000-000067E10000}"/>
    <cellStyle name="thuong-10 13 5" xfId="57955" xr:uid="{00000000-0005-0000-0000-000068E10000}"/>
    <cellStyle name="thuong-10 14" xfId="7014" xr:uid="{00000000-0005-0000-0000-000069E10000}"/>
    <cellStyle name="thuong-10 14 2" xfId="57956" xr:uid="{00000000-0005-0000-0000-00006AE10000}"/>
    <cellStyle name="thuong-10 14 3" xfId="57957" xr:uid="{00000000-0005-0000-0000-00006BE10000}"/>
    <cellStyle name="thuong-10 14 4" xfId="57958" xr:uid="{00000000-0005-0000-0000-00006CE10000}"/>
    <cellStyle name="thuong-10 14 5" xfId="57959" xr:uid="{00000000-0005-0000-0000-00006DE10000}"/>
    <cellStyle name="thuong-10 15" xfId="7165" xr:uid="{00000000-0005-0000-0000-00006EE10000}"/>
    <cellStyle name="thuong-10 15 2" xfId="57960" xr:uid="{00000000-0005-0000-0000-00006FE10000}"/>
    <cellStyle name="thuong-10 15 3" xfId="57961" xr:uid="{00000000-0005-0000-0000-000070E10000}"/>
    <cellStyle name="thuong-10 15 4" xfId="57962" xr:uid="{00000000-0005-0000-0000-000071E10000}"/>
    <cellStyle name="thuong-10 15 5" xfId="57963" xr:uid="{00000000-0005-0000-0000-000072E10000}"/>
    <cellStyle name="thuong-10 16" xfId="57964" xr:uid="{00000000-0005-0000-0000-000073E10000}"/>
    <cellStyle name="thuong-10 17" xfId="57965" xr:uid="{00000000-0005-0000-0000-000074E10000}"/>
    <cellStyle name="thuong-10 18" xfId="57966" xr:uid="{00000000-0005-0000-0000-000075E10000}"/>
    <cellStyle name="thuong-10 2" xfId="6899" xr:uid="{00000000-0005-0000-0000-000076E10000}"/>
    <cellStyle name="thuong-10 2 2" xfId="57967" xr:uid="{00000000-0005-0000-0000-000077E10000}"/>
    <cellStyle name="thuong-10 2 3" xfId="57968" xr:uid="{00000000-0005-0000-0000-000078E10000}"/>
    <cellStyle name="thuong-10 2 4" xfId="57969" xr:uid="{00000000-0005-0000-0000-000079E10000}"/>
    <cellStyle name="thuong-10 2 5" xfId="57970" xr:uid="{00000000-0005-0000-0000-00007AE10000}"/>
    <cellStyle name="thuong-10 3" xfId="6563" xr:uid="{00000000-0005-0000-0000-00007BE10000}"/>
    <cellStyle name="thuong-10 3 2" xfId="57971" xr:uid="{00000000-0005-0000-0000-00007CE10000}"/>
    <cellStyle name="thuong-10 3 3" xfId="57972" xr:uid="{00000000-0005-0000-0000-00007DE10000}"/>
    <cellStyle name="thuong-10 3 4" xfId="57973" xr:uid="{00000000-0005-0000-0000-00007EE10000}"/>
    <cellStyle name="thuong-10 3 5" xfId="57974" xr:uid="{00000000-0005-0000-0000-00007FE10000}"/>
    <cellStyle name="thuong-10 4" xfId="6905" xr:uid="{00000000-0005-0000-0000-000080E10000}"/>
    <cellStyle name="thuong-10 4 2" xfId="57975" xr:uid="{00000000-0005-0000-0000-000081E10000}"/>
    <cellStyle name="thuong-10 4 3" xfId="57976" xr:uid="{00000000-0005-0000-0000-000082E10000}"/>
    <cellStyle name="thuong-10 4 4" xfId="57977" xr:uid="{00000000-0005-0000-0000-000083E10000}"/>
    <cellStyle name="thuong-10 4 5" xfId="57978" xr:uid="{00000000-0005-0000-0000-000084E10000}"/>
    <cellStyle name="thuong-10 5" xfId="6565" xr:uid="{00000000-0005-0000-0000-000085E10000}"/>
    <cellStyle name="thuong-10 5 2" xfId="57979" xr:uid="{00000000-0005-0000-0000-000086E10000}"/>
    <cellStyle name="thuong-10 5 3" xfId="57980" xr:uid="{00000000-0005-0000-0000-000087E10000}"/>
    <cellStyle name="thuong-10 5 4" xfId="57981" xr:uid="{00000000-0005-0000-0000-000088E10000}"/>
    <cellStyle name="thuong-10 5 5" xfId="57982" xr:uid="{00000000-0005-0000-0000-000089E10000}"/>
    <cellStyle name="thuong-10 6" xfId="6907" xr:uid="{00000000-0005-0000-0000-00008AE10000}"/>
    <cellStyle name="thuong-10 6 2" xfId="57983" xr:uid="{00000000-0005-0000-0000-00008BE10000}"/>
    <cellStyle name="thuong-10 6 3" xfId="57984" xr:uid="{00000000-0005-0000-0000-00008CE10000}"/>
    <cellStyle name="thuong-10 6 4" xfId="57985" xr:uid="{00000000-0005-0000-0000-00008DE10000}"/>
    <cellStyle name="thuong-10 6 5" xfId="57986" xr:uid="{00000000-0005-0000-0000-00008EE10000}"/>
    <cellStyle name="thuong-10 7" xfId="6956" xr:uid="{00000000-0005-0000-0000-00008FE10000}"/>
    <cellStyle name="thuong-10 7 2" xfId="57987" xr:uid="{00000000-0005-0000-0000-000090E10000}"/>
    <cellStyle name="thuong-10 7 3" xfId="57988" xr:uid="{00000000-0005-0000-0000-000091E10000}"/>
    <cellStyle name="thuong-10 7 4" xfId="57989" xr:uid="{00000000-0005-0000-0000-000092E10000}"/>
    <cellStyle name="thuong-10 7 5" xfId="57990" xr:uid="{00000000-0005-0000-0000-000093E10000}"/>
    <cellStyle name="thuong-10 8" xfId="6988" xr:uid="{00000000-0005-0000-0000-000094E10000}"/>
    <cellStyle name="thuong-10 8 2" xfId="57991" xr:uid="{00000000-0005-0000-0000-000095E10000}"/>
    <cellStyle name="thuong-10 8 3" xfId="57992" xr:uid="{00000000-0005-0000-0000-000096E10000}"/>
    <cellStyle name="thuong-10 8 4" xfId="57993" xr:uid="{00000000-0005-0000-0000-000097E10000}"/>
    <cellStyle name="thuong-10 8 5" xfId="57994" xr:uid="{00000000-0005-0000-0000-000098E10000}"/>
    <cellStyle name="thuong-10 9" xfId="6937" xr:uid="{00000000-0005-0000-0000-000099E10000}"/>
    <cellStyle name="thuong-10 9 2" xfId="57995" xr:uid="{00000000-0005-0000-0000-00009AE10000}"/>
    <cellStyle name="thuong-10 9 3" xfId="57996" xr:uid="{00000000-0005-0000-0000-00009BE10000}"/>
    <cellStyle name="thuong-10 9 4" xfId="57997" xr:uid="{00000000-0005-0000-0000-00009CE10000}"/>
    <cellStyle name="thuong-10 9 5" xfId="57998" xr:uid="{00000000-0005-0000-0000-00009DE10000}"/>
    <cellStyle name="thuong-11" xfId="4117" xr:uid="{00000000-0005-0000-0000-00009EE10000}"/>
    <cellStyle name="thuong-11 2" xfId="4118" xr:uid="{00000000-0005-0000-0000-00009FE10000}"/>
    <cellStyle name="thuong-11 2 2" xfId="6910" xr:uid="{00000000-0005-0000-0000-0000A0E10000}"/>
    <cellStyle name="thuong-11 2 2 2" xfId="57999" xr:uid="{00000000-0005-0000-0000-0000A1E10000}"/>
    <cellStyle name="thuong-11 2 2 3" xfId="58000" xr:uid="{00000000-0005-0000-0000-0000A2E10000}"/>
    <cellStyle name="thuong-11 2 2 4" xfId="58001" xr:uid="{00000000-0005-0000-0000-0000A3E10000}"/>
    <cellStyle name="thuong-11 2 2 5" xfId="58002" xr:uid="{00000000-0005-0000-0000-0000A4E10000}"/>
    <cellStyle name="thuong-11 2 3" xfId="6958" xr:uid="{00000000-0005-0000-0000-0000A5E10000}"/>
    <cellStyle name="thuong-11 2 3 2" xfId="58003" xr:uid="{00000000-0005-0000-0000-0000A6E10000}"/>
    <cellStyle name="thuong-11 2 3 3" xfId="58004" xr:uid="{00000000-0005-0000-0000-0000A7E10000}"/>
    <cellStyle name="thuong-11 2 3 4" xfId="58005" xr:uid="{00000000-0005-0000-0000-0000A8E10000}"/>
    <cellStyle name="thuong-11 2 3 5" xfId="58006" xr:uid="{00000000-0005-0000-0000-0000A9E10000}"/>
    <cellStyle name="thuong-11 2 4" xfId="6939" xr:uid="{00000000-0005-0000-0000-0000AAE10000}"/>
    <cellStyle name="thuong-11 2 4 2" xfId="58007" xr:uid="{00000000-0005-0000-0000-0000ABE10000}"/>
    <cellStyle name="thuong-11 2 4 3" xfId="58008" xr:uid="{00000000-0005-0000-0000-0000ACE10000}"/>
    <cellStyle name="thuong-11 2 4 4" xfId="58009" xr:uid="{00000000-0005-0000-0000-0000ADE10000}"/>
    <cellStyle name="thuong-11 2 4 5" xfId="58010" xr:uid="{00000000-0005-0000-0000-0000AEE10000}"/>
    <cellStyle name="thuong-11 3" xfId="6908" xr:uid="{00000000-0005-0000-0000-0000AFE10000}"/>
    <cellStyle name="thuong-11 3 2" xfId="58011" xr:uid="{00000000-0005-0000-0000-0000B0E10000}"/>
    <cellStyle name="thuong-11 3 3" xfId="58012" xr:uid="{00000000-0005-0000-0000-0000B1E10000}"/>
    <cellStyle name="thuong-11 3 4" xfId="58013" xr:uid="{00000000-0005-0000-0000-0000B2E10000}"/>
    <cellStyle name="thuong-11 3 5" xfId="58014" xr:uid="{00000000-0005-0000-0000-0000B3E10000}"/>
    <cellStyle name="thuong-11 4" xfId="6957" xr:uid="{00000000-0005-0000-0000-0000B4E10000}"/>
    <cellStyle name="thuong-11 4 2" xfId="58015" xr:uid="{00000000-0005-0000-0000-0000B5E10000}"/>
    <cellStyle name="thuong-11 4 3" xfId="58016" xr:uid="{00000000-0005-0000-0000-0000B6E10000}"/>
    <cellStyle name="thuong-11 4 4" xfId="58017" xr:uid="{00000000-0005-0000-0000-0000B7E10000}"/>
    <cellStyle name="thuong-11 4 5" xfId="58018" xr:uid="{00000000-0005-0000-0000-0000B8E10000}"/>
    <cellStyle name="thuong-11 5" xfId="6938" xr:uid="{00000000-0005-0000-0000-0000B9E10000}"/>
    <cellStyle name="thuong-11 5 2" xfId="58019" xr:uid="{00000000-0005-0000-0000-0000BAE10000}"/>
    <cellStyle name="thuong-11 5 3" xfId="58020" xr:uid="{00000000-0005-0000-0000-0000BBE10000}"/>
    <cellStyle name="thuong-11 5 4" xfId="58021" xr:uid="{00000000-0005-0000-0000-0000BCE10000}"/>
    <cellStyle name="thuong-11 5 5" xfId="58022" xr:uid="{00000000-0005-0000-0000-0000BDE10000}"/>
    <cellStyle name="Thuyet minh" xfId="4119" xr:uid="{00000000-0005-0000-0000-0000BEE10000}"/>
    <cellStyle name="Thuyet minh 2" xfId="58023" xr:uid="{00000000-0005-0000-0000-0000BFE10000}"/>
    <cellStyle name="Thuyet minh 3" xfId="58024" xr:uid="{00000000-0005-0000-0000-0000C0E10000}"/>
    <cellStyle name="trang" xfId="4135" xr:uid="{00000000-0005-0000-0000-0000F4E20000}"/>
    <cellStyle name="trang 2" xfId="58265" xr:uid="{00000000-0005-0000-0000-0000F5E20000}"/>
    <cellStyle name="trang 3" xfId="58266" xr:uid="{00000000-0005-0000-0000-0000F6E20000}"/>
    <cellStyle name="ux_3_¼­¿ï-¾È»ê" xfId="4139" xr:uid="{00000000-0005-0000-0000-0000FCE20000}"/>
    <cellStyle name="Valuta (0)_CALPREZZ" xfId="58269" xr:uid="{00000000-0005-0000-0000-0000FDE20000}"/>
    <cellStyle name="Valuta_ PESO ELETTR." xfId="58270" xr:uid="{00000000-0005-0000-0000-0000FEE20000}"/>
    <cellStyle name="VANG1" xfId="4140" xr:uid="{00000000-0005-0000-0000-0000FFE20000}"/>
    <cellStyle name="VANG1 2" xfId="4141" xr:uid="{00000000-0005-0000-0000-000000E30000}"/>
    <cellStyle name="VANG1 2 2" xfId="58271" xr:uid="{00000000-0005-0000-0000-000001E30000}"/>
    <cellStyle name="VANG1 2 3" xfId="58272" xr:uid="{00000000-0005-0000-0000-000002E30000}"/>
    <cellStyle name="VANG1 3" xfId="58273" xr:uid="{00000000-0005-0000-0000-000003E30000}"/>
    <cellStyle name="VANG1 4" xfId="58274" xr:uid="{00000000-0005-0000-0000-000004E30000}"/>
    <cellStyle name="viet" xfId="4142" xr:uid="{00000000-0005-0000-0000-000005E30000}"/>
    <cellStyle name="viet 2" xfId="58275" xr:uid="{00000000-0005-0000-0000-000006E30000}"/>
    <cellStyle name="viet 3" xfId="58276" xr:uid="{00000000-0005-0000-0000-000007E30000}"/>
    <cellStyle name="viet2" xfId="4143" xr:uid="{00000000-0005-0000-0000-000008E30000}"/>
    <cellStyle name="viet2 2" xfId="4144" xr:uid="{00000000-0005-0000-0000-000009E30000}"/>
    <cellStyle name="viet2 2 2" xfId="6919" xr:uid="{00000000-0005-0000-0000-00000AE30000}"/>
    <cellStyle name="viet2 2 2 2" xfId="58277" xr:uid="{00000000-0005-0000-0000-00000BE30000}"/>
    <cellStyle name="viet2 2 2 3" xfId="58278" xr:uid="{00000000-0005-0000-0000-00000CE30000}"/>
    <cellStyle name="viet2 2 2 4" xfId="58279" xr:uid="{00000000-0005-0000-0000-00000DE30000}"/>
    <cellStyle name="viet2 2 2 5" xfId="58280" xr:uid="{00000000-0005-0000-0000-00000EE30000}"/>
    <cellStyle name="viet2 2 3" xfId="6969" xr:uid="{00000000-0005-0000-0000-00000FE30000}"/>
    <cellStyle name="viet2 2 3 2" xfId="58281" xr:uid="{00000000-0005-0000-0000-000010E30000}"/>
    <cellStyle name="viet2 2 3 3" xfId="58282" xr:uid="{00000000-0005-0000-0000-000011E30000}"/>
    <cellStyle name="viet2 2 4" xfId="6965" xr:uid="{00000000-0005-0000-0000-000012E30000}"/>
    <cellStyle name="viet2 2 4 2" xfId="58283" xr:uid="{00000000-0005-0000-0000-000013E30000}"/>
    <cellStyle name="viet2 2 4 3" xfId="58284" xr:uid="{00000000-0005-0000-0000-000014E30000}"/>
    <cellStyle name="viet2 2 4 4" xfId="58285" xr:uid="{00000000-0005-0000-0000-000015E30000}"/>
    <cellStyle name="viet2 2 5" xfId="7172" xr:uid="{00000000-0005-0000-0000-000016E30000}"/>
    <cellStyle name="viet2 2 5 2" xfId="58286" xr:uid="{00000000-0005-0000-0000-000017E30000}"/>
    <cellStyle name="viet2 2 5 3" xfId="58287" xr:uid="{00000000-0005-0000-0000-000018E30000}"/>
    <cellStyle name="viet2 2 5 4" xfId="58288" xr:uid="{00000000-0005-0000-0000-000019E30000}"/>
    <cellStyle name="viet2 3" xfId="6918" xr:uid="{00000000-0005-0000-0000-00001AE30000}"/>
    <cellStyle name="viet2 3 2" xfId="58289" xr:uid="{00000000-0005-0000-0000-00001BE30000}"/>
    <cellStyle name="viet2 3 3" xfId="58290" xr:uid="{00000000-0005-0000-0000-00001CE30000}"/>
    <cellStyle name="viet2 3 4" xfId="58291" xr:uid="{00000000-0005-0000-0000-00001DE30000}"/>
    <cellStyle name="viet2 3 5" xfId="58292" xr:uid="{00000000-0005-0000-0000-00001EE30000}"/>
    <cellStyle name="viet2 4" xfId="6968" xr:uid="{00000000-0005-0000-0000-00001FE30000}"/>
    <cellStyle name="viet2 4 2" xfId="58293" xr:uid="{00000000-0005-0000-0000-000020E30000}"/>
    <cellStyle name="viet2 4 3" xfId="58294" xr:uid="{00000000-0005-0000-0000-000021E30000}"/>
    <cellStyle name="viet2 5" xfId="6964" xr:uid="{00000000-0005-0000-0000-000022E30000}"/>
    <cellStyle name="viet2 5 2" xfId="58295" xr:uid="{00000000-0005-0000-0000-000023E30000}"/>
    <cellStyle name="viet2 5 3" xfId="58296" xr:uid="{00000000-0005-0000-0000-000024E30000}"/>
    <cellStyle name="viet2 5 4" xfId="58297" xr:uid="{00000000-0005-0000-0000-000025E30000}"/>
    <cellStyle name="viet2 6" xfId="7171" xr:uid="{00000000-0005-0000-0000-000026E30000}"/>
    <cellStyle name="viet2 6 2" xfId="58298" xr:uid="{00000000-0005-0000-0000-000027E30000}"/>
    <cellStyle name="viet2 6 3" xfId="58299" xr:uid="{00000000-0005-0000-0000-000028E30000}"/>
    <cellStyle name="viet2 6 4" xfId="58300" xr:uid="{00000000-0005-0000-0000-000029E30000}"/>
    <cellStyle name="VLB-GTKÕ" xfId="58301" xr:uid="{00000000-0005-0000-0000-00002AE30000}"/>
    <cellStyle name="VLB-GTKÕ 2" xfId="58302" xr:uid="{00000000-0005-0000-0000-00002BE30000}"/>
    <cellStyle name="VN new romanNormal" xfId="4145" xr:uid="{00000000-0005-0000-0000-00002CE30000}"/>
    <cellStyle name="VN new romanNormal 2" xfId="4146" xr:uid="{00000000-0005-0000-0000-00002DE30000}"/>
    <cellStyle name="VN new romanNormal 2 2" xfId="4147" xr:uid="{00000000-0005-0000-0000-00002EE30000}"/>
    <cellStyle name="VN new romanNormal 2 2 2" xfId="58303" xr:uid="{00000000-0005-0000-0000-00002FE30000}"/>
    <cellStyle name="VN new romanNormal 2 2 3" xfId="58304" xr:uid="{00000000-0005-0000-0000-000030E30000}"/>
    <cellStyle name="VN new romanNormal 2 3" xfId="58305" xr:uid="{00000000-0005-0000-0000-000031E30000}"/>
    <cellStyle name="VN new romanNormal 2 4" xfId="58306" xr:uid="{00000000-0005-0000-0000-000032E30000}"/>
    <cellStyle name="VN new romanNormal 3" xfId="4148" xr:uid="{00000000-0005-0000-0000-000033E30000}"/>
    <cellStyle name="VN new romanNormal 3 2" xfId="6903" xr:uid="{00000000-0005-0000-0000-000034E30000}"/>
    <cellStyle name="VN new romanNormal 3 2 2" xfId="58307" xr:uid="{00000000-0005-0000-0000-000035E30000}"/>
    <cellStyle name="VN new romanNormal 3 3" xfId="58308" xr:uid="{00000000-0005-0000-0000-000036E30000}"/>
    <cellStyle name="VN new romanNormal 3 4" xfId="58309" xr:uid="{00000000-0005-0000-0000-000037E30000}"/>
    <cellStyle name="VN new romanNormal 4" xfId="58310" xr:uid="{00000000-0005-0000-0000-000038E30000}"/>
    <cellStyle name="VN new romanNormal_05-12  KH trung han 2016-2020 - Liem Thinh edited" xfId="4149" xr:uid="{00000000-0005-0000-0000-000039E30000}"/>
    <cellStyle name="Vn Time 13" xfId="4150" xr:uid="{00000000-0005-0000-0000-00003AE30000}"/>
    <cellStyle name="Vn Time 13 2" xfId="58311" xr:uid="{00000000-0005-0000-0000-00003BE30000}"/>
    <cellStyle name="Vn Time 13 3" xfId="58312" xr:uid="{00000000-0005-0000-0000-00003CE30000}"/>
    <cellStyle name="Vn Time 14" xfId="4151" xr:uid="{00000000-0005-0000-0000-00003DE30000}"/>
    <cellStyle name="Vn Time 14 2" xfId="4152" xr:uid="{00000000-0005-0000-0000-00003EE30000}"/>
    <cellStyle name="Vn Time 14 2 2" xfId="58313" xr:uid="{00000000-0005-0000-0000-00003FE30000}"/>
    <cellStyle name="Vn Time 14 2 3" xfId="58314" xr:uid="{00000000-0005-0000-0000-000040E30000}"/>
    <cellStyle name="Vn Time 14 3" xfId="4153" xr:uid="{00000000-0005-0000-0000-000041E30000}"/>
    <cellStyle name="Vn Time 14 3 2" xfId="58315" xr:uid="{00000000-0005-0000-0000-000042E30000}"/>
    <cellStyle name="Vn Time 14 3 3" xfId="58316" xr:uid="{00000000-0005-0000-0000-000043E30000}"/>
    <cellStyle name="Vn Time 14 4" xfId="58317" xr:uid="{00000000-0005-0000-0000-000044E30000}"/>
    <cellStyle name="Vn Time 14 5" xfId="58318" xr:uid="{00000000-0005-0000-0000-000045E30000}"/>
    <cellStyle name="VN time new roman" xfId="4154" xr:uid="{00000000-0005-0000-0000-000046E30000}"/>
    <cellStyle name="VN time new roman 2" xfId="4155" xr:uid="{00000000-0005-0000-0000-000047E30000}"/>
    <cellStyle name="VN time new roman 2 2" xfId="4156" xr:uid="{00000000-0005-0000-0000-000048E30000}"/>
    <cellStyle name="VN time new roman 2 2 2" xfId="58319" xr:uid="{00000000-0005-0000-0000-000049E30000}"/>
    <cellStyle name="VN time new roman 2 2 3" xfId="58320" xr:uid="{00000000-0005-0000-0000-00004AE30000}"/>
    <cellStyle name="VN time new roman 2 3" xfId="58321" xr:uid="{00000000-0005-0000-0000-00004BE30000}"/>
    <cellStyle name="VN time new roman 2 4" xfId="58322" xr:uid="{00000000-0005-0000-0000-00004CE30000}"/>
    <cellStyle name="VN time new roman 3" xfId="4157" xr:uid="{00000000-0005-0000-0000-00004DE30000}"/>
    <cellStyle name="VN time new roman 3 2" xfId="6904" xr:uid="{00000000-0005-0000-0000-00004EE30000}"/>
    <cellStyle name="VN time new roman 3 2 2" xfId="58323" xr:uid="{00000000-0005-0000-0000-00004FE30000}"/>
    <cellStyle name="VN time new roman 3 3" xfId="58324" xr:uid="{00000000-0005-0000-0000-000050E30000}"/>
    <cellStyle name="VN time new roman 3 4" xfId="58325" xr:uid="{00000000-0005-0000-0000-000051E30000}"/>
    <cellStyle name="VN time new roman 4" xfId="58326" xr:uid="{00000000-0005-0000-0000-000052E30000}"/>
    <cellStyle name="VN time new roman_05-12  KH trung han 2016-2020 - Liem Thinh edited" xfId="4158" xr:uid="{00000000-0005-0000-0000-000053E30000}"/>
    <cellStyle name="vn_time" xfId="4159" xr:uid="{00000000-0005-0000-0000-000054E30000}"/>
    <cellStyle name="vnbo" xfId="4160" xr:uid="{00000000-0005-0000-0000-000055E30000}"/>
    <cellStyle name="vnbo 2" xfId="4161" xr:uid="{00000000-0005-0000-0000-000056E30000}"/>
    <cellStyle name="vnbo 2 2" xfId="6945" xr:uid="{00000000-0005-0000-0000-000057E30000}"/>
    <cellStyle name="vnbo 2 2 2" xfId="58327" xr:uid="{00000000-0005-0000-0000-000058E30000}"/>
    <cellStyle name="vnbo 2 2 3" xfId="58328" xr:uid="{00000000-0005-0000-0000-000059E30000}"/>
    <cellStyle name="vnbo 2 2 4" xfId="58329" xr:uid="{00000000-0005-0000-0000-00005AE30000}"/>
    <cellStyle name="vnbo 2 2 5" xfId="58330" xr:uid="{00000000-0005-0000-0000-00005BE30000}"/>
    <cellStyle name="vnbo 2 3" xfId="6921" xr:uid="{00000000-0005-0000-0000-00005CE30000}"/>
    <cellStyle name="vnbo 2 3 2" xfId="58331" xr:uid="{00000000-0005-0000-0000-00005DE30000}"/>
    <cellStyle name="vnbo 2 3 3" xfId="58332" xr:uid="{00000000-0005-0000-0000-00005EE30000}"/>
    <cellStyle name="vnbo 2 3 4" xfId="58333" xr:uid="{00000000-0005-0000-0000-00005FE30000}"/>
    <cellStyle name="vnbo 2 3 5" xfId="58334" xr:uid="{00000000-0005-0000-0000-000060E30000}"/>
    <cellStyle name="vnbo 2 4" xfId="6982" xr:uid="{00000000-0005-0000-0000-000061E30000}"/>
    <cellStyle name="vnbo 2 4 2" xfId="58335" xr:uid="{00000000-0005-0000-0000-000062E30000}"/>
    <cellStyle name="vnbo 2 4 3" xfId="58336" xr:uid="{00000000-0005-0000-0000-000063E30000}"/>
    <cellStyle name="vnbo 2 4 4" xfId="58337" xr:uid="{00000000-0005-0000-0000-000064E30000}"/>
    <cellStyle name="vnbo 2 4 5" xfId="58338" xr:uid="{00000000-0005-0000-0000-000065E30000}"/>
    <cellStyle name="vnbo 2 5" xfId="6971" xr:uid="{00000000-0005-0000-0000-000066E30000}"/>
    <cellStyle name="vnbo 2 5 2" xfId="58339" xr:uid="{00000000-0005-0000-0000-000067E30000}"/>
    <cellStyle name="vnbo 2 5 3" xfId="58340" xr:uid="{00000000-0005-0000-0000-000068E30000}"/>
    <cellStyle name="vnbo 2 5 4" xfId="58341" xr:uid="{00000000-0005-0000-0000-000069E30000}"/>
    <cellStyle name="vnbo 2 5 5" xfId="58342" xr:uid="{00000000-0005-0000-0000-00006AE30000}"/>
    <cellStyle name="vnbo 2 6" xfId="7174" xr:uid="{00000000-0005-0000-0000-00006BE30000}"/>
    <cellStyle name="vnbo 2 6 2" xfId="58343" xr:uid="{00000000-0005-0000-0000-00006CE30000}"/>
    <cellStyle name="vnbo 2 6 3" xfId="58344" xr:uid="{00000000-0005-0000-0000-00006DE30000}"/>
    <cellStyle name="vnbo 2 6 4" xfId="58345" xr:uid="{00000000-0005-0000-0000-00006EE30000}"/>
    <cellStyle name="vnbo 2 6 5" xfId="58346" xr:uid="{00000000-0005-0000-0000-00006FE30000}"/>
    <cellStyle name="vnbo 2 7" xfId="58347" xr:uid="{00000000-0005-0000-0000-000070E30000}"/>
    <cellStyle name="vnbo 3" xfId="4162" xr:uid="{00000000-0005-0000-0000-000071E30000}"/>
    <cellStyle name="vnbo 3 2" xfId="6946" xr:uid="{00000000-0005-0000-0000-000072E30000}"/>
    <cellStyle name="vnbo 3 2 2" xfId="58348" xr:uid="{00000000-0005-0000-0000-000073E30000}"/>
    <cellStyle name="vnbo 3 2 3" xfId="58349" xr:uid="{00000000-0005-0000-0000-000074E30000}"/>
    <cellStyle name="vnbo 3 2 4" xfId="58350" xr:uid="{00000000-0005-0000-0000-000075E30000}"/>
    <cellStyle name="vnbo 3 2 5" xfId="58351" xr:uid="{00000000-0005-0000-0000-000076E30000}"/>
    <cellStyle name="vnbo 3 3" xfId="6922" xr:uid="{00000000-0005-0000-0000-000077E30000}"/>
    <cellStyle name="vnbo 3 3 2" xfId="58352" xr:uid="{00000000-0005-0000-0000-000078E30000}"/>
    <cellStyle name="vnbo 3 3 3" xfId="58353" xr:uid="{00000000-0005-0000-0000-000079E30000}"/>
    <cellStyle name="vnbo 3 3 4" xfId="58354" xr:uid="{00000000-0005-0000-0000-00007AE30000}"/>
    <cellStyle name="vnbo 3 3 5" xfId="58355" xr:uid="{00000000-0005-0000-0000-00007BE30000}"/>
    <cellStyle name="vnbo 3 4" xfId="6983" xr:uid="{00000000-0005-0000-0000-00007CE30000}"/>
    <cellStyle name="vnbo 3 4 2" xfId="58356" xr:uid="{00000000-0005-0000-0000-00007DE30000}"/>
    <cellStyle name="vnbo 3 4 3" xfId="58357" xr:uid="{00000000-0005-0000-0000-00007EE30000}"/>
    <cellStyle name="vnbo 3 4 4" xfId="58358" xr:uid="{00000000-0005-0000-0000-00007FE30000}"/>
    <cellStyle name="vnbo 3 4 5" xfId="58359" xr:uid="{00000000-0005-0000-0000-000080E30000}"/>
    <cellStyle name="vnbo 3 5" xfId="6972" xr:uid="{00000000-0005-0000-0000-000081E30000}"/>
    <cellStyle name="vnbo 3 5 2" xfId="58360" xr:uid="{00000000-0005-0000-0000-000082E30000}"/>
    <cellStyle name="vnbo 3 5 3" xfId="58361" xr:uid="{00000000-0005-0000-0000-000083E30000}"/>
    <cellStyle name="vnbo 3 5 4" xfId="58362" xr:uid="{00000000-0005-0000-0000-000084E30000}"/>
    <cellStyle name="vnbo 3 5 5" xfId="58363" xr:uid="{00000000-0005-0000-0000-000085E30000}"/>
    <cellStyle name="vnbo 3 6" xfId="7175" xr:uid="{00000000-0005-0000-0000-000086E30000}"/>
    <cellStyle name="vnbo 3 6 2" xfId="58364" xr:uid="{00000000-0005-0000-0000-000087E30000}"/>
    <cellStyle name="vnbo 3 6 3" xfId="58365" xr:uid="{00000000-0005-0000-0000-000088E30000}"/>
    <cellStyle name="vnbo 3 6 4" xfId="58366" xr:uid="{00000000-0005-0000-0000-000089E30000}"/>
    <cellStyle name="vnbo 3 6 5" xfId="58367" xr:uid="{00000000-0005-0000-0000-00008AE30000}"/>
    <cellStyle name="vnbo 3 7" xfId="58368" xr:uid="{00000000-0005-0000-0000-00008BE30000}"/>
    <cellStyle name="vnbo 4" xfId="6944" xr:uid="{00000000-0005-0000-0000-00008CE30000}"/>
    <cellStyle name="vnbo 4 2" xfId="58369" xr:uid="{00000000-0005-0000-0000-00008DE30000}"/>
    <cellStyle name="vnbo 4 3" xfId="58370" xr:uid="{00000000-0005-0000-0000-00008EE30000}"/>
    <cellStyle name="vnbo 4 4" xfId="58371" xr:uid="{00000000-0005-0000-0000-00008FE30000}"/>
    <cellStyle name="vnbo 4 5" xfId="58372" xr:uid="{00000000-0005-0000-0000-000090E30000}"/>
    <cellStyle name="vnbo 5" xfId="6920" xr:uid="{00000000-0005-0000-0000-000091E30000}"/>
    <cellStyle name="vnbo 5 2" xfId="58373" xr:uid="{00000000-0005-0000-0000-000092E30000}"/>
    <cellStyle name="vnbo 5 3" xfId="58374" xr:uid="{00000000-0005-0000-0000-000093E30000}"/>
    <cellStyle name="vnbo 5 4" xfId="58375" xr:uid="{00000000-0005-0000-0000-000094E30000}"/>
    <cellStyle name="vnbo 5 5" xfId="58376" xr:uid="{00000000-0005-0000-0000-000095E30000}"/>
    <cellStyle name="vnbo 6" xfId="6981" xr:uid="{00000000-0005-0000-0000-000096E30000}"/>
    <cellStyle name="vnbo 6 2" xfId="58377" xr:uid="{00000000-0005-0000-0000-000097E30000}"/>
    <cellStyle name="vnbo 6 3" xfId="58378" xr:uid="{00000000-0005-0000-0000-000098E30000}"/>
    <cellStyle name="vnbo 6 4" xfId="58379" xr:uid="{00000000-0005-0000-0000-000099E30000}"/>
    <cellStyle name="vnbo 6 5" xfId="58380" xr:uid="{00000000-0005-0000-0000-00009AE30000}"/>
    <cellStyle name="vnbo 7" xfId="6970" xr:uid="{00000000-0005-0000-0000-00009BE30000}"/>
    <cellStyle name="vnbo 7 2" xfId="58381" xr:uid="{00000000-0005-0000-0000-00009CE30000}"/>
    <cellStyle name="vnbo 7 3" xfId="58382" xr:uid="{00000000-0005-0000-0000-00009DE30000}"/>
    <cellStyle name="vnbo 7 4" xfId="58383" xr:uid="{00000000-0005-0000-0000-00009EE30000}"/>
    <cellStyle name="vnbo 7 5" xfId="58384" xr:uid="{00000000-0005-0000-0000-00009FE30000}"/>
    <cellStyle name="vnbo 8" xfId="7173" xr:uid="{00000000-0005-0000-0000-0000A0E30000}"/>
    <cellStyle name="vnbo 8 2" xfId="58385" xr:uid="{00000000-0005-0000-0000-0000A1E30000}"/>
    <cellStyle name="vnbo 8 3" xfId="58386" xr:uid="{00000000-0005-0000-0000-0000A2E30000}"/>
    <cellStyle name="vnbo 8 4" xfId="58387" xr:uid="{00000000-0005-0000-0000-0000A3E30000}"/>
    <cellStyle name="vnbo 8 5" xfId="58388" xr:uid="{00000000-0005-0000-0000-0000A4E30000}"/>
    <cellStyle name="vnbo 9" xfId="58389" xr:uid="{00000000-0005-0000-0000-0000A5E30000}"/>
    <cellStyle name="vntxt1" xfId="4172" xr:uid="{00000000-0005-0000-0000-00006DE40000}"/>
    <cellStyle name="vntxt1 10" xfId="4173" xr:uid="{00000000-0005-0000-0000-00006EE40000}"/>
    <cellStyle name="vntxt1 10 2" xfId="58542" xr:uid="{00000000-0005-0000-0000-00006FE40000}"/>
    <cellStyle name="vntxt1 10 3" xfId="58543" xr:uid="{00000000-0005-0000-0000-000070E40000}"/>
    <cellStyle name="vntxt1 11" xfId="4174" xr:uid="{00000000-0005-0000-0000-000071E40000}"/>
    <cellStyle name="vntxt1 11 2" xfId="58544" xr:uid="{00000000-0005-0000-0000-000072E40000}"/>
    <cellStyle name="vntxt1 11 3" xfId="58545" xr:uid="{00000000-0005-0000-0000-000073E40000}"/>
    <cellStyle name="vntxt1 12" xfId="4175" xr:uid="{00000000-0005-0000-0000-000074E40000}"/>
    <cellStyle name="vntxt1 12 2" xfId="58546" xr:uid="{00000000-0005-0000-0000-000075E40000}"/>
    <cellStyle name="vntxt1 12 3" xfId="58547" xr:uid="{00000000-0005-0000-0000-000076E40000}"/>
    <cellStyle name="vntxt1 13" xfId="4176" xr:uid="{00000000-0005-0000-0000-000077E40000}"/>
    <cellStyle name="vntxt1 13 2" xfId="58548" xr:uid="{00000000-0005-0000-0000-000078E40000}"/>
    <cellStyle name="vntxt1 13 3" xfId="58549" xr:uid="{00000000-0005-0000-0000-000079E40000}"/>
    <cellStyle name="vntxt1 14" xfId="4177" xr:uid="{00000000-0005-0000-0000-00007AE40000}"/>
    <cellStyle name="vntxt1 14 2" xfId="58550" xr:uid="{00000000-0005-0000-0000-00007BE40000}"/>
    <cellStyle name="vntxt1 14 3" xfId="58551" xr:uid="{00000000-0005-0000-0000-00007CE40000}"/>
    <cellStyle name="vntxt1 15" xfId="4178" xr:uid="{00000000-0005-0000-0000-00007DE40000}"/>
    <cellStyle name="vntxt1 15 2" xfId="58552" xr:uid="{00000000-0005-0000-0000-00007EE40000}"/>
    <cellStyle name="vntxt1 15 3" xfId="58553" xr:uid="{00000000-0005-0000-0000-00007FE40000}"/>
    <cellStyle name="vntxt1 16" xfId="4179" xr:uid="{00000000-0005-0000-0000-000080E40000}"/>
    <cellStyle name="vntxt1 16 2" xfId="58554" xr:uid="{00000000-0005-0000-0000-000081E40000}"/>
    <cellStyle name="vntxt1 16 3" xfId="58555" xr:uid="{00000000-0005-0000-0000-000082E40000}"/>
    <cellStyle name="vntxt1 17" xfId="58556" xr:uid="{00000000-0005-0000-0000-000083E40000}"/>
    <cellStyle name="vntxt1 18" xfId="58557" xr:uid="{00000000-0005-0000-0000-000084E40000}"/>
    <cellStyle name="vntxt1 2" xfId="4180" xr:uid="{00000000-0005-0000-0000-000085E40000}"/>
    <cellStyle name="vntxt1 2 2" xfId="58558" xr:uid="{00000000-0005-0000-0000-000086E40000}"/>
    <cellStyle name="vntxt1 2 3" xfId="58559" xr:uid="{00000000-0005-0000-0000-000087E40000}"/>
    <cellStyle name="vntxt1 3" xfId="4181" xr:uid="{00000000-0005-0000-0000-000088E40000}"/>
    <cellStyle name="vntxt1 3 2" xfId="58560" xr:uid="{00000000-0005-0000-0000-000089E40000}"/>
    <cellStyle name="vntxt1 3 3" xfId="58561" xr:uid="{00000000-0005-0000-0000-00008AE40000}"/>
    <cellStyle name="vntxt1 4" xfId="4182" xr:uid="{00000000-0005-0000-0000-00008BE40000}"/>
    <cellStyle name="vntxt1 4 2" xfId="58562" xr:uid="{00000000-0005-0000-0000-00008CE40000}"/>
    <cellStyle name="vntxt1 4 3" xfId="58563" xr:uid="{00000000-0005-0000-0000-00008DE40000}"/>
    <cellStyle name="vntxt1 5" xfId="4183" xr:uid="{00000000-0005-0000-0000-00008EE40000}"/>
    <cellStyle name="vntxt1 5 2" xfId="58564" xr:uid="{00000000-0005-0000-0000-00008FE40000}"/>
    <cellStyle name="vntxt1 5 3" xfId="58565" xr:uid="{00000000-0005-0000-0000-000090E40000}"/>
    <cellStyle name="vntxt1 6" xfId="4184" xr:uid="{00000000-0005-0000-0000-000091E40000}"/>
    <cellStyle name="vntxt1 6 2" xfId="58566" xr:uid="{00000000-0005-0000-0000-000092E40000}"/>
    <cellStyle name="vntxt1 6 3" xfId="58567" xr:uid="{00000000-0005-0000-0000-000093E40000}"/>
    <cellStyle name="vntxt1 7" xfId="4185" xr:uid="{00000000-0005-0000-0000-000094E40000}"/>
    <cellStyle name="vntxt1 7 2" xfId="58568" xr:uid="{00000000-0005-0000-0000-000095E40000}"/>
    <cellStyle name="vntxt1 7 3" xfId="58569" xr:uid="{00000000-0005-0000-0000-000096E40000}"/>
    <cellStyle name="vntxt1 8" xfId="4186" xr:uid="{00000000-0005-0000-0000-000097E40000}"/>
    <cellStyle name="vntxt1 8 2" xfId="58570" xr:uid="{00000000-0005-0000-0000-000098E40000}"/>
    <cellStyle name="vntxt1 8 3" xfId="58571" xr:uid="{00000000-0005-0000-0000-000099E40000}"/>
    <cellStyle name="vntxt1 9" xfId="4187" xr:uid="{00000000-0005-0000-0000-00009AE40000}"/>
    <cellStyle name="vntxt1 9 2" xfId="58572" xr:uid="{00000000-0005-0000-0000-00009BE40000}"/>
    <cellStyle name="vntxt1 9 3" xfId="58573" xr:uid="{00000000-0005-0000-0000-00009CE40000}"/>
    <cellStyle name="vntxt1_05-12  KH trung han 2016-2020 - Liem Thinh edited" xfId="4188" xr:uid="{00000000-0005-0000-0000-00009DE40000}"/>
    <cellStyle name="vntxt2" xfId="4189" xr:uid="{00000000-0005-0000-0000-00009EE40000}"/>
    <cellStyle name="vntxt2 2" xfId="58574" xr:uid="{00000000-0005-0000-0000-00009FE40000}"/>
    <cellStyle name="vntxt2 3" xfId="58575" xr:uid="{00000000-0005-0000-0000-0000A0E40000}"/>
    <cellStyle name="vnhead1" xfId="4163" xr:uid="{00000000-0005-0000-0000-0000A6E30000}"/>
    <cellStyle name="vnhead1 2" xfId="4164" xr:uid="{00000000-0005-0000-0000-0000A7E30000}"/>
    <cellStyle name="vnhead1 2 2" xfId="6924" xr:uid="{00000000-0005-0000-0000-0000A8E30000}"/>
    <cellStyle name="vnhead1 2 2 2" xfId="58390" xr:uid="{00000000-0005-0000-0000-0000A9E30000}"/>
    <cellStyle name="vnhead1 2 2 3" xfId="58391" xr:uid="{00000000-0005-0000-0000-0000AAE30000}"/>
    <cellStyle name="vnhead1 2 2 4" xfId="58392" xr:uid="{00000000-0005-0000-0000-0000ABE30000}"/>
    <cellStyle name="vnhead1 2 2 5" xfId="58393" xr:uid="{00000000-0005-0000-0000-0000ACE30000}"/>
    <cellStyle name="vnhead1 2 3" xfId="6994" xr:uid="{00000000-0005-0000-0000-0000ADE30000}"/>
    <cellStyle name="vnhead1 2 3 2" xfId="58394" xr:uid="{00000000-0005-0000-0000-0000AEE30000}"/>
    <cellStyle name="vnhead1 2 3 3" xfId="58395" xr:uid="{00000000-0005-0000-0000-0000AFE30000}"/>
    <cellStyle name="vnhead1 2 4" xfId="6974" xr:uid="{00000000-0005-0000-0000-0000B0E30000}"/>
    <cellStyle name="vnhead1 2 4 2" xfId="58396" xr:uid="{00000000-0005-0000-0000-0000B1E30000}"/>
    <cellStyle name="vnhead1 2 4 3" xfId="58397" xr:uid="{00000000-0005-0000-0000-0000B2E30000}"/>
    <cellStyle name="vnhead1 2 4 4" xfId="58398" xr:uid="{00000000-0005-0000-0000-0000B3E30000}"/>
    <cellStyle name="vnhead1 2 5" xfId="7177" xr:uid="{00000000-0005-0000-0000-0000B4E30000}"/>
    <cellStyle name="vnhead1 2 5 2" xfId="58399" xr:uid="{00000000-0005-0000-0000-0000B5E30000}"/>
    <cellStyle name="vnhead1 2 5 3" xfId="58400" xr:uid="{00000000-0005-0000-0000-0000B6E30000}"/>
    <cellStyle name="vnhead1 2 5 4" xfId="58401" xr:uid="{00000000-0005-0000-0000-0000B7E30000}"/>
    <cellStyle name="vnhead1 3" xfId="6923" xr:uid="{00000000-0005-0000-0000-0000B8E30000}"/>
    <cellStyle name="vnhead1 3 2" xfId="58402" xr:uid="{00000000-0005-0000-0000-0000B9E30000}"/>
    <cellStyle name="vnhead1 3 3" xfId="58403" xr:uid="{00000000-0005-0000-0000-0000BAE30000}"/>
    <cellStyle name="vnhead1 3 4" xfId="58404" xr:uid="{00000000-0005-0000-0000-0000BBE30000}"/>
    <cellStyle name="vnhead1 3 5" xfId="58405" xr:uid="{00000000-0005-0000-0000-0000BCE30000}"/>
    <cellStyle name="vnhead1 4" xfId="6993" xr:uid="{00000000-0005-0000-0000-0000BDE30000}"/>
    <cellStyle name="vnhead1 4 2" xfId="58406" xr:uid="{00000000-0005-0000-0000-0000BEE30000}"/>
    <cellStyle name="vnhead1 4 3" xfId="58407" xr:uid="{00000000-0005-0000-0000-0000BFE30000}"/>
    <cellStyle name="vnhead1 5" xfId="6973" xr:uid="{00000000-0005-0000-0000-0000C0E30000}"/>
    <cellStyle name="vnhead1 5 2" xfId="58408" xr:uid="{00000000-0005-0000-0000-0000C1E30000}"/>
    <cellStyle name="vnhead1 5 3" xfId="58409" xr:uid="{00000000-0005-0000-0000-0000C2E30000}"/>
    <cellStyle name="vnhead1 5 4" xfId="58410" xr:uid="{00000000-0005-0000-0000-0000C3E30000}"/>
    <cellStyle name="vnhead1 6" xfId="7176" xr:uid="{00000000-0005-0000-0000-0000C4E30000}"/>
    <cellStyle name="vnhead1 6 2" xfId="58411" xr:uid="{00000000-0005-0000-0000-0000C5E30000}"/>
    <cellStyle name="vnhead1 6 3" xfId="58412" xr:uid="{00000000-0005-0000-0000-0000C6E30000}"/>
    <cellStyle name="vnhead1 6 4" xfId="58413" xr:uid="{00000000-0005-0000-0000-0000C7E30000}"/>
    <cellStyle name="vnhead2" xfId="4165" xr:uid="{00000000-0005-0000-0000-0000C8E30000}"/>
    <cellStyle name="vnhead2 2" xfId="4166" xr:uid="{00000000-0005-0000-0000-0000C9E30000}"/>
    <cellStyle name="vnhead2 2 2" xfId="6949" xr:uid="{00000000-0005-0000-0000-0000CAE30000}"/>
    <cellStyle name="vnhead2 2 2 2" xfId="58414" xr:uid="{00000000-0005-0000-0000-0000CBE30000}"/>
    <cellStyle name="vnhead2 2 2 3" xfId="58415" xr:uid="{00000000-0005-0000-0000-0000CCE30000}"/>
    <cellStyle name="vnhead2 2 2 4" xfId="58416" xr:uid="{00000000-0005-0000-0000-0000CDE30000}"/>
    <cellStyle name="vnhead2 2 2 5" xfId="58417" xr:uid="{00000000-0005-0000-0000-0000CEE30000}"/>
    <cellStyle name="vnhead2 2 3" xfId="6928" xr:uid="{00000000-0005-0000-0000-0000CFE30000}"/>
    <cellStyle name="vnhead2 2 3 2" xfId="58418" xr:uid="{00000000-0005-0000-0000-0000D0E30000}"/>
    <cellStyle name="vnhead2 2 3 3" xfId="58419" xr:uid="{00000000-0005-0000-0000-0000D1E30000}"/>
    <cellStyle name="vnhead2 2 3 4" xfId="58420" xr:uid="{00000000-0005-0000-0000-0000D2E30000}"/>
    <cellStyle name="vnhead2 2 3 5" xfId="58421" xr:uid="{00000000-0005-0000-0000-0000D3E30000}"/>
    <cellStyle name="vnhead2 2 4" xfId="6996" xr:uid="{00000000-0005-0000-0000-0000D4E30000}"/>
    <cellStyle name="vnhead2 2 4 2" xfId="58422" xr:uid="{00000000-0005-0000-0000-0000D5E30000}"/>
    <cellStyle name="vnhead2 2 4 3" xfId="58423" xr:uid="{00000000-0005-0000-0000-0000D6E30000}"/>
    <cellStyle name="vnhead2 2 4 4" xfId="58424" xr:uid="{00000000-0005-0000-0000-0000D7E30000}"/>
    <cellStyle name="vnhead2 2 4 5" xfId="58425" xr:uid="{00000000-0005-0000-0000-0000D8E30000}"/>
    <cellStyle name="vnhead2 2 5" xfId="6978" xr:uid="{00000000-0005-0000-0000-0000D9E30000}"/>
    <cellStyle name="vnhead2 2 5 2" xfId="58426" xr:uid="{00000000-0005-0000-0000-0000DAE30000}"/>
    <cellStyle name="vnhead2 2 5 3" xfId="58427" xr:uid="{00000000-0005-0000-0000-0000DBE30000}"/>
    <cellStyle name="vnhead2 2 5 4" xfId="58428" xr:uid="{00000000-0005-0000-0000-0000DCE30000}"/>
    <cellStyle name="vnhead2 2 5 5" xfId="58429" xr:uid="{00000000-0005-0000-0000-0000DDE30000}"/>
    <cellStyle name="vnhead2 2 6" xfId="7179" xr:uid="{00000000-0005-0000-0000-0000DEE30000}"/>
    <cellStyle name="vnhead2 2 6 2" xfId="58430" xr:uid="{00000000-0005-0000-0000-0000DFE30000}"/>
    <cellStyle name="vnhead2 2 6 3" xfId="58431" xr:uid="{00000000-0005-0000-0000-0000E0E30000}"/>
    <cellStyle name="vnhead2 2 6 4" xfId="58432" xr:uid="{00000000-0005-0000-0000-0000E1E30000}"/>
    <cellStyle name="vnhead2 2 6 5" xfId="58433" xr:uid="{00000000-0005-0000-0000-0000E2E30000}"/>
    <cellStyle name="vnhead2 2 7" xfId="58434" xr:uid="{00000000-0005-0000-0000-0000E3E30000}"/>
    <cellStyle name="vnhead2 3" xfId="4167" xr:uid="{00000000-0005-0000-0000-0000E4E30000}"/>
    <cellStyle name="vnhead2 3 2" xfId="6950" xr:uid="{00000000-0005-0000-0000-0000E5E30000}"/>
    <cellStyle name="vnhead2 3 2 2" xfId="58435" xr:uid="{00000000-0005-0000-0000-0000E6E30000}"/>
    <cellStyle name="vnhead2 3 2 3" xfId="58436" xr:uid="{00000000-0005-0000-0000-0000E7E30000}"/>
    <cellStyle name="vnhead2 3 2 4" xfId="58437" xr:uid="{00000000-0005-0000-0000-0000E8E30000}"/>
    <cellStyle name="vnhead2 3 2 5" xfId="58438" xr:uid="{00000000-0005-0000-0000-0000E9E30000}"/>
    <cellStyle name="vnhead2 3 3" xfId="6929" xr:uid="{00000000-0005-0000-0000-0000EAE30000}"/>
    <cellStyle name="vnhead2 3 3 2" xfId="58439" xr:uid="{00000000-0005-0000-0000-0000EBE30000}"/>
    <cellStyle name="vnhead2 3 3 3" xfId="58440" xr:uid="{00000000-0005-0000-0000-0000ECE30000}"/>
    <cellStyle name="vnhead2 3 3 4" xfId="58441" xr:uid="{00000000-0005-0000-0000-0000EDE30000}"/>
    <cellStyle name="vnhead2 3 3 5" xfId="58442" xr:uid="{00000000-0005-0000-0000-0000EEE30000}"/>
    <cellStyle name="vnhead2 3 4" xfId="6997" xr:uid="{00000000-0005-0000-0000-0000EFE30000}"/>
    <cellStyle name="vnhead2 3 4 2" xfId="58443" xr:uid="{00000000-0005-0000-0000-0000F0E30000}"/>
    <cellStyle name="vnhead2 3 4 3" xfId="58444" xr:uid="{00000000-0005-0000-0000-0000F1E30000}"/>
    <cellStyle name="vnhead2 3 4 4" xfId="58445" xr:uid="{00000000-0005-0000-0000-0000F2E30000}"/>
    <cellStyle name="vnhead2 3 4 5" xfId="58446" xr:uid="{00000000-0005-0000-0000-0000F3E30000}"/>
    <cellStyle name="vnhead2 3 5" xfId="6979" xr:uid="{00000000-0005-0000-0000-0000F4E30000}"/>
    <cellStyle name="vnhead2 3 5 2" xfId="58447" xr:uid="{00000000-0005-0000-0000-0000F5E30000}"/>
    <cellStyle name="vnhead2 3 5 3" xfId="58448" xr:uid="{00000000-0005-0000-0000-0000F6E30000}"/>
    <cellStyle name="vnhead2 3 5 4" xfId="58449" xr:uid="{00000000-0005-0000-0000-0000F7E30000}"/>
    <cellStyle name="vnhead2 3 5 5" xfId="58450" xr:uid="{00000000-0005-0000-0000-0000F8E30000}"/>
    <cellStyle name="vnhead2 3 6" xfId="7180" xr:uid="{00000000-0005-0000-0000-0000F9E30000}"/>
    <cellStyle name="vnhead2 3 6 2" xfId="58451" xr:uid="{00000000-0005-0000-0000-0000FAE30000}"/>
    <cellStyle name="vnhead2 3 6 3" xfId="58452" xr:uid="{00000000-0005-0000-0000-0000FBE30000}"/>
    <cellStyle name="vnhead2 3 6 4" xfId="58453" xr:uid="{00000000-0005-0000-0000-0000FCE30000}"/>
    <cellStyle name="vnhead2 3 6 5" xfId="58454" xr:uid="{00000000-0005-0000-0000-0000FDE30000}"/>
    <cellStyle name="vnhead2 3 7" xfId="58455" xr:uid="{00000000-0005-0000-0000-0000FEE30000}"/>
    <cellStyle name="vnhead2 4" xfId="6948" xr:uid="{00000000-0005-0000-0000-0000FFE30000}"/>
    <cellStyle name="vnhead2 4 2" xfId="58456" xr:uid="{00000000-0005-0000-0000-000000E40000}"/>
    <cellStyle name="vnhead2 4 3" xfId="58457" xr:uid="{00000000-0005-0000-0000-000001E40000}"/>
    <cellStyle name="vnhead2 4 4" xfId="58458" xr:uid="{00000000-0005-0000-0000-000002E40000}"/>
    <cellStyle name="vnhead2 4 5" xfId="58459" xr:uid="{00000000-0005-0000-0000-000003E40000}"/>
    <cellStyle name="vnhead2 5" xfId="6927" xr:uid="{00000000-0005-0000-0000-000004E40000}"/>
    <cellStyle name="vnhead2 5 2" xfId="58460" xr:uid="{00000000-0005-0000-0000-000005E40000}"/>
    <cellStyle name="vnhead2 5 3" xfId="58461" xr:uid="{00000000-0005-0000-0000-000006E40000}"/>
    <cellStyle name="vnhead2 5 4" xfId="58462" xr:uid="{00000000-0005-0000-0000-000007E40000}"/>
    <cellStyle name="vnhead2 5 5" xfId="58463" xr:uid="{00000000-0005-0000-0000-000008E40000}"/>
    <cellStyle name="vnhead2 6" xfId="6995" xr:uid="{00000000-0005-0000-0000-000009E40000}"/>
    <cellStyle name="vnhead2 6 2" xfId="58464" xr:uid="{00000000-0005-0000-0000-00000AE40000}"/>
    <cellStyle name="vnhead2 6 3" xfId="58465" xr:uid="{00000000-0005-0000-0000-00000BE40000}"/>
    <cellStyle name="vnhead2 6 4" xfId="58466" xr:uid="{00000000-0005-0000-0000-00000CE40000}"/>
    <cellStyle name="vnhead2 6 5" xfId="58467" xr:uid="{00000000-0005-0000-0000-00000DE40000}"/>
    <cellStyle name="vnhead2 7" xfId="6975" xr:uid="{00000000-0005-0000-0000-00000EE40000}"/>
    <cellStyle name="vnhead2 7 2" xfId="58468" xr:uid="{00000000-0005-0000-0000-00000FE40000}"/>
    <cellStyle name="vnhead2 7 3" xfId="58469" xr:uid="{00000000-0005-0000-0000-000010E40000}"/>
    <cellStyle name="vnhead2 7 4" xfId="58470" xr:uid="{00000000-0005-0000-0000-000011E40000}"/>
    <cellStyle name="vnhead2 7 5" xfId="58471" xr:uid="{00000000-0005-0000-0000-000012E40000}"/>
    <cellStyle name="vnhead2 8" xfId="7178" xr:uid="{00000000-0005-0000-0000-000013E40000}"/>
    <cellStyle name="vnhead2 8 2" xfId="58472" xr:uid="{00000000-0005-0000-0000-000014E40000}"/>
    <cellStyle name="vnhead2 8 3" xfId="58473" xr:uid="{00000000-0005-0000-0000-000015E40000}"/>
    <cellStyle name="vnhead2 8 4" xfId="58474" xr:uid="{00000000-0005-0000-0000-000016E40000}"/>
    <cellStyle name="vnhead2 8 5" xfId="58475" xr:uid="{00000000-0005-0000-0000-000017E40000}"/>
    <cellStyle name="vnhead2 9" xfId="58476" xr:uid="{00000000-0005-0000-0000-000018E40000}"/>
    <cellStyle name="vnhead3" xfId="4168" xr:uid="{00000000-0005-0000-0000-000019E40000}"/>
    <cellStyle name="vnhead3 2" xfId="4169" xr:uid="{00000000-0005-0000-0000-00001AE40000}"/>
    <cellStyle name="vnhead3 2 2" xfId="6952" xr:uid="{00000000-0005-0000-0000-00001BE40000}"/>
    <cellStyle name="vnhead3 2 2 2" xfId="58477" xr:uid="{00000000-0005-0000-0000-00001CE40000}"/>
    <cellStyle name="vnhead3 2 2 3" xfId="58478" xr:uid="{00000000-0005-0000-0000-00001DE40000}"/>
    <cellStyle name="vnhead3 2 2 4" xfId="58479" xr:uid="{00000000-0005-0000-0000-00001EE40000}"/>
    <cellStyle name="vnhead3 2 2 5" xfId="58480" xr:uid="{00000000-0005-0000-0000-00001FE40000}"/>
    <cellStyle name="vnhead3 2 3" xfId="6931" xr:uid="{00000000-0005-0000-0000-000020E40000}"/>
    <cellStyle name="vnhead3 2 3 2" xfId="58481" xr:uid="{00000000-0005-0000-0000-000021E40000}"/>
    <cellStyle name="vnhead3 2 3 3" xfId="58482" xr:uid="{00000000-0005-0000-0000-000022E40000}"/>
    <cellStyle name="vnhead3 2 3 4" xfId="58483" xr:uid="{00000000-0005-0000-0000-000023E40000}"/>
    <cellStyle name="vnhead3 2 3 5" xfId="58484" xr:uid="{00000000-0005-0000-0000-000024E40000}"/>
    <cellStyle name="vnhead3 2 4" xfId="6999" xr:uid="{00000000-0005-0000-0000-000025E40000}"/>
    <cellStyle name="vnhead3 2 4 2" xfId="58485" xr:uid="{00000000-0005-0000-0000-000026E40000}"/>
    <cellStyle name="vnhead3 2 4 3" xfId="58486" xr:uid="{00000000-0005-0000-0000-000027E40000}"/>
    <cellStyle name="vnhead3 2 4 4" xfId="58487" xr:uid="{00000000-0005-0000-0000-000028E40000}"/>
    <cellStyle name="vnhead3 2 4 5" xfId="58488" xr:uid="{00000000-0005-0000-0000-000029E40000}"/>
    <cellStyle name="vnhead3 2 5" xfId="7005" xr:uid="{00000000-0005-0000-0000-00002AE40000}"/>
    <cellStyle name="vnhead3 2 5 2" xfId="58489" xr:uid="{00000000-0005-0000-0000-00002BE40000}"/>
    <cellStyle name="vnhead3 2 5 3" xfId="58490" xr:uid="{00000000-0005-0000-0000-00002CE40000}"/>
    <cellStyle name="vnhead3 2 5 4" xfId="58491" xr:uid="{00000000-0005-0000-0000-00002DE40000}"/>
    <cellStyle name="vnhead3 2 5 5" xfId="58492" xr:uid="{00000000-0005-0000-0000-00002EE40000}"/>
    <cellStyle name="vnhead3 2 6" xfId="7182" xr:uid="{00000000-0005-0000-0000-00002FE40000}"/>
    <cellStyle name="vnhead3 2 6 2" xfId="58493" xr:uid="{00000000-0005-0000-0000-000030E40000}"/>
    <cellStyle name="vnhead3 2 6 3" xfId="58494" xr:uid="{00000000-0005-0000-0000-000031E40000}"/>
    <cellStyle name="vnhead3 2 6 4" xfId="58495" xr:uid="{00000000-0005-0000-0000-000032E40000}"/>
    <cellStyle name="vnhead3 2 6 5" xfId="58496" xr:uid="{00000000-0005-0000-0000-000033E40000}"/>
    <cellStyle name="vnhead3 2 7" xfId="58497" xr:uid="{00000000-0005-0000-0000-000034E40000}"/>
    <cellStyle name="vnhead3 3" xfId="4170" xr:uid="{00000000-0005-0000-0000-000035E40000}"/>
    <cellStyle name="vnhead3 3 2" xfId="6953" xr:uid="{00000000-0005-0000-0000-000036E40000}"/>
    <cellStyle name="vnhead3 3 2 2" xfId="58498" xr:uid="{00000000-0005-0000-0000-000037E40000}"/>
    <cellStyle name="vnhead3 3 2 3" xfId="58499" xr:uid="{00000000-0005-0000-0000-000038E40000}"/>
    <cellStyle name="vnhead3 3 2 4" xfId="58500" xr:uid="{00000000-0005-0000-0000-000039E40000}"/>
    <cellStyle name="vnhead3 3 2 5" xfId="58501" xr:uid="{00000000-0005-0000-0000-00003AE40000}"/>
    <cellStyle name="vnhead3 3 3" xfId="6932" xr:uid="{00000000-0005-0000-0000-00003BE40000}"/>
    <cellStyle name="vnhead3 3 3 2" xfId="58502" xr:uid="{00000000-0005-0000-0000-00003CE40000}"/>
    <cellStyle name="vnhead3 3 3 3" xfId="58503" xr:uid="{00000000-0005-0000-0000-00003DE40000}"/>
    <cellStyle name="vnhead3 3 3 4" xfId="58504" xr:uid="{00000000-0005-0000-0000-00003EE40000}"/>
    <cellStyle name="vnhead3 3 3 5" xfId="58505" xr:uid="{00000000-0005-0000-0000-00003FE40000}"/>
    <cellStyle name="vnhead3 3 4" xfId="7000" xr:uid="{00000000-0005-0000-0000-000040E40000}"/>
    <cellStyle name="vnhead3 3 4 2" xfId="58506" xr:uid="{00000000-0005-0000-0000-000041E40000}"/>
    <cellStyle name="vnhead3 3 4 3" xfId="58507" xr:uid="{00000000-0005-0000-0000-000042E40000}"/>
    <cellStyle name="vnhead3 3 4 4" xfId="58508" xr:uid="{00000000-0005-0000-0000-000043E40000}"/>
    <cellStyle name="vnhead3 3 4 5" xfId="58509" xr:uid="{00000000-0005-0000-0000-000044E40000}"/>
    <cellStyle name="vnhead3 3 5" xfId="7006" xr:uid="{00000000-0005-0000-0000-000045E40000}"/>
    <cellStyle name="vnhead3 3 5 2" xfId="58510" xr:uid="{00000000-0005-0000-0000-000046E40000}"/>
    <cellStyle name="vnhead3 3 5 3" xfId="58511" xr:uid="{00000000-0005-0000-0000-000047E40000}"/>
    <cellStyle name="vnhead3 3 5 4" xfId="58512" xr:uid="{00000000-0005-0000-0000-000048E40000}"/>
    <cellStyle name="vnhead3 3 5 5" xfId="58513" xr:uid="{00000000-0005-0000-0000-000049E40000}"/>
    <cellStyle name="vnhead3 3 6" xfId="7183" xr:uid="{00000000-0005-0000-0000-00004AE40000}"/>
    <cellStyle name="vnhead3 3 6 2" xfId="58514" xr:uid="{00000000-0005-0000-0000-00004BE40000}"/>
    <cellStyle name="vnhead3 3 6 3" xfId="58515" xr:uid="{00000000-0005-0000-0000-00004CE40000}"/>
    <cellStyle name="vnhead3 3 6 4" xfId="58516" xr:uid="{00000000-0005-0000-0000-00004DE40000}"/>
    <cellStyle name="vnhead3 3 6 5" xfId="58517" xr:uid="{00000000-0005-0000-0000-00004EE40000}"/>
    <cellStyle name="vnhead3 3 7" xfId="58518" xr:uid="{00000000-0005-0000-0000-00004FE40000}"/>
    <cellStyle name="vnhead3 4" xfId="6951" xr:uid="{00000000-0005-0000-0000-000050E40000}"/>
    <cellStyle name="vnhead3 4 2" xfId="58519" xr:uid="{00000000-0005-0000-0000-000051E40000}"/>
    <cellStyle name="vnhead3 4 3" xfId="58520" xr:uid="{00000000-0005-0000-0000-000052E40000}"/>
    <cellStyle name="vnhead3 4 4" xfId="58521" xr:uid="{00000000-0005-0000-0000-000053E40000}"/>
    <cellStyle name="vnhead3 4 5" xfId="58522" xr:uid="{00000000-0005-0000-0000-000054E40000}"/>
    <cellStyle name="vnhead3 5" xfId="6930" xr:uid="{00000000-0005-0000-0000-000055E40000}"/>
    <cellStyle name="vnhead3 5 2" xfId="58523" xr:uid="{00000000-0005-0000-0000-000056E40000}"/>
    <cellStyle name="vnhead3 5 3" xfId="58524" xr:uid="{00000000-0005-0000-0000-000057E40000}"/>
    <cellStyle name="vnhead3 5 4" xfId="58525" xr:uid="{00000000-0005-0000-0000-000058E40000}"/>
    <cellStyle name="vnhead3 5 5" xfId="58526" xr:uid="{00000000-0005-0000-0000-000059E40000}"/>
    <cellStyle name="vnhead3 6" xfId="6998" xr:uid="{00000000-0005-0000-0000-00005AE40000}"/>
    <cellStyle name="vnhead3 6 2" xfId="58527" xr:uid="{00000000-0005-0000-0000-00005BE40000}"/>
    <cellStyle name="vnhead3 6 3" xfId="58528" xr:uid="{00000000-0005-0000-0000-00005CE40000}"/>
    <cellStyle name="vnhead3 6 4" xfId="58529" xr:uid="{00000000-0005-0000-0000-00005DE40000}"/>
    <cellStyle name="vnhead3 6 5" xfId="58530" xr:uid="{00000000-0005-0000-0000-00005EE40000}"/>
    <cellStyle name="vnhead3 7" xfId="6980" xr:uid="{00000000-0005-0000-0000-00005FE40000}"/>
    <cellStyle name="vnhead3 7 2" xfId="58531" xr:uid="{00000000-0005-0000-0000-000060E40000}"/>
    <cellStyle name="vnhead3 7 3" xfId="58532" xr:uid="{00000000-0005-0000-0000-000061E40000}"/>
    <cellStyle name="vnhead3 7 4" xfId="58533" xr:uid="{00000000-0005-0000-0000-000062E40000}"/>
    <cellStyle name="vnhead3 7 5" xfId="58534" xr:uid="{00000000-0005-0000-0000-000063E40000}"/>
    <cellStyle name="vnhead3 8" xfId="7181" xr:uid="{00000000-0005-0000-0000-000064E40000}"/>
    <cellStyle name="vnhead3 8 2" xfId="58535" xr:uid="{00000000-0005-0000-0000-000065E40000}"/>
    <cellStyle name="vnhead3 8 3" xfId="58536" xr:uid="{00000000-0005-0000-0000-000066E40000}"/>
    <cellStyle name="vnhead3 8 4" xfId="58537" xr:uid="{00000000-0005-0000-0000-000067E40000}"/>
    <cellStyle name="vnhead3 8 5" xfId="58538" xr:uid="{00000000-0005-0000-0000-000068E40000}"/>
    <cellStyle name="vnhead3 9" xfId="58539" xr:uid="{00000000-0005-0000-0000-000069E40000}"/>
    <cellStyle name="vnhead4" xfId="4171" xr:uid="{00000000-0005-0000-0000-00006AE40000}"/>
    <cellStyle name="vnhead4 2" xfId="58540" xr:uid="{00000000-0005-0000-0000-00006BE40000}"/>
    <cellStyle name="vnhead4 3" xfId="58541" xr:uid="{00000000-0005-0000-0000-00006CE40000}"/>
    <cellStyle name="W?hrung [0]_35ERI8T2gbIEMixb4v26icuOo" xfId="4190" xr:uid="{00000000-0005-0000-0000-0000A1E40000}"/>
    <cellStyle name="W?hrung_35ERI8T2gbIEMixb4v26icuOo" xfId="4191" xr:uid="{00000000-0005-0000-0000-0000A2E40000}"/>
    <cellStyle name="Währung [0]_68574_Materialbedarfsliste" xfId="4192" xr:uid="{00000000-0005-0000-0000-0000A3E40000}"/>
    <cellStyle name="Währung_68574_Materialbedarfsliste" xfId="4193" xr:uid="{00000000-0005-0000-0000-0000A4E40000}"/>
    <cellStyle name="Walutowy [0]_Invoices2001Slovakia" xfId="4194" xr:uid="{00000000-0005-0000-0000-0000A5E40000}"/>
    <cellStyle name="Walutowy_Invoices2001Slovakia" xfId="4195" xr:uid="{00000000-0005-0000-0000-0000A6E40000}"/>
    <cellStyle name="Warning Text 2" xfId="4196" xr:uid="{00000000-0005-0000-0000-0000A7E40000}"/>
    <cellStyle name="Warning Text 2 2" xfId="58576" xr:uid="{00000000-0005-0000-0000-0000A8E40000}"/>
    <cellStyle name="Warning Text 2 3" xfId="58577" xr:uid="{00000000-0005-0000-0000-0000A9E40000}"/>
    <cellStyle name="wrap" xfId="4197" xr:uid="{00000000-0005-0000-0000-0000AAE40000}"/>
    <cellStyle name="wrap 2" xfId="58578" xr:uid="{00000000-0005-0000-0000-0000ABE40000}"/>
    <cellStyle name="wrap 3" xfId="58579" xr:uid="{00000000-0005-0000-0000-0000ACE40000}"/>
    <cellStyle name="Wไhrung [0]_35ERI8T2gbIEMixb4v26icuOo" xfId="4198" xr:uid="{00000000-0005-0000-0000-0000ADE40000}"/>
    <cellStyle name="Wไhrung_35ERI8T2gbIEMixb4v26icuOo" xfId="4199" xr:uid="{00000000-0005-0000-0000-0000AEE40000}"/>
    <cellStyle name="xan1" xfId="4200" xr:uid="{00000000-0005-0000-0000-0000AFE40000}"/>
    <cellStyle name="xan1 10" xfId="7029" xr:uid="{00000000-0005-0000-0000-0000B0E40000}"/>
    <cellStyle name="xan1 10 2" xfId="58580" xr:uid="{00000000-0005-0000-0000-0000B1E40000}"/>
    <cellStyle name="xan1 10 3" xfId="58581" xr:uid="{00000000-0005-0000-0000-0000B2E40000}"/>
    <cellStyle name="xan1 10 4" xfId="58582" xr:uid="{00000000-0005-0000-0000-0000B3E40000}"/>
    <cellStyle name="xan1 10 5" xfId="58583" xr:uid="{00000000-0005-0000-0000-0000B4E40000}"/>
    <cellStyle name="xan1 11" xfId="7009" xr:uid="{00000000-0005-0000-0000-0000B5E40000}"/>
    <cellStyle name="xan1 11 2" xfId="58584" xr:uid="{00000000-0005-0000-0000-0000B6E40000}"/>
    <cellStyle name="xan1 11 3" xfId="58585" xr:uid="{00000000-0005-0000-0000-0000B7E40000}"/>
    <cellStyle name="xan1 11 4" xfId="58586" xr:uid="{00000000-0005-0000-0000-0000B8E40000}"/>
    <cellStyle name="xan1 11 5" xfId="58587" xr:uid="{00000000-0005-0000-0000-0000B9E40000}"/>
    <cellStyle name="xan1 12" xfId="7030" xr:uid="{00000000-0005-0000-0000-0000BAE40000}"/>
    <cellStyle name="xan1 12 2" xfId="58588" xr:uid="{00000000-0005-0000-0000-0000BBE40000}"/>
    <cellStyle name="xan1 12 3" xfId="58589" xr:uid="{00000000-0005-0000-0000-0000BCE40000}"/>
    <cellStyle name="xan1 12 4" xfId="58590" xr:uid="{00000000-0005-0000-0000-0000BDE40000}"/>
    <cellStyle name="xan1 12 5" xfId="58591" xr:uid="{00000000-0005-0000-0000-0000BEE40000}"/>
    <cellStyle name="xan1 13" xfId="7010" xr:uid="{00000000-0005-0000-0000-0000BFE40000}"/>
    <cellStyle name="xan1 13 2" xfId="58592" xr:uid="{00000000-0005-0000-0000-0000C0E40000}"/>
    <cellStyle name="xan1 13 3" xfId="58593" xr:uid="{00000000-0005-0000-0000-0000C1E40000}"/>
    <cellStyle name="xan1 13 4" xfId="58594" xr:uid="{00000000-0005-0000-0000-0000C2E40000}"/>
    <cellStyle name="xan1 13 5" xfId="58595" xr:uid="{00000000-0005-0000-0000-0000C3E40000}"/>
    <cellStyle name="xan1 14" xfId="7031" xr:uid="{00000000-0005-0000-0000-0000C4E40000}"/>
    <cellStyle name="xan1 14 2" xfId="58596" xr:uid="{00000000-0005-0000-0000-0000C5E40000}"/>
    <cellStyle name="xan1 14 3" xfId="58597" xr:uid="{00000000-0005-0000-0000-0000C6E40000}"/>
    <cellStyle name="xan1 14 4" xfId="58598" xr:uid="{00000000-0005-0000-0000-0000C7E40000}"/>
    <cellStyle name="xan1 14 5" xfId="58599" xr:uid="{00000000-0005-0000-0000-0000C8E40000}"/>
    <cellStyle name="xan1 15" xfId="7184" xr:uid="{00000000-0005-0000-0000-0000C9E40000}"/>
    <cellStyle name="xan1 15 2" xfId="58600" xr:uid="{00000000-0005-0000-0000-0000CAE40000}"/>
    <cellStyle name="xan1 15 3" xfId="58601" xr:uid="{00000000-0005-0000-0000-0000CBE40000}"/>
    <cellStyle name="xan1 15 4" xfId="58602" xr:uid="{00000000-0005-0000-0000-0000CCE40000}"/>
    <cellStyle name="xan1 15 5" xfId="58603" xr:uid="{00000000-0005-0000-0000-0000CDE40000}"/>
    <cellStyle name="xan1 16" xfId="58604" xr:uid="{00000000-0005-0000-0000-0000CEE40000}"/>
    <cellStyle name="xan1 17" xfId="58605" xr:uid="{00000000-0005-0000-0000-0000CFE40000}"/>
    <cellStyle name="xan1 18" xfId="58606" xr:uid="{00000000-0005-0000-0000-0000D0E40000}"/>
    <cellStyle name="xan1 19" xfId="58607" xr:uid="{00000000-0005-0000-0000-0000D1E40000}"/>
    <cellStyle name="xan1 2" xfId="6917" xr:uid="{00000000-0005-0000-0000-0000D2E40000}"/>
    <cellStyle name="xan1 2 2" xfId="58608" xr:uid="{00000000-0005-0000-0000-0000D3E40000}"/>
    <cellStyle name="xan1 2 3" xfId="58609" xr:uid="{00000000-0005-0000-0000-0000D4E40000}"/>
    <cellStyle name="xan1 2 4" xfId="58610" xr:uid="{00000000-0005-0000-0000-0000D5E40000}"/>
    <cellStyle name="xan1 2 5" xfId="58611" xr:uid="{00000000-0005-0000-0000-0000D6E40000}"/>
    <cellStyle name="xan1 3" xfId="6966" xr:uid="{00000000-0005-0000-0000-0000D7E40000}"/>
    <cellStyle name="xan1 3 2" xfId="58612" xr:uid="{00000000-0005-0000-0000-0000D8E40000}"/>
    <cellStyle name="xan1 3 3" xfId="58613" xr:uid="{00000000-0005-0000-0000-0000D9E40000}"/>
    <cellStyle name="xan1 3 4" xfId="58614" xr:uid="{00000000-0005-0000-0000-0000DAE40000}"/>
    <cellStyle name="xan1 3 5" xfId="58615" xr:uid="{00000000-0005-0000-0000-0000DBE40000}"/>
    <cellStyle name="xan1 4" xfId="6986" xr:uid="{00000000-0005-0000-0000-0000DCE40000}"/>
    <cellStyle name="xan1 4 2" xfId="58616" xr:uid="{00000000-0005-0000-0000-0000DDE40000}"/>
    <cellStyle name="xan1 4 3" xfId="58617" xr:uid="{00000000-0005-0000-0000-0000DEE40000}"/>
    <cellStyle name="xan1 4 4" xfId="58618" xr:uid="{00000000-0005-0000-0000-0000DFE40000}"/>
    <cellStyle name="xan1 4 5" xfId="58619" xr:uid="{00000000-0005-0000-0000-0000E0E40000}"/>
    <cellStyle name="xan1 5" xfId="6967" xr:uid="{00000000-0005-0000-0000-0000E1E40000}"/>
    <cellStyle name="xan1 5 2" xfId="58620" xr:uid="{00000000-0005-0000-0000-0000E2E40000}"/>
    <cellStyle name="xan1 5 3" xfId="58621" xr:uid="{00000000-0005-0000-0000-0000E3E40000}"/>
    <cellStyle name="xan1 5 4" xfId="58622" xr:uid="{00000000-0005-0000-0000-0000E4E40000}"/>
    <cellStyle name="xan1 5 5" xfId="58623" xr:uid="{00000000-0005-0000-0000-0000E5E40000}"/>
    <cellStyle name="xan1 6" xfId="6987" xr:uid="{00000000-0005-0000-0000-0000E6E40000}"/>
    <cellStyle name="xan1 6 2" xfId="58624" xr:uid="{00000000-0005-0000-0000-0000E7E40000}"/>
    <cellStyle name="xan1 6 3" xfId="58625" xr:uid="{00000000-0005-0000-0000-0000E8E40000}"/>
    <cellStyle name="xan1 6 4" xfId="58626" xr:uid="{00000000-0005-0000-0000-0000E9E40000}"/>
    <cellStyle name="xan1 6 5" xfId="58627" xr:uid="{00000000-0005-0000-0000-0000EAE40000}"/>
    <cellStyle name="xan1 7" xfId="7007" xr:uid="{00000000-0005-0000-0000-0000EBE40000}"/>
    <cellStyle name="xan1 7 2" xfId="58628" xr:uid="{00000000-0005-0000-0000-0000ECE40000}"/>
    <cellStyle name="xan1 7 3" xfId="58629" xr:uid="{00000000-0005-0000-0000-0000EDE40000}"/>
    <cellStyle name="xan1 7 4" xfId="58630" xr:uid="{00000000-0005-0000-0000-0000EEE40000}"/>
    <cellStyle name="xan1 7 5" xfId="58631" xr:uid="{00000000-0005-0000-0000-0000EFE40000}"/>
    <cellStyle name="xan1 8" xfId="7012" xr:uid="{00000000-0005-0000-0000-0000F0E40000}"/>
    <cellStyle name="xan1 8 2" xfId="58632" xr:uid="{00000000-0005-0000-0000-0000F1E40000}"/>
    <cellStyle name="xan1 8 3" xfId="58633" xr:uid="{00000000-0005-0000-0000-0000F2E40000}"/>
    <cellStyle name="xan1 8 4" xfId="58634" xr:uid="{00000000-0005-0000-0000-0000F3E40000}"/>
    <cellStyle name="xan1 8 5" xfId="58635" xr:uid="{00000000-0005-0000-0000-0000F4E40000}"/>
    <cellStyle name="xan1 9" xfId="7008" xr:uid="{00000000-0005-0000-0000-0000F5E40000}"/>
    <cellStyle name="xan1 9 2" xfId="58636" xr:uid="{00000000-0005-0000-0000-0000F6E40000}"/>
    <cellStyle name="xan1 9 3" xfId="58637" xr:uid="{00000000-0005-0000-0000-0000F7E40000}"/>
    <cellStyle name="xan1 9 4" xfId="58638" xr:uid="{00000000-0005-0000-0000-0000F8E40000}"/>
    <cellStyle name="xan1 9 5" xfId="58639" xr:uid="{00000000-0005-0000-0000-0000F9E40000}"/>
    <cellStyle name="xuan" xfId="4201" xr:uid="{00000000-0005-0000-0000-0000FAE40000}"/>
    <cellStyle name="xuan 2" xfId="58640" xr:uid="{00000000-0005-0000-0000-0000FBE40000}"/>
    <cellStyle name="xuan 3" xfId="58641" xr:uid="{00000000-0005-0000-0000-0000FCE40000}"/>
    <cellStyle name="y" xfId="4202" xr:uid="{00000000-0005-0000-0000-0000FDE40000}"/>
    <cellStyle name="y 2" xfId="4203" xr:uid="{00000000-0005-0000-0000-0000FEE40000}"/>
    <cellStyle name="y 2 2" xfId="58642" xr:uid="{00000000-0005-0000-0000-0000FFE40000}"/>
    <cellStyle name="y 2 3" xfId="58643" xr:uid="{00000000-0005-0000-0000-000000E50000}"/>
    <cellStyle name="y 3" xfId="58644" xr:uid="{00000000-0005-0000-0000-000001E50000}"/>
    <cellStyle name="y 4" xfId="58645" xr:uid="{00000000-0005-0000-0000-000002E50000}"/>
    <cellStyle name="Ý kh¸c_B¶ng 1 (2)" xfId="4204" xr:uid="{00000000-0005-0000-0000-000003E50000}"/>
    <cellStyle name="เครื่องหมายสกุลเงิน [0]_FTC_OFFER" xfId="4205" xr:uid="{00000000-0005-0000-0000-000004E50000}"/>
    <cellStyle name="เครื่องหมายสกุลเงิน_FTC_OFFER" xfId="4206" xr:uid="{00000000-0005-0000-0000-000005E50000}"/>
    <cellStyle name="ปกติ_FTC_OFFER" xfId="4207" xr:uid="{00000000-0005-0000-0000-000006E50000}"/>
    <cellStyle name=" [0.00]_ Att. 1- Cover" xfId="4208" xr:uid="{00000000-0005-0000-0000-000007E50000}"/>
    <cellStyle name="_ Att. 1- Cover" xfId="4209" xr:uid="{00000000-0005-0000-0000-000008E50000}"/>
    <cellStyle name="?_ Att. 1- Cover" xfId="4210" xr:uid="{00000000-0005-0000-0000-000009E50000}"/>
    <cellStyle name="똿뗦먛귟 [0.00]_PRODUCT DETAIL Q1" xfId="4211" xr:uid="{00000000-0005-0000-0000-00000AE50000}"/>
    <cellStyle name="똿뗦먛귟_PRODUCT DETAIL Q1" xfId="4212" xr:uid="{00000000-0005-0000-0000-00000BE50000}"/>
    <cellStyle name="믅됞 [0.00]_PRODUCT DETAIL Q1" xfId="4213" xr:uid="{00000000-0005-0000-0000-00000CE50000}"/>
    <cellStyle name="믅됞_PRODUCT DETAIL Q1" xfId="4214" xr:uid="{00000000-0005-0000-0000-00000DE50000}"/>
    <cellStyle name="백분율_††††† " xfId="4215" xr:uid="{00000000-0005-0000-0000-00000EE50000}"/>
    <cellStyle name="뷭?_BOOKSHIP" xfId="4216" xr:uid="{00000000-0005-0000-0000-00000FE50000}"/>
    <cellStyle name="안건회계법인" xfId="4217" xr:uid="{00000000-0005-0000-0000-000010E50000}"/>
    <cellStyle name="안건회계법인 2" xfId="58646" xr:uid="{00000000-0005-0000-0000-000011E50000}"/>
    <cellStyle name="안건회계법인 3" xfId="58647" xr:uid="{00000000-0005-0000-0000-000012E50000}"/>
    <cellStyle name="콤맀_Sheet1_총괄표 (수출입) (2)" xfId="4218" xr:uid="{00000000-0005-0000-0000-000013E50000}"/>
    <cellStyle name="콤마 [ - 유형1" xfId="4219" xr:uid="{00000000-0005-0000-0000-000014E50000}"/>
    <cellStyle name="콤마 [ - 유형1 2" xfId="58648" xr:uid="{00000000-0005-0000-0000-000015E50000}"/>
    <cellStyle name="콤마 [ - 유형1 3" xfId="58649" xr:uid="{00000000-0005-0000-0000-000016E50000}"/>
    <cellStyle name="콤마 [ - 유형2" xfId="4220" xr:uid="{00000000-0005-0000-0000-000017E50000}"/>
    <cellStyle name="콤마 [ - 유형2 2" xfId="58650" xr:uid="{00000000-0005-0000-0000-000018E50000}"/>
    <cellStyle name="콤마 [ - 유형2 3" xfId="58651" xr:uid="{00000000-0005-0000-0000-000019E50000}"/>
    <cellStyle name="콤마 [ - 유형3" xfId="4221" xr:uid="{00000000-0005-0000-0000-00001AE50000}"/>
    <cellStyle name="콤마 [ - 유형3 2" xfId="58652" xr:uid="{00000000-0005-0000-0000-00001BE50000}"/>
    <cellStyle name="콤마 [ - 유형3 3" xfId="58653" xr:uid="{00000000-0005-0000-0000-00001CE50000}"/>
    <cellStyle name="콤마 [ - 유형4" xfId="4222" xr:uid="{00000000-0005-0000-0000-00001DE50000}"/>
    <cellStyle name="콤마 [ - 유형4 2" xfId="58654" xr:uid="{00000000-0005-0000-0000-00001EE50000}"/>
    <cellStyle name="콤마 [ - 유형4 3" xfId="58655" xr:uid="{00000000-0005-0000-0000-00001FE50000}"/>
    <cellStyle name="콤마 [ - 유형5" xfId="4223" xr:uid="{00000000-0005-0000-0000-000020E50000}"/>
    <cellStyle name="콤마 [ - 유형5 2" xfId="58656" xr:uid="{00000000-0005-0000-0000-000021E50000}"/>
    <cellStyle name="콤마 [ - 유형5 3" xfId="58657" xr:uid="{00000000-0005-0000-0000-000022E50000}"/>
    <cellStyle name="콤마 [ - 유형6" xfId="4224" xr:uid="{00000000-0005-0000-0000-000023E50000}"/>
    <cellStyle name="콤마 [ - 유형6 2" xfId="58658" xr:uid="{00000000-0005-0000-0000-000024E50000}"/>
    <cellStyle name="콤마 [ - 유형6 3" xfId="58659" xr:uid="{00000000-0005-0000-0000-000025E50000}"/>
    <cellStyle name="콤마 [ - 유형7" xfId="4225" xr:uid="{00000000-0005-0000-0000-000026E50000}"/>
    <cellStyle name="콤마 [ - 유형7 2" xfId="58660" xr:uid="{00000000-0005-0000-0000-000027E50000}"/>
    <cellStyle name="콤마 [ - 유형7 3" xfId="58661" xr:uid="{00000000-0005-0000-0000-000028E50000}"/>
    <cellStyle name="콤마 [ - 유형8" xfId="4226" xr:uid="{00000000-0005-0000-0000-000029E50000}"/>
    <cellStyle name="콤마 [ - 유형8 2" xfId="58662" xr:uid="{00000000-0005-0000-0000-00002AE50000}"/>
    <cellStyle name="콤마 [ - 유형8 3" xfId="58663" xr:uid="{00000000-0005-0000-0000-00002BE50000}"/>
    <cellStyle name="콤마 [0]_ 비목별 월별기술 " xfId="4227" xr:uid="{00000000-0005-0000-0000-00002CE50000}"/>
    <cellStyle name="콤마_ 비목별 월별기술 " xfId="4228" xr:uid="{00000000-0005-0000-0000-00002DE50000}"/>
    <cellStyle name="통화 [0]_††††† " xfId="4229" xr:uid="{00000000-0005-0000-0000-00002EE50000}"/>
    <cellStyle name="통화_††††† " xfId="4230" xr:uid="{00000000-0005-0000-0000-00002FE50000}"/>
    <cellStyle name="표섀_변경(최종)" xfId="4231" xr:uid="{00000000-0005-0000-0000-000030E50000}"/>
    <cellStyle name="표준_ 97년 경영분석(안)" xfId="4232" xr:uid="{00000000-0005-0000-0000-000031E50000}"/>
    <cellStyle name="표줠_Sheet1_1_총괄표 (수출입) (2)" xfId="4233" xr:uid="{00000000-0005-0000-0000-000032E50000}"/>
    <cellStyle name="一般_00Q3902REV.1" xfId="4234" xr:uid="{00000000-0005-0000-0000-000033E50000}"/>
    <cellStyle name="千分位[0]_00Q3902REV.1" xfId="4235" xr:uid="{00000000-0005-0000-0000-000034E50000}"/>
    <cellStyle name="千分位_00Q3902REV.1" xfId="4236" xr:uid="{00000000-0005-0000-0000-000035E50000}"/>
    <cellStyle name="桁区切り [0.00]_BE-BQ" xfId="4237" xr:uid="{00000000-0005-0000-0000-000036E50000}"/>
    <cellStyle name="桁区切り_BE-BQ" xfId="4238" xr:uid="{00000000-0005-0000-0000-000037E50000}"/>
    <cellStyle name="標準_(A1)BOQ " xfId="4239" xr:uid="{00000000-0005-0000-0000-000038E50000}"/>
    <cellStyle name="貨幣 [0]_00Q3902REV.1" xfId="4240" xr:uid="{00000000-0005-0000-0000-000039E50000}"/>
    <cellStyle name="貨幣[0]_BRE" xfId="4241" xr:uid="{00000000-0005-0000-0000-00003AE50000}"/>
    <cellStyle name="貨幣_00Q3902REV.1" xfId="4242" xr:uid="{00000000-0005-0000-0000-00003BE50000}"/>
    <cellStyle name="通貨 [0.00]_BE-BQ" xfId="4243" xr:uid="{00000000-0005-0000-0000-00003CE50000}"/>
    <cellStyle name="通貨_BE-BQ" xfId="4244" xr:uid="{00000000-0005-0000-0000-00003D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85</xdr:row>
      <xdr:rowOff>0</xdr:rowOff>
    </xdr:from>
    <xdr:ext cx="184731" cy="264560"/>
    <xdr:sp macro="" textlink="">
      <xdr:nvSpPr>
        <xdr:cNvPr id="3562" name="TextBox 3561">
          <a:extLst>
            <a:ext uri="{FF2B5EF4-FFF2-40B4-BE49-F238E27FC236}">
              <a16:creationId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63" name="TextBox 1">
          <a:extLst>
            <a:ext uri="{FF2B5EF4-FFF2-40B4-BE49-F238E27FC236}">
              <a16:creationId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64" name="TextBox 2">
          <a:extLst>
            <a:ext uri="{FF2B5EF4-FFF2-40B4-BE49-F238E27FC236}">
              <a16:creationId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85</xdr:row>
      <xdr:rowOff>0</xdr:rowOff>
    </xdr:from>
    <xdr:ext cx="184731" cy="264560"/>
    <xdr:sp macro="" textlink="">
      <xdr:nvSpPr>
        <xdr:cNvPr id="3565" name="TextBox 1">
          <a:extLst>
            <a:ext uri="{FF2B5EF4-FFF2-40B4-BE49-F238E27FC236}">
              <a16:creationId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66" name="TextBox 2">
          <a:extLst>
            <a:ext uri="{FF2B5EF4-FFF2-40B4-BE49-F238E27FC236}">
              <a16:creationId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67" name="TextBox 3566">
          <a:extLst>
            <a:ext uri="{FF2B5EF4-FFF2-40B4-BE49-F238E27FC236}">
              <a16:creationId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68" name="TextBox 3567">
          <a:extLst>
            <a:ext uri="{FF2B5EF4-FFF2-40B4-BE49-F238E27FC236}">
              <a16:creationId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69" name="TextBox 3568">
          <a:extLst>
            <a:ext uri="{FF2B5EF4-FFF2-40B4-BE49-F238E27FC236}">
              <a16:creationId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70" name="TextBox 1">
          <a:extLst>
            <a:ext uri="{FF2B5EF4-FFF2-40B4-BE49-F238E27FC236}">
              <a16:creationId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71" name="TextBox 2">
          <a:extLst>
            <a:ext uri="{FF2B5EF4-FFF2-40B4-BE49-F238E27FC236}">
              <a16:creationId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85</xdr:row>
      <xdr:rowOff>0</xdr:rowOff>
    </xdr:from>
    <xdr:ext cx="184731" cy="264560"/>
    <xdr:sp macro="" textlink="">
      <xdr:nvSpPr>
        <xdr:cNvPr id="3572" name="TextBox 1">
          <a:extLst>
            <a:ext uri="{FF2B5EF4-FFF2-40B4-BE49-F238E27FC236}">
              <a16:creationId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73" name="TextBox 2">
          <a:extLst>
            <a:ext uri="{FF2B5EF4-FFF2-40B4-BE49-F238E27FC236}">
              <a16:creationId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74" name="TextBox 3573">
          <a:extLst>
            <a:ext uri="{FF2B5EF4-FFF2-40B4-BE49-F238E27FC236}">
              <a16:creationId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75" name="TextBox 3574">
          <a:extLst>
            <a:ext uri="{FF2B5EF4-FFF2-40B4-BE49-F238E27FC236}">
              <a16:creationId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76" name="TextBox 3575">
          <a:extLst>
            <a:ext uri="{FF2B5EF4-FFF2-40B4-BE49-F238E27FC236}">
              <a16:creationId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77" name="TextBox 1">
          <a:extLst>
            <a:ext uri="{FF2B5EF4-FFF2-40B4-BE49-F238E27FC236}">
              <a16:creationId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78" name="TextBox 2">
          <a:extLst>
            <a:ext uri="{FF2B5EF4-FFF2-40B4-BE49-F238E27FC236}">
              <a16:creationId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85</xdr:row>
      <xdr:rowOff>0</xdr:rowOff>
    </xdr:from>
    <xdr:ext cx="184731" cy="264560"/>
    <xdr:sp macro="" textlink="">
      <xdr:nvSpPr>
        <xdr:cNvPr id="3579" name="TextBox 1">
          <a:extLst>
            <a:ext uri="{FF2B5EF4-FFF2-40B4-BE49-F238E27FC236}">
              <a16:creationId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0" name="TextBox 2">
          <a:extLst>
            <a:ext uri="{FF2B5EF4-FFF2-40B4-BE49-F238E27FC236}">
              <a16:creationId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1" name="TextBox 3580">
          <a:extLst>
            <a:ext uri="{FF2B5EF4-FFF2-40B4-BE49-F238E27FC236}">
              <a16:creationId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2" name="TextBox 3581">
          <a:extLst>
            <a:ext uri="{FF2B5EF4-FFF2-40B4-BE49-F238E27FC236}">
              <a16:creationId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3" name="TextBox 3582">
          <a:extLst>
            <a:ext uri="{FF2B5EF4-FFF2-40B4-BE49-F238E27FC236}">
              <a16:creationId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84" name="TextBox 1">
          <a:extLst>
            <a:ext uri="{FF2B5EF4-FFF2-40B4-BE49-F238E27FC236}">
              <a16:creationId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85</xdr:row>
      <xdr:rowOff>0</xdr:rowOff>
    </xdr:from>
    <xdr:ext cx="184731" cy="264560"/>
    <xdr:sp macro="" textlink="">
      <xdr:nvSpPr>
        <xdr:cNvPr id="3585" name="TextBox 2">
          <a:extLst>
            <a:ext uri="{FF2B5EF4-FFF2-40B4-BE49-F238E27FC236}">
              <a16:creationId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85</xdr:row>
      <xdr:rowOff>0</xdr:rowOff>
    </xdr:from>
    <xdr:ext cx="184731" cy="264560"/>
    <xdr:sp macro="" textlink="">
      <xdr:nvSpPr>
        <xdr:cNvPr id="3586" name="TextBox 1">
          <a:extLst>
            <a:ext uri="{FF2B5EF4-FFF2-40B4-BE49-F238E27FC236}">
              <a16:creationId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7" name="TextBox 2">
          <a:extLst>
            <a:ext uri="{FF2B5EF4-FFF2-40B4-BE49-F238E27FC236}">
              <a16:creationId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8" name="TextBox 3587">
          <a:extLst>
            <a:ext uri="{FF2B5EF4-FFF2-40B4-BE49-F238E27FC236}">
              <a16:creationId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85</xdr:row>
      <xdr:rowOff>0</xdr:rowOff>
    </xdr:from>
    <xdr:ext cx="184731" cy="264560"/>
    <xdr:sp macro="" textlink="">
      <xdr:nvSpPr>
        <xdr:cNvPr id="3589" name="TextBox 3588">
          <a:extLst>
            <a:ext uri="{FF2B5EF4-FFF2-40B4-BE49-F238E27FC236}">
              <a16:creationId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85</xdr:row>
      <xdr:rowOff>0</xdr:rowOff>
    </xdr:from>
    <xdr:ext cx="184731" cy="264560"/>
    <xdr:sp macro="" textlink="">
      <xdr:nvSpPr>
        <xdr:cNvPr id="3590" name="TextBox 3589">
          <a:extLst>
            <a:ext uri="{FF2B5EF4-FFF2-40B4-BE49-F238E27FC236}">
              <a16:creationId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85</xdr:row>
      <xdr:rowOff>0</xdr:rowOff>
    </xdr:from>
    <xdr:ext cx="184731" cy="264560"/>
    <xdr:sp macro="" textlink="">
      <xdr:nvSpPr>
        <xdr:cNvPr id="3591" name="TextBox 3590">
          <a:extLst>
            <a:ext uri="{FF2B5EF4-FFF2-40B4-BE49-F238E27FC236}">
              <a16:creationId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85</xdr:row>
      <xdr:rowOff>0</xdr:rowOff>
    </xdr:from>
    <xdr:ext cx="184731" cy="264560"/>
    <xdr:sp macro="" textlink="">
      <xdr:nvSpPr>
        <xdr:cNvPr id="3592" name="TextBox 3591">
          <a:extLst>
            <a:ext uri="{FF2B5EF4-FFF2-40B4-BE49-F238E27FC236}">
              <a16:creationId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85</xdr:row>
      <xdr:rowOff>0</xdr:rowOff>
    </xdr:from>
    <xdr:ext cx="184731" cy="264560"/>
    <xdr:sp macro="" textlink="">
      <xdr:nvSpPr>
        <xdr:cNvPr id="3593" name="TextBox 3592">
          <a:extLst>
            <a:ext uri="{FF2B5EF4-FFF2-40B4-BE49-F238E27FC236}">
              <a16:creationId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85</xdr:row>
      <xdr:rowOff>0</xdr:rowOff>
    </xdr:from>
    <xdr:to>
      <xdr:col>1</xdr:col>
      <xdr:colOff>66675</xdr:colOff>
      <xdr:row>85</xdr:row>
      <xdr:rowOff>19050</xdr:rowOff>
    </xdr:to>
    <xdr:sp macro="" textlink="">
      <xdr:nvSpPr>
        <xdr:cNvPr id="3594" name="Text Box 85">
          <a:extLst>
            <a:ext uri="{FF2B5EF4-FFF2-40B4-BE49-F238E27FC236}">
              <a16:creationId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595" name="Text Box 87">
          <a:extLst>
            <a:ext uri="{FF2B5EF4-FFF2-40B4-BE49-F238E27FC236}">
              <a16:creationId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596" name="Text Box 93">
          <a:extLst>
            <a:ext uri="{FF2B5EF4-FFF2-40B4-BE49-F238E27FC236}">
              <a16:creationId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597" name="Text Box 85">
          <a:extLst>
            <a:ext uri="{FF2B5EF4-FFF2-40B4-BE49-F238E27FC236}">
              <a16:creationId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598" name="Text Box 87">
          <a:extLst>
            <a:ext uri="{FF2B5EF4-FFF2-40B4-BE49-F238E27FC236}">
              <a16:creationId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599" name="Text Box 93">
          <a:extLst>
            <a:ext uri="{FF2B5EF4-FFF2-40B4-BE49-F238E27FC236}">
              <a16:creationId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0" name="Text Box 85">
          <a:extLst>
            <a:ext uri="{FF2B5EF4-FFF2-40B4-BE49-F238E27FC236}">
              <a16:creationId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1" name="Text Box 87">
          <a:extLst>
            <a:ext uri="{FF2B5EF4-FFF2-40B4-BE49-F238E27FC236}">
              <a16:creationId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2" name="Text Box 93">
          <a:extLst>
            <a:ext uri="{FF2B5EF4-FFF2-40B4-BE49-F238E27FC236}">
              <a16:creationId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3" name="Text Box 85">
          <a:extLst>
            <a:ext uri="{FF2B5EF4-FFF2-40B4-BE49-F238E27FC236}">
              <a16:creationId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4" name="Text Box 87">
          <a:extLst>
            <a:ext uri="{FF2B5EF4-FFF2-40B4-BE49-F238E27FC236}">
              <a16:creationId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5" name="Text Box 93">
          <a:extLst>
            <a:ext uri="{FF2B5EF4-FFF2-40B4-BE49-F238E27FC236}">
              <a16:creationId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6" name="Text Box 85">
          <a:extLst>
            <a:ext uri="{FF2B5EF4-FFF2-40B4-BE49-F238E27FC236}">
              <a16:creationId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7" name="Text Box 87">
          <a:extLst>
            <a:ext uri="{FF2B5EF4-FFF2-40B4-BE49-F238E27FC236}">
              <a16:creationId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8" name="Text Box 93">
          <a:extLst>
            <a:ext uri="{FF2B5EF4-FFF2-40B4-BE49-F238E27FC236}">
              <a16:creationId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09" name="Text Box 85">
          <a:extLst>
            <a:ext uri="{FF2B5EF4-FFF2-40B4-BE49-F238E27FC236}">
              <a16:creationId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0" name="Text Box 87">
          <a:extLst>
            <a:ext uri="{FF2B5EF4-FFF2-40B4-BE49-F238E27FC236}">
              <a16:creationId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1" name="Text Box 93">
          <a:extLst>
            <a:ext uri="{FF2B5EF4-FFF2-40B4-BE49-F238E27FC236}">
              <a16:creationId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2" name="Text Box 85">
          <a:extLst>
            <a:ext uri="{FF2B5EF4-FFF2-40B4-BE49-F238E27FC236}">
              <a16:creationId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3" name="Text Box 87">
          <a:extLst>
            <a:ext uri="{FF2B5EF4-FFF2-40B4-BE49-F238E27FC236}">
              <a16:creationId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4" name="Text Box 93">
          <a:extLst>
            <a:ext uri="{FF2B5EF4-FFF2-40B4-BE49-F238E27FC236}">
              <a16:creationId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5" name="Text Box 85">
          <a:extLst>
            <a:ext uri="{FF2B5EF4-FFF2-40B4-BE49-F238E27FC236}">
              <a16:creationId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6" name="Text Box 87">
          <a:extLst>
            <a:ext uri="{FF2B5EF4-FFF2-40B4-BE49-F238E27FC236}">
              <a16:creationId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7" name="Text Box 93">
          <a:extLst>
            <a:ext uri="{FF2B5EF4-FFF2-40B4-BE49-F238E27FC236}">
              <a16:creationId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8" name="Text Box 85">
          <a:extLst>
            <a:ext uri="{FF2B5EF4-FFF2-40B4-BE49-F238E27FC236}">
              <a16:creationId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19" name="Text Box 87">
          <a:extLst>
            <a:ext uri="{FF2B5EF4-FFF2-40B4-BE49-F238E27FC236}">
              <a16:creationId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0" name="Text Box 93">
          <a:extLst>
            <a:ext uri="{FF2B5EF4-FFF2-40B4-BE49-F238E27FC236}">
              <a16:creationId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1" name="Text Box 85">
          <a:extLst>
            <a:ext uri="{FF2B5EF4-FFF2-40B4-BE49-F238E27FC236}">
              <a16:creationId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2" name="Text Box 87">
          <a:extLst>
            <a:ext uri="{FF2B5EF4-FFF2-40B4-BE49-F238E27FC236}">
              <a16:creationId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3" name="Text Box 93">
          <a:extLst>
            <a:ext uri="{FF2B5EF4-FFF2-40B4-BE49-F238E27FC236}">
              <a16:creationId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4" name="Text Box 85">
          <a:extLst>
            <a:ext uri="{FF2B5EF4-FFF2-40B4-BE49-F238E27FC236}">
              <a16:creationId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5" name="Text Box 87">
          <a:extLst>
            <a:ext uri="{FF2B5EF4-FFF2-40B4-BE49-F238E27FC236}">
              <a16:creationId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6" name="Text Box 93">
          <a:extLst>
            <a:ext uri="{FF2B5EF4-FFF2-40B4-BE49-F238E27FC236}">
              <a16:creationId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7" name="Text Box 85">
          <a:extLst>
            <a:ext uri="{FF2B5EF4-FFF2-40B4-BE49-F238E27FC236}">
              <a16:creationId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8" name="Text Box 87">
          <a:extLst>
            <a:ext uri="{FF2B5EF4-FFF2-40B4-BE49-F238E27FC236}">
              <a16:creationId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29" name="Text Box 93">
          <a:extLst>
            <a:ext uri="{FF2B5EF4-FFF2-40B4-BE49-F238E27FC236}">
              <a16:creationId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0" name="Text Box 85">
          <a:extLst>
            <a:ext uri="{FF2B5EF4-FFF2-40B4-BE49-F238E27FC236}">
              <a16:creationId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1" name="Text Box 87">
          <a:extLst>
            <a:ext uri="{FF2B5EF4-FFF2-40B4-BE49-F238E27FC236}">
              <a16:creationId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2" name="Text Box 93">
          <a:extLst>
            <a:ext uri="{FF2B5EF4-FFF2-40B4-BE49-F238E27FC236}">
              <a16:creationId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3" name="Text Box 85">
          <a:extLst>
            <a:ext uri="{FF2B5EF4-FFF2-40B4-BE49-F238E27FC236}">
              <a16:creationId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4" name="Text Box 87">
          <a:extLst>
            <a:ext uri="{FF2B5EF4-FFF2-40B4-BE49-F238E27FC236}">
              <a16:creationId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5" name="Text Box 93">
          <a:extLst>
            <a:ext uri="{FF2B5EF4-FFF2-40B4-BE49-F238E27FC236}">
              <a16:creationId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6" name="Text Box 85">
          <a:extLst>
            <a:ext uri="{FF2B5EF4-FFF2-40B4-BE49-F238E27FC236}">
              <a16:creationId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7" name="Text Box 87">
          <a:extLst>
            <a:ext uri="{FF2B5EF4-FFF2-40B4-BE49-F238E27FC236}">
              <a16:creationId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8" name="Text Box 93">
          <a:extLst>
            <a:ext uri="{FF2B5EF4-FFF2-40B4-BE49-F238E27FC236}">
              <a16:creationId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39" name="Text Box 85">
          <a:extLst>
            <a:ext uri="{FF2B5EF4-FFF2-40B4-BE49-F238E27FC236}">
              <a16:creationId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0" name="Text Box 87">
          <a:extLst>
            <a:ext uri="{FF2B5EF4-FFF2-40B4-BE49-F238E27FC236}">
              <a16:creationId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1" name="Text Box 93">
          <a:extLst>
            <a:ext uri="{FF2B5EF4-FFF2-40B4-BE49-F238E27FC236}">
              <a16:creationId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2" name="Text Box 85">
          <a:extLst>
            <a:ext uri="{FF2B5EF4-FFF2-40B4-BE49-F238E27FC236}">
              <a16:creationId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3" name="Text Box 87">
          <a:extLst>
            <a:ext uri="{FF2B5EF4-FFF2-40B4-BE49-F238E27FC236}">
              <a16:creationId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4" name="Text Box 93">
          <a:extLst>
            <a:ext uri="{FF2B5EF4-FFF2-40B4-BE49-F238E27FC236}">
              <a16:creationId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5" name="Text Box 85">
          <a:extLst>
            <a:ext uri="{FF2B5EF4-FFF2-40B4-BE49-F238E27FC236}">
              <a16:creationId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6" name="Text Box 87">
          <a:extLst>
            <a:ext uri="{FF2B5EF4-FFF2-40B4-BE49-F238E27FC236}">
              <a16:creationId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7" name="Text Box 93">
          <a:extLst>
            <a:ext uri="{FF2B5EF4-FFF2-40B4-BE49-F238E27FC236}">
              <a16:creationId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8" name="Text Box 85">
          <a:extLst>
            <a:ext uri="{FF2B5EF4-FFF2-40B4-BE49-F238E27FC236}">
              <a16:creationId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49" name="Text Box 87">
          <a:extLst>
            <a:ext uri="{FF2B5EF4-FFF2-40B4-BE49-F238E27FC236}">
              <a16:creationId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0" name="Text Box 93">
          <a:extLst>
            <a:ext uri="{FF2B5EF4-FFF2-40B4-BE49-F238E27FC236}">
              <a16:creationId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1" name="Text Box 85">
          <a:extLst>
            <a:ext uri="{FF2B5EF4-FFF2-40B4-BE49-F238E27FC236}">
              <a16:creationId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2" name="Text Box 87">
          <a:extLst>
            <a:ext uri="{FF2B5EF4-FFF2-40B4-BE49-F238E27FC236}">
              <a16:creationId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3" name="Text Box 93">
          <a:extLst>
            <a:ext uri="{FF2B5EF4-FFF2-40B4-BE49-F238E27FC236}">
              <a16:creationId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4" name="Text Box 85">
          <a:extLst>
            <a:ext uri="{FF2B5EF4-FFF2-40B4-BE49-F238E27FC236}">
              <a16:creationId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5" name="Text Box 87">
          <a:extLst>
            <a:ext uri="{FF2B5EF4-FFF2-40B4-BE49-F238E27FC236}">
              <a16:creationId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6" name="Text Box 93">
          <a:extLst>
            <a:ext uri="{FF2B5EF4-FFF2-40B4-BE49-F238E27FC236}">
              <a16:creationId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7" name="Text Box 85">
          <a:extLst>
            <a:ext uri="{FF2B5EF4-FFF2-40B4-BE49-F238E27FC236}">
              <a16:creationId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8" name="Text Box 87">
          <a:extLst>
            <a:ext uri="{FF2B5EF4-FFF2-40B4-BE49-F238E27FC236}">
              <a16:creationId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59" name="Text Box 93">
          <a:extLst>
            <a:ext uri="{FF2B5EF4-FFF2-40B4-BE49-F238E27FC236}">
              <a16:creationId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0" name="Text Box 85">
          <a:extLst>
            <a:ext uri="{FF2B5EF4-FFF2-40B4-BE49-F238E27FC236}">
              <a16:creationId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1" name="Text Box 87">
          <a:extLst>
            <a:ext uri="{FF2B5EF4-FFF2-40B4-BE49-F238E27FC236}">
              <a16:creationId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2" name="Text Box 93">
          <a:extLst>
            <a:ext uri="{FF2B5EF4-FFF2-40B4-BE49-F238E27FC236}">
              <a16:creationId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3" name="Text Box 85">
          <a:extLst>
            <a:ext uri="{FF2B5EF4-FFF2-40B4-BE49-F238E27FC236}">
              <a16:creationId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4" name="Text Box 87">
          <a:extLst>
            <a:ext uri="{FF2B5EF4-FFF2-40B4-BE49-F238E27FC236}">
              <a16:creationId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5" name="Text Box 93">
          <a:extLst>
            <a:ext uri="{FF2B5EF4-FFF2-40B4-BE49-F238E27FC236}">
              <a16:creationId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6" name="Text Box 85">
          <a:extLst>
            <a:ext uri="{FF2B5EF4-FFF2-40B4-BE49-F238E27FC236}">
              <a16:creationId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7" name="Text Box 87">
          <a:extLst>
            <a:ext uri="{FF2B5EF4-FFF2-40B4-BE49-F238E27FC236}">
              <a16:creationId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8" name="Text Box 93">
          <a:extLst>
            <a:ext uri="{FF2B5EF4-FFF2-40B4-BE49-F238E27FC236}">
              <a16:creationId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69" name="Text Box 85">
          <a:extLst>
            <a:ext uri="{FF2B5EF4-FFF2-40B4-BE49-F238E27FC236}">
              <a16:creationId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0" name="Text Box 87">
          <a:extLst>
            <a:ext uri="{FF2B5EF4-FFF2-40B4-BE49-F238E27FC236}">
              <a16:creationId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1" name="Text Box 93">
          <a:extLst>
            <a:ext uri="{FF2B5EF4-FFF2-40B4-BE49-F238E27FC236}">
              <a16:creationId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2" name="Text Box 85">
          <a:extLst>
            <a:ext uri="{FF2B5EF4-FFF2-40B4-BE49-F238E27FC236}">
              <a16:creationId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3" name="Text Box 87">
          <a:extLst>
            <a:ext uri="{FF2B5EF4-FFF2-40B4-BE49-F238E27FC236}">
              <a16:creationId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4" name="Text Box 93">
          <a:extLst>
            <a:ext uri="{FF2B5EF4-FFF2-40B4-BE49-F238E27FC236}">
              <a16:creationId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5" name="Text Box 85">
          <a:extLst>
            <a:ext uri="{FF2B5EF4-FFF2-40B4-BE49-F238E27FC236}">
              <a16:creationId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6" name="Text Box 87">
          <a:extLst>
            <a:ext uri="{FF2B5EF4-FFF2-40B4-BE49-F238E27FC236}">
              <a16:creationId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7" name="Text Box 93">
          <a:extLst>
            <a:ext uri="{FF2B5EF4-FFF2-40B4-BE49-F238E27FC236}">
              <a16:creationId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8" name="Text Box 85">
          <a:extLst>
            <a:ext uri="{FF2B5EF4-FFF2-40B4-BE49-F238E27FC236}">
              <a16:creationId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79" name="Text Box 87">
          <a:extLst>
            <a:ext uri="{FF2B5EF4-FFF2-40B4-BE49-F238E27FC236}">
              <a16:creationId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0" name="Text Box 93">
          <a:extLst>
            <a:ext uri="{FF2B5EF4-FFF2-40B4-BE49-F238E27FC236}">
              <a16:creationId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1" name="Text Box 85">
          <a:extLst>
            <a:ext uri="{FF2B5EF4-FFF2-40B4-BE49-F238E27FC236}">
              <a16:creationId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2" name="Text Box 87">
          <a:extLst>
            <a:ext uri="{FF2B5EF4-FFF2-40B4-BE49-F238E27FC236}">
              <a16:creationId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3" name="Text Box 93">
          <a:extLst>
            <a:ext uri="{FF2B5EF4-FFF2-40B4-BE49-F238E27FC236}">
              <a16:creationId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4" name="Text Box 85">
          <a:extLst>
            <a:ext uri="{FF2B5EF4-FFF2-40B4-BE49-F238E27FC236}">
              <a16:creationId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5" name="Text Box 87">
          <a:extLst>
            <a:ext uri="{FF2B5EF4-FFF2-40B4-BE49-F238E27FC236}">
              <a16:creationId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6" name="Text Box 93">
          <a:extLst>
            <a:ext uri="{FF2B5EF4-FFF2-40B4-BE49-F238E27FC236}">
              <a16:creationId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7" name="Text Box 85">
          <a:extLst>
            <a:ext uri="{FF2B5EF4-FFF2-40B4-BE49-F238E27FC236}">
              <a16:creationId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8" name="Text Box 87">
          <a:extLst>
            <a:ext uri="{FF2B5EF4-FFF2-40B4-BE49-F238E27FC236}">
              <a16:creationId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89" name="Text Box 93">
          <a:extLst>
            <a:ext uri="{FF2B5EF4-FFF2-40B4-BE49-F238E27FC236}">
              <a16:creationId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0" name="Text Box 85">
          <a:extLst>
            <a:ext uri="{FF2B5EF4-FFF2-40B4-BE49-F238E27FC236}">
              <a16:creationId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1" name="Text Box 87">
          <a:extLst>
            <a:ext uri="{FF2B5EF4-FFF2-40B4-BE49-F238E27FC236}">
              <a16:creationId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2" name="Text Box 93">
          <a:extLst>
            <a:ext uri="{FF2B5EF4-FFF2-40B4-BE49-F238E27FC236}">
              <a16:creationId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3" name="Text Box 85">
          <a:extLst>
            <a:ext uri="{FF2B5EF4-FFF2-40B4-BE49-F238E27FC236}">
              <a16:creationId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4" name="Text Box 87">
          <a:extLst>
            <a:ext uri="{FF2B5EF4-FFF2-40B4-BE49-F238E27FC236}">
              <a16:creationId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5" name="Text Box 93">
          <a:extLst>
            <a:ext uri="{FF2B5EF4-FFF2-40B4-BE49-F238E27FC236}">
              <a16:creationId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6" name="Text Box 85">
          <a:extLst>
            <a:ext uri="{FF2B5EF4-FFF2-40B4-BE49-F238E27FC236}">
              <a16:creationId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7" name="Text Box 87">
          <a:extLst>
            <a:ext uri="{FF2B5EF4-FFF2-40B4-BE49-F238E27FC236}">
              <a16:creationId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8" name="Text Box 93">
          <a:extLst>
            <a:ext uri="{FF2B5EF4-FFF2-40B4-BE49-F238E27FC236}">
              <a16:creationId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699" name="Text Box 85">
          <a:extLst>
            <a:ext uri="{FF2B5EF4-FFF2-40B4-BE49-F238E27FC236}">
              <a16:creationId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0" name="Text Box 87">
          <a:extLst>
            <a:ext uri="{FF2B5EF4-FFF2-40B4-BE49-F238E27FC236}">
              <a16:creationId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1" name="Text Box 93">
          <a:extLst>
            <a:ext uri="{FF2B5EF4-FFF2-40B4-BE49-F238E27FC236}">
              <a16:creationId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2" name="Text Box 85">
          <a:extLst>
            <a:ext uri="{FF2B5EF4-FFF2-40B4-BE49-F238E27FC236}">
              <a16:creationId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3" name="Text Box 87">
          <a:extLst>
            <a:ext uri="{FF2B5EF4-FFF2-40B4-BE49-F238E27FC236}">
              <a16:creationId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4" name="Text Box 93">
          <a:extLst>
            <a:ext uri="{FF2B5EF4-FFF2-40B4-BE49-F238E27FC236}">
              <a16:creationId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5" name="Text Box 85">
          <a:extLst>
            <a:ext uri="{FF2B5EF4-FFF2-40B4-BE49-F238E27FC236}">
              <a16:creationId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6" name="Text Box 87">
          <a:extLst>
            <a:ext uri="{FF2B5EF4-FFF2-40B4-BE49-F238E27FC236}">
              <a16:creationId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7" name="Text Box 93">
          <a:extLst>
            <a:ext uri="{FF2B5EF4-FFF2-40B4-BE49-F238E27FC236}">
              <a16:creationId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8" name="Text Box 85">
          <a:extLst>
            <a:ext uri="{FF2B5EF4-FFF2-40B4-BE49-F238E27FC236}">
              <a16:creationId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09" name="Text Box 87">
          <a:extLst>
            <a:ext uri="{FF2B5EF4-FFF2-40B4-BE49-F238E27FC236}">
              <a16:creationId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0" name="Text Box 93">
          <a:extLst>
            <a:ext uri="{FF2B5EF4-FFF2-40B4-BE49-F238E27FC236}">
              <a16:creationId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1" name="Text Box 85">
          <a:extLst>
            <a:ext uri="{FF2B5EF4-FFF2-40B4-BE49-F238E27FC236}">
              <a16:creationId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2" name="Text Box 87">
          <a:extLst>
            <a:ext uri="{FF2B5EF4-FFF2-40B4-BE49-F238E27FC236}">
              <a16:creationId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3" name="Text Box 93">
          <a:extLst>
            <a:ext uri="{FF2B5EF4-FFF2-40B4-BE49-F238E27FC236}">
              <a16:creationId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4" name="Text Box 85">
          <a:extLst>
            <a:ext uri="{FF2B5EF4-FFF2-40B4-BE49-F238E27FC236}">
              <a16:creationId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5" name="Text Box 87">
          <a:extLst>
            <a:ext uri="{FF2B5EF4-FFF2-40B4-BE49-F238E27FC236}">
              <a16:creationId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6" name="Text Box 93">
          <a:extLst>
            <a:ext uri="{FF2B5EF4-FFF2-40B4-BE49-F238E27FC236}">
              <a16:creationId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7" name="Text Box 85">
          <a:extLst>
            <a:ext uri="{FF2B5EF4-FFF2-40B4-BE49-F238E27FC236}">
              <a16:creationId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8" name="Text Box 87">
          <a:extLst>
            <a:ext uri="{FF2B5EF4-FFF2-40B4-BE49-F238E27FC236}">
              <a16:creationId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19" name="Text Box 93">
          <a:extLst>
            <a:ext uri="{FF2B5EF4-FFF2-40B4-BE49-F238E27FC236}">
              <a16:creationId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0" name="Text Box 85">
          <a:extLst>
            <a:ext uri="{FF2B5EF4-FFF2-40B4-BE49-F238E27FC236}">
              <a16:creationId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1" name="Text Box 87">
          <a:extLst>
            <a:ext uri="{FF2B5EF4-FFF2-40B4-BE49-F238E27FC236}">
              <a16:creationId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2" name="Text Box 93">
          <a:extLst>
            <a:ext uri="{FF2B5EF4-FFF2-40B4-BE49-F238E27FC236}">
              <a16:creationId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3" name="Text Box 85">
          <a:extLst>
            <a:ext uri="{FF2B5EF4-FFF2-40B4-BE49-F238E27FC236}">
              <a16:creationId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4" name="Text Box 87">
          <a:extLst>
            <a:ext uri="{FF2B5EF4-FFF2-40B4-BE49-F238E27FC236}">
              <a16:creationId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5" name="Text Box 93">
          <a:extLst>
            <a:ext uri="{FF2B5EF4-FFF2-40B4-BE49-F238E27FC236}">
              <a16:creationId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6" name="Text Box 85">
          <a:extLst>
            <a:ext uri="{FF2B5EF4-FFF2-40B4-BE49-F238E27FC236}">
              <a16:creationId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7" name="Text Box 87">
          <a:extLst>
            <a:ext uri="{FF2B5EF4-FFF2-40B4-BE49-F238E27FC236}">
              <a16:creationId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8" name="Text Box 93">
          <a:extLst>
            <a:ext uri="{FF2B5EF4-FFF2-40B4-BE49-F238E27FC236}">
              <a16:creationId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29" name="Text Box 85">
          <a:extLst>
            <a:ext uri="{FF2B5EF4-FFF2-40B4-BE49-F238E27FC236}">
              <a16:creationId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0" name="Text Box 87">
          <a:extLst>
            <a:ext uri="{FF2B5EF4-FFF2-40B4-BE49-F238E27FC236}">
              <a16:creationId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1" name="Text Box 93">
          <a:extLst>
            <a:ext uri="{FF2B5EF4-FFF2-40B4-BE49-F238E27FC236}">
              <a16:creationId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2" name="Text Box 85">
          <a:extLst>
            <a:ext uri="{FF2B5EF4-FFF2-40B4-BE49-F238E27FC236}">
              <a16:creationId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3" name="Text Box 87">
          <a:extLst>
            <a:ext uri="{FF2B5EF4-FFF2-40B4-BE49-F238E27FC236}">
              <a16:creationId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4" name="Text Box 93">
          <a:extLst>
            <a:ext uri="{FF2B5EF4-FFF2-40B4-BE49-F238E27FC236}">
              <a16:creationId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5" name="Text Box 85">
          <a:extLst>
            <a:ext uri="{FF2B5EF4-FFF2-40B4-BE49-F238E27FC236}">
              <a16:creationId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6" name="Text Box 87">
          <a:extLst>
            <a:ext uri="{FF2B5EF4-FFF2-40B4-BE49-F238E27FC236}">
              <a16:creationId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7" name="Text Box 93">
          <a:extLst>
            <a:ext uri="{FF2B5EF4-FFF2-40B4-BE49-F238E27FC236}">
              <a16:creationId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8" name="Text Box 85">
          <a:extLst>
            <a:ext uri="{FF2B5EF4-FFF2-40B4-BE49-F238E27FC236}">
              <a16:creationId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39" name="Text Box 87">
          <a:extLst>
            <a:ext uri="{FF2B5EF4-FFF2-40B4-BE49-F238E27FC236}">
              <a16:creationId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0" name="Text Box 93">
          <a:extLst>
            <a:ext uri="{FF2B5EF4-FFF2-40B4-BE49-F238E27FC236}">
              <a16:creationId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1" name="Text Box 85">
          <a:extLst>
            <a:ext uri="{FF2B5EF4-FFF2-40B4-BE49-F238E27FC236}">
              <a16:creationId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2" name="Text Box 87">
          <a:extLst>
            <a:ext uri="{FF2B5EF4-FFF2-40B4-BE49-F238E27FC236}">
              <a16:creationId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3" name="Text Box 93">
          <a:extLst>
            <a:ext uri="{FF2B5EF4-FFF2-40B4-BE49-F238E27FC236}">
              <a16:creationId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4" name="Text Box 85">
          <a:extLst>
            <a:ext uri="{FF2B5EF4-FFF2-40B4-BE49-F238E27FC236}">
              <a16:creationId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5" name="Text Box 87">
          <a:extLst>
            <a:ext uri="{FF2B5EF4-FFF2-40B4-BE49-F238E27FC236}">
              <a16:creationId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6" name="Text Box 93">
          <a:extLst>
            <a:ext uri="{FF2B5EF4-FFF2-40B4-BE49-F238E27FC236}">
              <a16:creationId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7" name="Text Box 85">
          <a:extLst>
            <a:ext uri="{FF2B5EF4-FFF2-40B4-BE49-F238E27FC236}">
              <a16:creationId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8" name="Text Box 87">
          <a:extLst>
            <a:ext uri="{FF2B5EF4-FFF2-40B4-BE49-F238E27FC236}">
              <a16:creationId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49" name="Text Box 93">
          <a:extLst>
            <a:ext uri="{FF2B5EF4-FFF2-40B4-BE49-F238E27FC236}">
              <a16:creationId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0" name="Text Box 85">
          <a:extLst>
            <a:ext uri="{FF2B5EF4-FFF2-40B4-BE49-F238E27FC236}">
              <a16:creationId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1" name="Text Box 87">
          <a:extLst>
            <a:ext uri="{FF2B5EF4-FFF2-40B4-BE49-F238E27FC236}">
              <a16:creationId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2" name="Text Box 93">
          <a:extLst>
            <a:ext uri="{FF2B5EF4-FFF2-40B4-BE49-F238E27FC236}">
              <a16:creationId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3" name="Text Box 85">
          <a:extLst>
            <a:ext uri="{FF2B5EF4-FFF2-40B4-BE49-F238E27FC236}">
              <a16:creationId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4" name="Text Box 87">
          <a:extLst>
            <a:ext uri="{FF2B5EF4-FFF2-40B4-BE49-F238E27FC236}">
              <a16:creationId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5" name="Text Box 93">
          <a:extLst>
            <a:ext uri="{FF2B5EF4-FFF2-40B4-BE49-F238E27FC236}">
              <a16:creationId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6" name="Text Box 85">
          <a:extLst>
            <a:ext uri="{FF2B5EF4-FFF2-40B4-BE49-F238E27FC236}">
              <a16:creationId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7" name="Text Box 87">
          <a:extLst>
            <a:ext uri="{FF2B5EF4-FFF2-40B4-BE49-F238E27FC236}">
              <a16:creationId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8" name="Text Box 93">
          <a:extLst>
            <a:ext uri="{FF2B5EF4-FFF2-40B4-BE49-F238E27FC236}">
              <a16:creationId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59" name="Text Box 85">
          <a:extLst>
            <a:ext uri="{FF2B5EF4-FFF2-40B4-BE49-F238E27FC236}">
              <a16:creationId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0" name="Text Box 87">
          <a:extLst>
            <a:ext uri="{FF2B5EF4-FFF2-40B4-BE49-F238E27FC236}">
              <a16:creationId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1" name="Text Box 93">
          <a:extLst>
            <a:ext uri="{FF2B5EF4-FFF2-40B4-BE49-F238E27FC236}">
              <a16:creationId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2" name="Text Box 85">
          <a:extLst>
            <a:ext uri="{FF2B5EF4-FFF2-40B4-BE49-F238E27FC236}">
              <a16:creationId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3" name="Text Box 87">
          <a:extLst>
            <a:ext uri="{FF2B5EF4-FFF2-40B4-BE49-F238E27FC236}">
              <a16:creationId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4" name="Text Box 93">
          <a:extLst>
            <a:ext uri="{FF2B5EF4-FFF2-40B4-BE49-F238E27FC236}">
              <a16:creationId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5" name="Text Box 85">
          <a:extLst>
            <a:ext uri="{FF2B5EF4-FFF2-40B4-BE49-F238E27FC236}">
              <a16:creationId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6" name="Text Box 87">
          <a:extLst>
            <a:ext uri="{FF2B5EF4-FFF2-40B4-BE49-F238E27FC236}">
              <a16:creationId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7" name="Text Box 93">
          <a:extLst>
            <a:ext uri="{FF2B5EF4-FFF2-40B4-BE49-F238E27FC236}">
              <a16:creationId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8" name="Text Box 85">
          <a:extLst>
            <a:ext uri="{FF2B5EF4-FFF2-40B4-BE49-F238E27FC236}">
              <a16:creationId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69" name="Text Box 87">
          <a:extLst>
            <a:ext uri="{FF2B5EF4-FFF2-40B4-BE49-F238E27FC236}">
              <a16:creationId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0" name="Text Box 93">
          <a:extLst>
            <a:ext uri="{FF2B5EF4-FFF2-40B4-BE49-F238E27FC236}">
              <a16:creationId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1" name="Text Box 85">
          <a:extLst>
            <a:ext uri="{FF2B5EF4-FFF2-40B4-BE49-F238E27FC236}">
              <a16:creationId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2" name="Text Box 87">
          <a:extLst>
            <a:ext uri="{FF2B5EF4-FFF2-40B4-BE49-F238E27FC236}">
              <a16:creationId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3" name="Text Box 93">
          <a:extLst>
            <a:ext uri="{FF2B5EF4-FFF2-40B4-BE49-F238E27FC236}">
              <a16:creationId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4" name="Text Box 85">
          <a:extLst>
            <a:ext uri="{FF2B5EF4-FFF2-40B4-BE49-F238E27FC236}">
              <a16:creationId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5" name="Text Box 87">
          <a:extLst>
            <a:ext uri="{FF2B5EF4-FFF2-40B4-BE49-F238E27FC236}">
              <a16:creationId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6" name="Text Box 93">
          <a:extLst>
            <a:ext uri="{FF2B5EF4-FFF2-40B4-BE49-F238E27FC236}">
              <a16:creationId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7" name="Text Box 85">
          <a:extLst>
            <a:ext uri="{FF2B5EF4-FFF2-40B4-BE49-F238E27FC236}">
              <a16:creationId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8" name="Text Box 87">
          <a:extLst>
            <a:ext uri="{FF2B5EF4-FFF2-40B4-BE49-F238E27FC236}">
              <a16:creationId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79" name="Text Box 93">
          <a:extLst>
            <a:ext uri="{FF2B5EF4-FFF2-40B4-BE49-F238E27FC236}">
              <a16:creationId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0" name="Text Box 85">
          <a:extLst>
            <a:ext uri="{FF2B5EF4-FFF2-40B4-BE49-F238E27FC236}">
              <a16:creationId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1" name="Text Box 87">
          <a:extLst>
            <a:ext uri="{FF2B5EF4-FFF2-40B4-BE49-F238E27FC236}">
              <a16:creationId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2" name="Text Box 93">
          <a:extLst>
            <a:ext uri="{FF2B5EF4-FFF2-40B4-BE49-F238E27FC236}">
              <a16:creationId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3" name="Text Box 85">
          <a:extLst>
            <a:ext uri="{FF2B5EF4-FFF2-40B4-BE49-F238E27FC236}">
              <a16:creationId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4" name="Text Box 87">
          <a:extLst>
            <a:ext uri="{FF2B5EF4-FFF2-40B4-BE49-F238E27FC236}">
              <a16:creationId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5" name="Text Box 93">
          <a:extLst>
            <a:ext uri="{FF2B5EF4-FFF2-40B4-BE49-F238E27FC236}">
              <a16:creationId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6" name="Text Box 85">
          <a:extLst>
            <a:ext uri="{FF2B5EF4-FFF2-40B4-BE49-F238E27FC236}">
              <a16:creationId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7" name="Text Box 87">
          <a:extLst>
            <a:ext uri="{FF2B5EF4-FFF2-40B4-BE49-F238E27FC236}">
              <a16:creationId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8" name="Text Box 93">
          <a:extLst>
            <a:ext uri="{FF2B5EF4-FFF2-40B4-BE49-F238E27FC236}">
              <a16:creationId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89" name="Text Box 85">
          <a:extLst>
            <a:ext uri="{FF2B5EF4-FFF2-40B4-BE49-F238E27FC236}">
              <a16:creationId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0" name="Text Box 87">
          <a:extLst>
            <a:ext uri="{FF2B5EF4-FFF2-40B4-BE49-F238E27FC236}">
              <a16:creationId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1" name="Text Box 93">
          <a:extLst>
            <a:ext uri="{FF2B5EF4-FFF2-40B4-BE49-F238E27FC236}">
              <a16:creationId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2" name="Text Box 85">
          <a:extLst>
            <a:ext uri="{FF2B5EF4-FFF2-40B4-BE49-F238E27FC236}">
              <a16:creationId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3" name="Text Box 87">
          <a:extLst>
            <a:ext uri="{FF2B5EF4-FFF2-40B4-BE49-F238E27FC236}">
              <a16:creationId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4" name="Text Box 93">
          <a:extLst>
            <a:ext uri="{FF2B5EF4-FFF2-40B4-BE49-F238E27FC236}">
              <a16:creationId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5" name="Text Box 85">
          <a:extLst>
            <a:ext uri="{FF2B5EF4-FFF2-40B4-BE49-F238E27FC236}">
              <a16:creationId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6" name="Text Box 87">
          <a:extLst>
            <a:ext uri="{FF2B5EF4-FFF2-40B4-BE49-F238E27FC236}">
              <a16:creationId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7" name="Text Box 93">
          <a:extLst>
            <a:ext uri="{FF2B5EF4-FFF2-40B4-BE49-F238E27FC236}">
              <a16:creationId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8" name="Text Box 85">
          <a:extLst>
            <a:ext uri="{FF2B5EF4-FFF2-40B4-BE49-F238E27FC236}">
              <a16:creationId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799" name="Text Box 87">
          <a:extLst>
            <a:ext uri="{FF2B5EF4-FFF2-40B4-BE49-F238E27FC236}">
              <a16:creationId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0" name="Text Box 93">
          <a:extLst>
            <a:ext uri="{FF2B5EF4-FFF2-40B4-BE49-F238E27FC236}">
              <a16:creationId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1" name="Text Box 85">
          <a:extLst>
            <a:ext uri="{FF2B5EF4-FFF2-40B4-BE49-F238E27FC236}">
              <a16:creationId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2" name="Text Box 87">
          <a:extLst>
            <a:ext uri="{FF2B5EF4-FFF2-40B4-BE49-F238E27FC236}">
              <a16:creationId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3" name="Text Box 93">
          <a:extLst>
            <a:ext uri="{FF2B5EF4-FFF2-40B4-BE49-F238E27FC236}">
              <a16:creationId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4" name="Text Box 85">
          <a:extLst>
            <a:ext uri="{FF2B5EF4-FFF2-40B4-BE49-F238E27FC236}">
              <a16:creationId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5" name="Text Box 87">
          <a:extLst>
            <a:ext uri="{FF2B5EF4-FFF2-40B4-BE49-F238E27FC236}">
              <a16:creationId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6" name="Text Box 93">
          <a:extLst>
            <a:ext uri="{FF2B5EF4-FFF2-40B4-BE49-F238E27FC236}">
              <a16:creationId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7" name="Text Box 85">
          <a:extLst>
            <a:ext uri="{FF2B5EF4-FFF2-40B4-BE49-F238E27FC236}">
              <a16:creationId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8" name="Text Box 87">
          <a:extLst>
            <a:ext uri="{FF2B5EF4-FFF2-40B4-BE49-F238E27FC236}">
              <a16:creationId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09" name="Text Box 93">
          <a:extLst>
            <a:ext uri="{FF2B5EF4-FFF2-40B4-BE49-F238E27FC236}">
              <a16:creationId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0" name="Text Box 85">
          <a:extLst>
            <a:ext uri="{FF2B5EF4-FFF2-40B4-BE49-F238E27FC236}">
              <a16:creationId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1" name="Text Box 87">
          <a:extLst>
            <a:ext uri="{FF2B5EF4-FFF2-40B4-BE49-F238E27FC236}">
              <a16:creationId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2" name="Text Box 93">
          <a:extLst>
            <a:ext uri="{FF2B5EF4-FFF2-40B4-BE49-F238E27FC236}">
              <a16:creationId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3" name="Text Box 85">
          <a:extLst>
            <a:ext uri="{FF2B5EF4-FFF2-40B4-BE49-F238E27FC236}">
              <a16:creationId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4" name="Text Box 87">
          <a:extLst>
            <a:ext uri="{FF2B5EF4-FFF2-40B4-BE49-F238E27FC236}">
              <a16:creationId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5" name="Text Box 93">
          <a:extLst>
            <a:ext uri="{FF2B5EF4-FFF2-40B4-BE49-F238E27FC236}">
              <a16:creationId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6" name="Text Box 85">
          <a:extLst>
            <a:ext uri="{FF2B5EF4-FFF2-40B4-BE49-F238E27FC236}">
              <a16:creationId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7" name="Text Box 87">
          <a:extLst>
            <a:ext uri="{FF2B5EF4-FFF2-40B4-BE49-F238E27FC236}">
              <a16:creationId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8" name="Text Box 93">
          <a:extLst>
            <a:ext uri="{FF2B5EF4-FFF2-40B4-BE49-F238E27FC236}">
              <a16:creationId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19" name="Text Box 85">
          <a:extLst>
            <a:ext uri="{FF2B5EF4-FFF2-40B4-BE49-F238E27FC236}">
              <a16:creationId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0" name="Text Box 87">
          <a:extLst>
            <a:ext uri="{FF2B5EF4-FFF2-40B4-BE49-F238E27FC236}">
              <a16:creationId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1" name="Text Box 93">
          <a:extLst>
            <a:ext uri="{FF2B5EF4-FFF2-40B4-BE49-F238E27FC236}">
              <a16:creationId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2" name="Text Box 85">
          <a:extLst>
            <a:ext uri="{FF2B5EF4-FFF2-40B4-BE49-F238E27FC236}">
              <a16:creationId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3" name="Text Box 87">
          <a:extLst>
            <a:ext uri="{FF2B5EF4-FFF2-40B4-BE49-F238E27FC236}">
              <a16:creationId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4" name="Text Box 93">
          <a:extLst>
            <a:ext uri="{FF2B5EF4-FFF2-40B4-BE49-F238E27FC236}">
              <a16:creationId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5" name="Text Box 85">
          <a:extLst>
            <a:ext uri="{FF2B5EF4-FFF2-40B4-BE49-F238E27FC236}">
              <a16:creationId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6" name="Text Box 87">
          <a:extLst>
            <a:ext uri="{FF2B5EF4-FFF2-40B4-BE49-F238E27FC236}">
              <a16:creationId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7" name="Text Box 93">
          <a:extLst>
            <a:ext uri="{FF2B5EF4-FFF2-40B4-BE49-F238E27FC236}">
              <a16:creationId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8" name="Text Box 85">
          <a:extLst>
            <a:ext uri="{FF2B5EF4-FFF2-40B4-BE49-F238E27FC236}">
              <a16:creationId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29" name="Text Box 87">
          <a:extLst>
            <a:ext uri="{FF2B5EF4-FFF2-40B4-BE49-F238E27FC236}">
              <a16:creationId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0" name="Text Box 93">
          <a:extLst>
            <a:ext uri="{FF2B5EF4-FFF2-40B4-BE49-F238E27FC236}">
              <a16:creationId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1" name="Text Box 85">
          <a:extLst>
            <a:ext uri="{FF2B5EF4-FFF2-40B4-BE49-F238E27FC236}">
              <a16:creationId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2" name="Text Box 87">
          <a:extLst>
            <a:ext uri="{FF2B5EF4-FFF2-40B4-BE49-F238E27FC236}">
              <a16:creationId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3" name="Text Box 93">
          <a:extLst>
            <a:ext uri="{FF2B5EF4-FFF2-40B4-BE49-F238E27FC236}">
              <a16:creationId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4" name="Text Box 85">
          <a:extLst>
            <a:ext uri="{FF2B5EF4-FFF2-40B4-BE49-F238E27FC236}">
              <a16:creationId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5" name="Text Box 87">
          <a:extLst>
            <a:ext uri="{FF2B5EF4-FFF2-40B4-BE49-F238E27FC236}">
              <a16:creationId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6" name="Text Box 93">
          <a:extLst>
            <a:ext uri="{FF2B5EF4-FFF2-40B4-BE49-F238E27FC236}">
              <a16:creationId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7" name="Text Box 85">
          <a:extLst>
            <a:ext uri="{FF2B5EF4-FFF2-40B4-BE49-F238E27FC236}">
              <a16:creationId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8" name="Text Box 87">
          <a:extLst>
            <a:ext uri="{FF2B5EF4-FFF2-40B4-BE49-F238E27FC236}">
              <a16:creationId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39" name="Text Box 93">
          <a:extLst>
            <a:ext uri="{FF2B5EF4-FFF2-40B4-BE49-F238E27FC236}">
              <a16:creationId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0" name="Text Box 85">
          <a:extLst>
            <a:ext uri="{FF2B5EF4-FFF2-40B4-BE49-F238E27FC236}">
              <a16:creationId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1" name="Text Box 87">
          <a:extLst>
            <a:ext uri="{FF2B5EF4-FFF2-40B4-BE49-F238E27FC236}">
              <a16:creationId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2" name="Text Box 93">
          <a:extLst>
            <a:ext uri="{FF2B5EF4-FFF2-40B4-BE49-F238E27FC236}">
              <a16:creationId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3" name="Text Box 85">
          <a:extLst>
            <a:ext uri="{FF2B5EF4-FFF2-40B4-BE49-F238E27FC236}">
              <a16:creationId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4" name="Text Box 87">
          <a:extLst>
            <a:ext uri="{FF2B5EF4-FFF2-40B4-BE49-F238E27FC236}">
              <a16:creationId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5" name="Text Box 93">
          <a:extLst>
            <a:ext uri="{FF2B5EF4-FFF2-40B4-BE49-F238E27FC236}">
              <a16:creationId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6" name="Text Box 85">
          <a:extLst>
            <a:ext uri="{FF2B5EF4-FFF2-40B4-BE49-F238E27FC236}">
              <a16:creationId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7" name="Text Box 87">
          <a:extLst>
            <a:ext uri="{FF2B5EF4-FFF2-40B4-BE49-F238E27FC236}">
              <a16:creationId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8" name="Text Box 93">
          <a:extLst>
            <a:ext uri="{FF2B5EF4-FFF2-40B4-BE49-F238E27FC236}">
              <a16:creationId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49" name="Text Box 85">
          <a:extLst>
            <a:ext uri="{FF2B5EF4-FFF2-40B4-BE49-F238E27FC236}">
              <a16:creationId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0" name="Text Box 87">
          <a:extLst>
            <a:ext uri="{FF2B5EF4-FFF2-40B4-BE49-F238E27FC236}">
              <a16:creationId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1" name="Text Box 93">
          <a:extLst>
            <a:ext uri="{FF2B5EF4-FFF2-40B4-BE49-F238E27FC236}">
              <a16:creationId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2" name="Text Box 85">
          <a:extLst>
            <a:ext uri="{FF2B5EF4-FFF2-40B4-BE49-F238E27FC236}">
              <a16:creationId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3" name="Text Box 87">
          <a:extLst>
            <a:ext uri="{FF2B5EF4-FFF2-40B4-BE49-F238E27FC236}">
              <a16:creationId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4" name="Text Box 93">
          <a:extLst>
            <a:ext uri="{FF2B5EF4-FFF2-40B4-BE49-F238E27FC236}">
              <a16:creationId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5" name="Text Box 85">
          <a:extLst>
            <a:ext uri="{FF2B5EF4-FFF2-40B4-BE49-F238E27FC236}">
              <a16:creationId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6" name="Text Box 87">
          <a:extLst>
            <a:ext uri="{FF2B5EF4-FFF2-40B4-BE49-F238E27FC236}">
              <a16:creationId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7" name="Text Box 93">
          <a:extLst>
            <a:ext uri="{FF2B5EF4-FFF2-40B4-BE49-F238E27FC236}">
              <a16:creationId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8" name="Text Box 85">
          <a:extLst>
            <a:ext uri="{FF2B5EF4-FFF2-40B4-BE49-F238E27FC236}">
              <a16:creationId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59" name="Text Box 87">
          <a:extLst>
            <a:ext uri="{FF2B5EF4-FFF2-40B4-BE49-F238E27FC236}">
              <a16:creationId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0" name="Text Box 93">
          <a:extLst>
            <a:ext uri="{FF2B5EF4-FFF2-40B4-BE49-F238E27FC236}">
              <a16:creationId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1" name="Text Box 85">
          <a:extLst>
            <a:ext uri="{FF2B5EF4-FFF2-40B4-BE49-F238E27FC236}">
              <a16:creationId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2" name="Text Box 87">
          <a:extLst>
            <a:ext uri="{FF2B5EF4-FFF2-40B4-BE49-F238E27FC236}">
              <a16:creationId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3" name="Text Box 93">
          <a:extLst>
            <a:ext uri="{FF2B5EF4-FFF2-40B4-BE49-F238E27FC236}">
              <a16:creationId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4" name="Text Box 85">
          <a:extLst>
            <a:ext uri="{FF2B5EF4-FFF2-40B4-BE49-F238E27FC236}">
              <a16:creationId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5" name="Text Box 87">
          <a:extLst>
            <a:ext uri="{FF2B5EF4-FFF2-40B4-BE49-F238E27FC236}">
              <a16:creationId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6" name="Text Box 93">
          <a:extLst>
            <a:ext uri="{FF2B5EF4-FFF2-40B4-BE49-F238E27FC236}">
              <a16:creationId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7" name="Text Box 85">
          <a:extLst>
            <a:ext uri="{FF2B5EF4-FFF2-40B4-BE49-F238E27FC236}">
              <a16:creationId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8" name="Text Box 87">
          <a:extLst>
            <a:ext uri="{FF2B5EF4-FFF2-40B4-BE49-F238E27FC236}">
              <a16:creationId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69" name="Text Box 93">
          <a:extLst>
            <a:ext uri="{FF2B5EF4-FFF2-40B4-BE49-F238E27FC236}">
              <a16:creationId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0" name="Text Box 85">
          <a:extLst>
            <a:ext uri="{FF2B5EF4-FFF2-40B4-BE49-F238E27FC236}">
              <a16:creationId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1" name="Text Box 87">
          <a:extLst>
            <a:ext uri="{FF2B5EF4-FFF2-40B4-BE49-F238E27FC236}">
              <a16:creationId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2" name="Text Box 93">
          <a:extLst>
            <a:ext uri="{FF2B5EF4-FFF2-40B4-BE49-F238E27FC236}">
              <a16:creationId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3" name="Text Box 85">
          <a:extLst>
            <a:ext uri="{FF2B5EF4-FFF2-40B4-BE49-F238E27FC236}">
              <a16:creationId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4" name="Text Box 87">
          <a:extLst>
            <a:ext uri="{FF2B5EF4-FFF2-40B4-BE49-F238E27FC236}">
              <a16:creationId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5" name="Text Box 93">
          <a:extLst>
            <a:ext uri="{FF2B5EF4-FFF2-40B4-BE49-F238E27FC236}">
              <a16:creationId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6" name="Text Box 85">
          <a:extLst>
            <a:ext uri="{FF2B5EF4-FFF2-40B4-BE49-F238E27FC236}">
              <a16:creationId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7" name="Text Box 87">
          <a:extLst>
            <a:ext uri="{FF2B5EF4-FFF2-40B4-BE49-F238E27FC236}">
              <a16:creationId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8" name="Text Box 93">
          <a:extLst>
            <a:ext uri="{FF2B5EF4-FFF2-40B4-BE49-F238E27FC236}">
              <a16:creationId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79" name="Text Box 85">
          <a:extLst>
            <a:ext uri="{FF2B5EF4-FFF2-40B4-BE49-F238E27FC236}">
              <a16:creationId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0" name="Text Box 87">
          <a:extLst>
            <a:ext uri="{FF2B5EF4-FFF2-40B4-BE49-F238E27FC236}">
              <a16:creationId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1" name="Text Box 93">
          <a:extLst>
            <a:ext uri="{FF2B5EF4-FFF2-40B4-BE49-F238E27FC236}">
              <a16:creationId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2" name="Text Box 85">
          <a:extLst>
            <a:ext uri="{FF2B5EF4-FFF2-40B4-BE49-F238E27FC236}">
              <a16:creationId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3" name="Text Box 87">
          <a:extLst>
            <a:ext uri="{FF2B5EF4-FFF2-40B4-BE49-F238E27FC236}">
              <a16:creationId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4" name="Text Box 93">
          <a:extLst>
            <a:ext uri="{FF2B5EF4-FFF2-40B4-BE49-F238E27FC236}">
              <a16:creationId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5" name="Text Box 85">
          <a:extLst>
            <a:ext uri="{FF2B5EF4-FFF2-40B4-BE49-F238E27FC236}">
              <a16:creationId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6" name="Text Box 87">
          <a:extLst>
            <a:ext uri="{FF2B5EF4-FFF2-40B4-BE49-F238E27FC236}">
              <a16:creationId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7" name="Text Box 93">
          <a:extLst>
            <a:ext uri="{FF2B5EF4-FFF2-40B4-BE49-F238E27FC236}">
              <a16:creationId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8" name="Text Box 85">
          <a:extLst>
            <a:ext uri="{FF2B5EF4-FFF2-40B4-BE49-F238E27FC236}">
              <a16:creationId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89" name="Text Box 87">
          <a:extLst>
            <a:ext uri="{FF2B5EF4-FFF2-40B4-BE49-F238E27FC236}">
              <a16:creationId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0" name="Text Box 93">
          <a:extLst>
            <a:ext uri="{FF2B5EF4-FFF2-40B4-BE49-F238E27FC236}">
              <a16:creationId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1" name="Text Box 85">
          <a:extLst>
            <a:ext uri="{FF2B5EF4-FFF2-40B4-BE49-F238E27FC236}">
              <a16:creationId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2" name="Text Box 87">
          <a:extLst>
            <a:ext uri="{FF2B5EF4-FFF2-40B4-BE49-F238E27FC236}">
              <a16:creationId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3" name="Text Box 93">
          <a:extLst>
            <a:ext uri="{FF2B5EF4-FFF2-40B4-BE49-F238E27FC236}">
              <a16:creationId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4" name="Text Box 85">
          <a:extLst>
            <a:ext uri="{FF2B5EF4-FFF2-40B4-BE49-F238E27FC236}">
              <a16:creationId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5" name="Text Box 87">
          <a:extLst>
            <a:ext uri="{FF2B5EF4-FFF2-40B4-BE49-F238E27FC236}">
              <a16:creationId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6" name="Text Box 93">
          <a:extLst>
            <a:ext uri="{FF2B5EF4-FFF2-40B4-BE49-F238E27FC236}">
              <a16:creationId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7" name="Text Box 85">
          <a:extLst>
            <a:ext uri="{FF2B5EF4-FFF2-40B4-BE49-F238E27FC236}">
              <a16:creationId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8" name="Text Box 87">
          <a:extLst>
            <a:ext uri="{FF2B5EF4-FFF2-40B4-BE49-F238E27FC236}">
              <a16:creationId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899" name="Text Box 93">
          <a:extLst>
            <a:ext uri="{FF2B5EF4-FFF2-40B4-BE49-F238E27FC236}">
              <a16:creationId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0" name="Text Box 85">
          <a:extLst>
            <a:ext uri="{FF2B5EF4-FFF2-40B4-BE49-F238E27FC236}">
              <a16:creationId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1" name="Text Box 87">
          <a:extLst>
            <a:ext uri="{FF2B5EF4-FFF2-40B4-BE49-F238E27FC236}">
              <a16:creationId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2" name="Text Box 93">
          <a:extLst>
            <a:ext uri="{FF2B5EF4-FFF2-40B4-BE49-F238E27FC236}">
              <a16:creationId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3" name="Text Box 85">
          <a:extLst>
            <a:ext uri="{FF2B5EF4-FFF2-40B4-BE49-F238E27FC236}">
              <a16:creationId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4" name="Text Box 87">
          <a:extLst>
            <a:ext uri="{FF2B5EF4-FFF2-40B4-BE49-F238E27FC236}">
              <a16:creationId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5" name="Text Box 93">
          <a:extLst>
            <a:ext uri="{FF2B5EF4-FFF2-40B4-BE49-F238E27FC236}">
              <a16:creationId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6" name="Text Box 85">
          <a:extLst>
            <a:ext uri="{FF2B5EF4-FFF2-40B4-BE49-F238E27FC236}">
              <a16:creationId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7" name="Text Box 87">
          <a:extLst>
            <a:ext uri="{FF2B5EF4-FFF2-40B4-BE49-F238E27FC236}">
              <a16:creationId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8" name="Text Box 93">
          <a:extLst>
            <a:ext uri="{FF2B5EF4-FFF2-40B4-BE49-F238E27FC236}">
              <a16:creationId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09" name="Text Box 85">
          <a:extLst>
            <a:ext uri="{FF2B5EF4-FFF2-40B4-BE49-F238E27FC236}">
              <a16:creationId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0" name="Text Box 87">
          <a:extLst>
            <a:ext uri="{FF2B5EF4-FFF2-40B4-BE49-F238E27FC236}">
              <a16:creationId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1" name="Text Box 93">
          <a:extLst>
            <a:ext uri="{FF2B5EF4-FFF2-40B4-BE49-F238E27FC236}">
              <a16:creationId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2" name="Text Box 85">
          <a:extLst>
            <a:ext uri="{FF2B5EF4-FFF2-40B4-BE49-F238E27FC236}">
              <a16:creationId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3" name="Text Box 87">
          <a:extLst>
            <a:ext uri="{FF2B5EF4-FFF2-40B4-BE49-F238E27FC236}">
              <a16:creationId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4" name="Text Box 93">
          <a:extLst>
            <a:ext uri="{FF2B5EF4-FFF2-40B4-BE49-F238E27FC236}">
              <a16:creationId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5" name="Text Box 85">
          <a:extLst>
            <a:ext uri="{FF2B5EF4-FFF2-40B4-BE49-F238E27FC236}">
              <a16:creationId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6" name="Text Box 87">
          <a:extLst>
            <a:ext uri="{FF2B5EF4-FFF2-40B4-BE49-F238E27FC236}">
              <a16:creationId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7" name="Text Box 93">
          <a:extLst>
            <a:ext uri="{FF2B5EF4-FFF2-40B4-BE49-F238E27FC236}">
              <a16:creationId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8" name="Text Box 85">
          <a:extLst>
            <a:ext uri="{FF2B5EF4-FFF2-40B4-BE49-F238E27FC236}">
              <a16:creationId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19" name="Text Box 87">
          <a:extLst>
            <a:ext uri="{FF2B5EF4-FFF2-40B4-BE49-F238E27FC236}">
              <a16:creationId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0" name="Text Box 93">
          <a:extLst>
            <a:ext uri="{FF2B5EF4-FFF2-40B4-BE49-F238E27FC236}">
              <a16:creationId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1" name="Text Box 85">
          <a:extLst>
            <a:ext uri="{FF2B5EF4-FFF2-40B4-BE49-F238E27FC236}">
              <a16:creationId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2" name="Text Box 87">
          <a:extLst>
            <a:ext uri="{FF2B5EF4-FFF2-40B4-BE49-F238E27FC236}">
              <a16:creationId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3" name="Text Box 93">
          <a:extLst>
            <a:ext uri="{FF2B5EF4-FFF2-40B4-BE49-F238E27FC236}">
              <a16:creationId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4" name="Text Box 85">
          <a:extLst>
            <a:ext uri="{FF2B5EF4-FFF2-40B4-BE49-F238E27FC236}">
              <a16:creationId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5" name="Text Box 87">
          <a:extLst>
            <a:ext uri="{FF2B5EF4-FFF2-40B4-BE49-F238E27FC236}">
              <a16:creationId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6" name="Text Box 93">
          <a:extLst>
            <a:ext uri="{FF2B5EF4-FFF2-40B4-BE49-F238E27FC236}">
              <a16:creationId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7" name="Text Box 85">
          <a:extLst>
            <a:ext uri="{FF2B5EF4-FFF2-40B4-BE49-F238E27FC236}">
              <a16:creationId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8" name="Text Box 87">
          <a:extLst>
            <a:ext uri="{FF2B5EF4-FFF2-40B4-BE49-F238E27FC236}">
              <a16:creationId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29" name="Text Box 93">
          <a:extLst>
            <a:ext uri="{FF2B5EF4-FFF2-40B4-BE49-F238E27FC236}">
              <a16:creationId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0" name="Text Box 85">
          <a:extLst>
            <a:ext uri="{FF2B5EF4-FFF2-40B4-BE49-F238E27FC236}">
              <a16:creationId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1" name="Text Box 87">
          <a:extLst>
            <a:ext uri="{FF2B5EF4-FFF2-40B4-BE49-F238E27FC236}">
              <a16:creationId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2" name="Text Box 93">
          <a:extLst>
            <a:ext uri="{FF2B5EF4-FFF2-40B4-BE49-F238E27FC236}">
              <a16:creationId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3" name="Text Box 85">
          <a:extLst>
            <a:ext uri="{FF2B5EF4-FFF2-40B4-BE49-F238E27FC236}">
              <a16:creationId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4" name="Text Box 87">
          <a:extLst>
            <a:ext uri="{FF2B5EF4-FFF2-40B4-BE49-F238E27FC236}">
              <a16:creationId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5" name="Text Box 93">
          <a:extLst>
            <a:ext uri="{FF2B5EF4-FFF2-40B4-BE49-F238E27FC236}">
              <a16:creationId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6" name="Text Box 85">
          <a:extLst>
            <a:ext uri="{FF2B5EF4-FFF2-40B4-BE49-F238E27FC236}">
              <a16:creationId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7" name="Text Box 87">
          <a:extLst>
            <a:ext uri="{FF2B5EF4-FFF2-40B4-BE49-F238E27FC236}">
              <a16:creationId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8" name="Text Box 93">
          <a:extLst>
            <a:ext uri="{FF2B5EF4-FFF2-40B4-BE49-F238E27FC236}">
              <a16:creationId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39" name="Text Box 85">
          <a:extLst>
            <a:ext uri="{FF2B5EF4-FFF2-40B4-BE49-F238E27FC236}">
              <a16:creationId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0" name="Text Box 87">
          <a:extLst>
            <a:ext uri="{FF2B5EF4-FFF2-40B4-BE49-F238E27FC236}">
              <a16:creationId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1" name="Text Box 93">
          <a:extLst>
            <a:ext uri="{FF2B5EF4-FFF2-40B4-BE49-F238E27FC236}">
              <a16:creationId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2" name="Text Box 85">
          <a:extLst>
            <a:ext uri="{FF2B5EF4-FFF2-40B4-BE49-F238E27FC236}">
              <a16:creationId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3" name="Text Box 87">
          <a:extLst>
            <a:ext uri="{FF2B5EF4-FFF2-40B4-BE49-F238E27FC236}">
              <a16:creationId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4" name="Text Box 93">
          <a:extLst>
            <a:ext uri="{FF2B5EF4-FFF2-40B4-BE49-F238E27FC236}">
              <a16:creationId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5" name="Text Box 85">
          <a:extLst>
            <a:ext uri="{FF2B5EF4-FFF2-40B4-BE49-F238E27FC236}">
              <a16:creationId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6" name="Text Box 87">
          <a:extLst>
            <a:ext uri="{FF2B5EF4-FFF2-40B4-BE49-F238E27FC236}">
              <a16:creationId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7" name="Text Box 93">
          <a:extLst>
            <a:ext uri="{FF2B5EF4-FFF2-40B4-BE49-F238E27FC236}">
              <a16:creationId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8" name="Text Box 85">
          <a:extLst>
            <a:ext uri="{FF2B5EF4-FFF2-40B4-BE49-F238E27FC236}">
              <a16:creationId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49" name="Text Box 87">
          <a:extLst>
            <a:ext uri="{FF2B5EF4-FFF2-40B4-BE49-F238E27FC236}">
              <a16:creationId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0" name="Text Box 93">
          <a:extLst>
            <a:ext uri="{FF2B5EF4-FFF2-40B4-BE49-F238E27FC236}">
              <a16:creationId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1" name="Text Box 85">
          <a:extLst>
            <a:ext uri="{FF2B5EF4-FFF2-40B4-BE49-F238E27FC236}">
              <a16:creationId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2" name="Text Box 87">
          <a:extLst>
            <a:ext uri="{FF2B5EF4-FFF2-40B4-BE49-F238E27FC236}">
              <a16:creationId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3" name="Text Box 93">
          <a:extLst>
            <a:ext uri="{FF2B5EF4-FFF2-40B4-BE49-F238E27FC236}">
              <a16:creationId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4" name="Text Box 85">
          <a:extLst>
            <a:ext uri="{FF2B5EF4-FFF2-40B4-BE49-F238E27FC236}">
              <a16:creationId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5" name="Text Box 87">
          <a:extLst>
            <a:ext uri="{FF2B5EF4-FFF2-40B4-BE49-F238E27FC236}">
              <a16:creationId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6" name="Text Box 93">
          <a:extLst>
            <a:ext uri="{FF2B5EF4-FFF2-40B4-BE49-F238E27FC236}">
              <a16:creationId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7" name="Text Box 85">
          <a:extLst>
            <a:ext uri="{FF2B5EF4-FFF2-40B4-BE49-F238E27FC236}">
              <a16:creationId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8" name="Text Box 87">
          <a:extLst>
            <a:ext uri="{FF2B5EF4-FFF2-40B4-BE49-F238E27FC236}">
              <a16:creationId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59" name="Text Box 93">
          <a:extLst>
            <a:ext uri="{FF2B5EF4-FFF2-40B4-BE49-F238E27FC236}">
              <a16:creationId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0" name="Text Box 85">
          <a:extLst>
            <a:ext uri="{FF2B5EF4-FFF2-40B4-BE49-F238E27FC236}">
              <a16:creationId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1" name="Text Box 87">
          <a:extLst>
            <a:ext uri="{FF2B5EF4-FFF2-40B4-BE49-F238E27FC236}">
              <a16:creationId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2" name="Text Box 93">
          <a:extLst>
            <a:ext uri="{FF2B5EF4-FFF2-40B4-BE49-F238E27FC236}">
              <a16:creationId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3" name="Text Box 85">
          <a:extLst>
            <a:ext uri="{FF2B5EF4-FFF2-40B4-BE49-F238E27FC236}">
              <a16:creationId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4" name="Text Box 87">
          <a:extLst>
            <a:ext uri="{FF2B5EF4-FFF2-40B4-BE49-F238E27FC236}">
              <a16:creationId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5" name="Text Box 93">
          <a:extLst>
            <a:ext uri="{FF2B5EF4-FFF2-40B4-BE49-F238E27FC236}">
              <a16:creationId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6" name="Text Box 85">
          <a:extLst>
            <a:ext uri="{FF2B5EF4-FFF2-40B4-BE49-F238E27FC236}">
              <a16:creationId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7" name="Text Box 87">
          <a:extLst>
            <a:ext uri="{FF2B5EF4-FFF2-40B4-BE49-F238E27FC236}">
              <a16:creationId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8" name="Text Box 93">
          <a:extLst>
            <a:ext uri="{FF2B5EF4-FFF2-40B4-BE49-F238E27FC236}">
              <a16:creationId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69" name="Text Box 85">
          <a:extLst>
            <a:ext uri="{FF2B5EF4-FFF2-40B4-BE49-F238E27FC236}">
              <a16:creationId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0" name="Text Box 87">
          <a:extLst>
            <a:ext uri="{FF2B5EF4-FFF2-40B4-BE49-F238E27FC236}">
              <a16:creationId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1" name="Text Box 93">
          <a:extLst>
            <a:ext uri="{FF2B5EF4-FFF2-40B4-BE49-F238E27FC236}">
              <a16:creationId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2" name="Text Box 85">
          <a:extLst>
            <a:ext uri="{FF2B5EF4-FFF2-40B4-BE49-F238E27FC236}">
              <a16:creationId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3" name="Text Box 87">
          <a:extLst>
            <a:ext uri="{FF2B5EF4-FFF2-40B4-BE49-F238E27FC236}">
              <a16:creationId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4" name="Text Box 93">
          <a:extLst>
            <a:ext uri="{FF2B5EF4-FFF2-40B4-BE49-F238E27FC236}">
              <a16:creationId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5" name="Text Box 85">
          <a:extLst>
            <a:ext uri="{FF2B5EF4-FFF2-40B4-BE49-F238E27FC236}">
              <a16:creationId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6" name="Text Box 87">
          <a:extLst>
            <a:ext uri="{FF2B5EF4-FFF2-40B4-BE49-F238E27FC236}">
              <a16:creationId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7" name="Text Box 93">
          <a:extLst>
            <a:ext uri="{FF2B5EF4-FFF2-40B4-BE49-F238E27FC236}">
              <a16:creationId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8" name="Text Box 85">
          <a:extLst>
            <a:ext uri="{FF2B5EF4-FFF2-40B4-BE49-F238E27FC236}">
              <a16:creationId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79" name="Text Box 87">
          <a:extLst>
            <a:ext uri="{FF2B5EF4-FFF2-40B4-BE49-F238E27FC236}">
              <a16:creationId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0" name="Text Box 93">
          <a:extLst>
            <a:ext uri="{FF2B5EF4-FFF2-40B4-BE49-F238E27FC236}">
              <a16:creationId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1" name="Text Box 85">
          <a:extLst>
            <a:ext uri="{FF2B5EF4-FFF2-40B4-BE49-F238E27FC236}">
              <a16:creationId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2" name="Text Box 87">
          <a:extLst>
            <a:ext uri="{FF2B5EF4-FFF2-40B4-BE49-F238E27FC236}">
              <a16:creationId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3" name="Text Box 93">
          <a:extLst>
            <a:ext uri="{FF2B5EF4-FFF2-40B4-BE49-F238E27FC236}">
              <a16:creationId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4" name="Text Box 85">
          <a:extLst>
            <a:ext uri="{FF2B5EF4-FFF2-40B4-BE49-F238E27FC236}">
              <a16:creationId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5" name="Text Box 87">
          <a:extLst>
            <a:ext uri="{FF2B5EF4-FFF2-40B4-BE49-F238E27FC236}">
              <a16:creationId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6" name="Text Box 93">
          <a:extLst>
            <a:ext uri="{FF2B5EF4-FFF2-40B4-BE49-F238E27FC236}">
              <a16:creationId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7" name="Text Box 85">
          <a:extLst>
            <a:ext uri="{FF2B5EF4-FFF2-40B4-BE49-F238E27FC236}">
              <a16:creationId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8" name="Text Box 87">
          <a:extLst>
            <a:ext uri="{FF2B5EF4-FFF2-40B4-BE49-F238E27FC236}">
              <a16:creationId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89" name="Text Box 93">
          <a:extLst>
            <a:ext uri="{FF2B5EF4-FFF2-40B4-BE49-F238E27FC236}">
              <a16:creationId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0" name="Text Box 85">
          <a:extLst>
            <a:ext uri="{FF2B5EF4-FFF2-40B4-BE49-F238E27FC236}">
              <a16:creationId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1" name="Text Box 87">
          <a:extLst>
            <a:ext uri="{FF2B5EF4-FFF2-40B4-BE49-F238E27FC236}">
              <a16:creationId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2" name="Text Box 93">
          <a:extLst>
            <a:ext uri="{FF2B5EF4-FFF2-40B4-BE49-F238E27FC236}">
              <a16:creationId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3" name="Text Box 85">
          <a:extLst>
            <a:ext uri="{FF2B5EF4-FFF2-40B4-BE49-F238E27FC236}">
              <a16:creationId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4" name="Text Box 87">
          <a:extLst>
            <a:ext uri="{FF2B5EF4-FFF2-40B4-BE49-F238E27FC236}">
              <a16:creationId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5" name="Text Box 93">
          <a:extLst>
            <a:ext uri="{FF2B5EF4-FFF2-40B4-BE49-F238E27FC236}">
              <a16:creationId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6" name="Text Box 85">
          <a:extLst>
            <a:ext uri="{FF2B5EF4-FFF2-40B4-BE49-F238E27FC236}">
              <a16:creationId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7" name="Text Box 87">
          <a:extLst>
            <a:ext uri="{FF2B5EF4-FFF2-40B4-BE49-F238E27FC236}">
              <a16:creationId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8" name="Text Box 93">
          <a:extLst>
            <a:ext uri="{FF2B5EF4-FFF2-40B4-BE49-F238E27FC236}">
              <a16:creationId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3999" name="Text Box 85">
          <a:extLst>
            <a:ext uri="{FF2B5EF4-FFF2-40B4-BE49-F238E27FC236}">
              <a16:creationId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4000" name="Text Box 87">
          <a:extLst>
            <a:ext uri="{FF2B5EF4-FFF2-40B4-BE49-F238E27FC236}">
              <a16:creationId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4001" name="Text Box 93">
          <a:extLst>
            <a:ext uri="{FF2B5EF4-FFF2-40B4-BE49-F238E27FC236}">
              <a16:creationId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2" name="Text Box 18">
          <a:extLst>
            <a:ext uri="{FF2B5EF4-FFF2-40B4-BE49-F238E27FC236}">
              <a16:creationId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3" name="Text Box 19">
          <a:extLst>
            <a:ext uri="{FF2B5EF4-FFF2-40B4-BE49-F238E27FC236}">
              <a16:creationId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04" name="Text Box 20">
          <a:extLst>
            <a:ext uri="{FF2B5EF4-FFF2-40B4-BE49-F238E27FC236}">
              <a16:creationId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5" name="Text Box 18">
          <a:extLst>
            <a:ext uri="{FF2B5EF4-FFF2-40B4-BE49-F238E27FC236}">
              <a16:creationId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6" name="Text Box 19">
          <a:extLst>
            <a:ext uri="{FF2B5EF4-FFF2-40B4-BE49-F238E27FC236}">
              <a16:creationId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07" name="Text Box 20">
          <a:extLst>
            <a:ext uri="{FF2B5EF4-FFF2-40B4-BE49-F238E27FC236}">
              <a16:creationId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8" name="Text Box 54">
          <a:extLst>
            <a:ext uri="{FF2B5EF4-FFF2-40B4-BE49-F238E27FC236}">
              <a16:creationId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09" name="Text Box 55">
          <a:extLst>
            <a:ext uri="{FF2B5EF4-FFF2-40B4-BE49-F238E27FC236}">
              <a16:creationId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10" name="Text Box 56">
          <a:extLst>
            <a:ext uri="{FF2B5EF4-FFF2-40B4-BE49-F238E27FC236}">
              <a16:creationId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1" name="Text Box 18">
          <a:extLst>
            <a:ext uri="{FF2B5EF4-FFF2-40B4-BE49-F238E27FC236}">
              <a16:creationId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2" name="Text Box 19">
          <a:extLst>
            <a:ext uri="{FF2B5EF4-FFF2-40B4-BE49-F238E27FC236}">
              <a16:creationId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13" name="Text Box 20">
          <a:extLst>
            <a:ext uri="{FF2B5EF4-FFF2-40B4-BE49-F238E27FC236}">
              <a16:creationId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4" name="Text Box 18">
          <a:extLst>
            <a:ext uri="{FF2B5EF4-FFF2-40B4-BE49-F238E27FC236}">
              <a16:creationId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5" name="Text Box 19">
          <a:extLst>
            <a:ext uri="{FF2B5EF4-FFF2-40B4-BE49-F238E27FC236}">
              <a16:creationId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16" name="Text Box 20">
          <a:extLst>
            <a:ext uri="{FF2B5EF4-FFF2-40B4-BE49-F238E27FC236}">
              <a16:creationId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7" name="Text Box 54">
          <a:extLst>
            <a:ext uri="{FF2B5EF4-FFF2-40B4-BE49-F238E27FC236}">
              <a16:creationId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018" name="Text Box 55">
          <a:extLst>
            <a:ext uri="{FF2B5EF4-FFF2-40B4-BE49-F238E27FC236}">
              <a16:creationId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019" name="Text Box 56">
          <a:extLst>
            <a:ext uri="{FF2B5EF4-FFF2-40B4-BE49-F238E27FC236}">
              <a16:creationId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0" name="Text Box 18">
          <a:extLst>
            <a:ext uri="{FF2B5EF4-FFF2-40B4-BE49-F238E27FC236}">
              <a16:creationId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1" name="Text Box 19">
          <a:extLst>
            <a:ext uri="{FF2B5EF4-FFF2-40B4-BE49-F238E27FC236}">
              <a16:creationId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22" name="Text Box 20">
          <a:extLst>
            <a:ext uri="{FF2B5EF4-FFF2-40B4-BE49-F238E27FC236}">
              <a16:creationId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3" name="Text Box 18">
          <a:extLst>
            <a:ext uri="{FF2B5EF4-FFF2-40B4-BE49-F238E27FC236}">
              <a16:creationId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4" name="Text Box 19">
          <a:extLst>
            <a:ext uri="{FF2B5EF4-FFF2-40B4-BE49-F238E27FC236}">
              <a16:creationId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25" name="Text Box 20">
          <a:extLst>
            <a:ext uri="{FF2B5EF4-FFF2-40B4-BE49-F238E27FC236}">
              <a16:creationId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6" name="Text Box 54">
          <a:extLst>
            <a:ext uri="{FF2B5EF4-FFF2-40B4-BE49-F238E27FC236}">
              <a16:creationId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7" name="Text Box 55">
          <a:extLst>
            <a:ext uri="{FF2B5EF4-FFF2-40B4-BE49-F238E27FC236}">
              <a16:creationId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28" name="Text Box 56">
          <a:extLst>
            <a:ext uri="{FF2B5EF4-FFF2-40B4-BE49-F238E27FC236}">
              <a16:creationId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29" name="Text Box 18">
          <a:extLst>
            <a:ext uri="{FF2B5EF4-FFF2-40B4-BE49-F238E27FC236}">
              <a16:creationId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30" name="Text Box 19">
          <a:extLst>
            <a:ext uri="{FF2B5EF4-FFF2-40B4-BE49-F238E27FC236}">
              <a16:creationId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31" name="Text Box 20">
          <a:extLst>
            <a:ext uri="{FF2B5EF4-FFF2-40B4-BE49-F238E27FC236}">
              <a16:creationId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32" name="Text Box 18">
          <a:extLst>
            <a:ext uri="{FF2B5EF4-FFF2-40B4-BE49-F238E27FC236}">
              <a16:creationId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33" name="Text Box 19">
          <a:extLst>
            <a:ext uri="{FF2B5EF4-FFF2-40B4-BE49-F238E27FC236}">
              <a16:creationId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34" name="Text Box 20">
          <a:extLst>
            <a:ext uri="{FF2B5EF4-FFF2-40B4-BE49-F238E27FC236}">
              <a16:creationId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35" name="Text Box 54">
          <a:extLst>
            <a:ext uri="{FF2B5EF4-FFF2-40B4-BE49-F238E27FC236}">
              <a16:creationId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036" name="Text Box 55">
          <a:extLst>
            <a:ext uri="{FF2B5EF4-FFF2-40B4-BE49-F238E27FC236}">
              <a16:creationId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037" name="Text Box 56">
          <a:extLst>
            <a:ext uri="{FF2B5EF4-FFF2-40B4-BE49-F238E27FC236}">
              <a16:creationId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38" name="Text Box 1">
          <a:extLst>
            <a:ext uri="{FF2B5EF4-FFF2-40B4-BE49-F238E27FC236}">
              <a16:creationId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39" name="Text Box 2">
          <a:extLst>
            <a:ext uri="{FF2B5EF4-FFF2-40B4-BE49-F238E27FC236}">
              <a16:creationId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0" name="Text Box 3">
          <a:extLst>
            <a:ext uri="{FF2B5EF4-FFF2-40B4-BE49-F238E27FC236}">
              <a16:creationId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1" name="Text Box 4">
          <a:extLst>
            <a:ext uri="{FF2B5EF4-FFF2-40B4-BE49-F238E27FC236}">
              <a16:creationId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2" name="Text Box 5">
          <a:extLst>
            <a:ext uri="{FF2B5EF4-FFF2-40B4-BE49-F238E27FC236}">
              <a16:creationId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3" name="Text Box 6">
          <a:extLst>
            <a:ext uri="{FF2B5EF4-FFF2-40B4-BE49-F238E27FC236}">
              <a16:creationId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4" name="Text Box 1">
          <a:extLst>
            <a:ext uri="{FF2B5EF4-FFF2-40B4-BE49-F238E27FC236}">
              <a16:creationId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5" name="Text Box 2">
          <a:extLst>
            <a:ext uri="{FF2B5EF4-FFF2-40B4-BE49-F238E27FC236}">
              <a16:creationId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6" name="Text Box 3">
          <a:extLst>
            <a:ext uri="{FF2B5EF4-FFF2-40B4-BE49-F238E27FC236}">
              <a16:creationId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7" name="Text Box 4">
          <a:extLst>
            <a:ext uri="{FF2B5EF4-FFF2-40B4-BE49-F238E27FC236}">
              <a16:creationId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8" name="Text Box 5">
          <a:extLst>
            <a:ext uri="{FF2B5EF4-FFF2-40B4-BE49-F238E27FC236}">
              <a16:creationId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49" name="Text Box 6">
          <a:extLst>
            <a:ext uri="{FF2B5EF4-FFF2-40B4-BE49-F238E27FC236}">
              <a16:creationId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0" name="Text Box 1">
          <a:extLst>
            <a:ext uri="{FF2B5EF4-FFF2-40B4-BE49-F238E27FC236}">
              <a16:creationId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1" name="Text Box 2">
          <a:extLst>
            <a:ext uri="{FF2B5EF4-FFF2-40B4-BE49-F238E27FC236}">
              <a16:creationId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2" name="Text Box 3">
          <a:extLst>
            <a:ext uri="{FF2B5EF4-FFF2-40B4-BE49-F238E27FC236}">
              <a16:creationId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3" name="Text Box 4">
          <a:extLst>
            <a:ext uri="{FF2B5EF4-FFF2-40B4-BE49-F238E27FC236}">
              <a16:creationId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4" name="Text Box 5">
          <a:extLst>
            <a:ext uri="{FF2B5EF4-FFF2-40B4-BE49-F238E27FC236}">
              <a16:creationId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5" name="Text Box 6">
          <a:extLst>
            <a:ext uri="{FF2B5EF4-FFF2-40B4-BE49-F238E27FC236}">
              <a16:creationId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6" name="Text Box 1">
          <a:extLst>
            <a:ext uri="{FF2B5EF4-FFF2-40B4-BE49-F238E27FC236}">
              <a16:creationId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7" name="Text Box 2">
          <a:extLst>
            <a:ext uri="{FF2B5EF4-FFF2-40B4-BE49-F238E27FC236}">
              <a16:creationId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8" name="Text Box 3">
          <a:extLst>
            <a:ext uri="{FF2B5EF4-FFF2-40B4-BE49-F238E27FC236}">
              <a16:creationId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59" name="Text Box 4">
          <a:extLst>
            <a:ext uri="{FF2B5EF4-FFF2-40B4-BE49-F238E27FC236}">
              <a16:creationId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60" name="Text Box 5">
          <a:extLst>
            <a:ext uri="{FF2B5EF4-FFF2-40B4-BE49-F238E27FC236}">
              <a16:creationId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061" name="Text Box 6">
          <a:extLst>
            <a:ext uri="{FF2B5EF4-FFF2-40B4-BE49-F238E27FC236}">
              <a16:creationId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2" name="Text Box 8">
          <a:extLst>
            <a:ext uri="{FF2B5EF4-FFF2-40B4-BE49-F238E27FC236}">
              <a16:creationId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3" name="Text Box 9">
          <a:extLst>
            <a:ext uri="{FF2B5EF4-FFF2-40B4-BE49-F238E27FC236}">
              <a16:creationId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64" name="Text Box 11">
          <a:extLst>
            <a:ext uri="{FF2B5EF4-FFF2-40B4-BE49-F238E27FC236}">
              <a16:creationId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5" name="Text Box 8">
          <a:extLst>
            <a:ext uri="{FF2B5EF4-FFF2-40B4-BE49-F238E27FC236}">
              <a16:creationId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6" name="Text Box 9">
          <a:extLst>
            <a:ext uri="{FF2B5EF4-FFF2-40B4-BE49-F238E27FC236}">
              <a16:creationId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67" name="Text Box 11">
          <a:extLst>
            <a:ext uri="{FF2B5EF4-FFF2-40B4-BE49-F238E27FC236}">
              <a16:creationId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8" name="Text Box 8">
          <a:extLst>
            <a:ext uri="{FF2B5EF4-FFF2-40B4-BE49-F238E27FC236}">
              <a16:creationId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69" name="Text Box 9">
          <a:extLst>
            <a:ext uri="{FF2B5EF4-FFF2-40B4-BE49-F238E27FC236}">
              <a16:creationId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70" name="Text Box 11">
          <a:extLst>
            <a:ext uri="{FF2B5EF4-FFF2-40B4-BE49-F238E27FC236}">
              <a16:creationId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1" name="Text Box 8">
          <a:extLst>
            <a:ext uri="{FF2B5EF4-FFF2-40B4-BE49-F238E27FC236}">
              <a16:creationId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2" name="Text Box 9">
          <a:extLst>
            <a:ext uri="{FF2B5EF4-FFF2-40B4-BE49-F238E27FC236}">
              <a16:creationId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73" name="Text Box 11">
          <a:extLst>
            <a:ext uri="{FF2B5EF4-FFF2-40B4-BE49-F238E27FC236}">
              <a16:creationId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4" name="Text Box 8">
          <a:extLst>
            <a:ext uri="{FF2B5EF4-FFF2-40B4-BE49-F238E27FC236}">
              <a16:creationId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5" name="Text Box 9">
          <a:extLst>
            <a:ext uri="{FF2B5EF4-FFF2-40B4-BE49-F238E27FC236}">
              <a16:creationId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76" name="Text Box 11">
          <a:extLst>
            <a:ext uri="{FF2B5EF4-FFF2-40B4-BE49-F238E27FC236}">
              <a16:creationId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7" name="Text Box 8">
          <a:extLst>
            <a:ext uri="{FF2B5EF4-FFF2-40B4-BE49-F238E27FC236}">
              <a16:creationId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78" name="Text Box 9">
          <a:extLst>
            <a:ext uri="{FF2B5EF4-FFF2-40B4-BE49-F238E27FC236}">
              <a16:creationId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79" name="Text Box 11">
          <a:extLst>
            <a:ext uri="{FF2B5EF4-FFF2-40B4-BE49-F238E27FC236}">
              <a16:creationId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0" name="Text Box 8">
          <a:extLst>
            <a:ext uri="{FF2B5EF4-FFF2-40B4-BE49-F238E27FC236}">
              <a16:creationId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1" name="Text Box 9">
          <a:extLst>
            <a:ext uri="{FF2B5EF4-FFF2-40B4-BE49-F238E27FC236}">
              <a16:creationId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82" name="Text Box 11">
          <a:extLst>
            <a:ext uri="{FF2B5EF4-FFF2-40B4-BE49-F238E27FC236}">
              <a16:creationId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3" name="Text Box 8">
          <a:extLst>
            <a:ext uri="{FF2B5EF4-FFF2-40B4-BE49-F238E27FC236}">
              <a16:creationId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4" name="Text Box 9">
          <a:extLst>
            <a:ext uri="{FF2B5EF4-FFF2-40B4-BE49-F238E27FC236}">
              <a16:creationId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85" name="Text Box 11">
          <a:extLst>
            <a:ext uri="{FF2B5EF4-FFF2-40B4-BE49-F238E27FC236}">
              <a16:creationId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6" name="Text Box 8">
          <a:extLst>
            <a:ext uri="{FF2B5EF4-FFF2-40B4-BE49-F238E27FC236}">
              <a16:creationId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7" name="Text Box 9">
          <a:extLst>
            <a:ext uri="{FF2B5EF4-FFF2-40B4-BE49-F238E27FC236}">
              <a16:creationId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88" name="Text Box 11">
          <a:extLst>
            <a:ext uri="{FF2B5EF4-FFF2-40B4-BE49-F238E27FC236}">
              <a16:creationId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89" name="Text Box 8">
          <a:extLst>
            <a:ext uri="{FF2B5EF4-FFF2-40B4-BE49-F238E27FC236}">
              <a16:creationId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0" name="Text Box 9">
          <a:extLst>
            <a:ext uri="{FF2B5EF4-FFF2-40B4-BE49-F238E27FC236}">
              <a16:creationId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91" name="Text Box 11">
          <a:extLst>
            <a:ext uri="{FF2B5EF4-FFF2-40B4-BE49-F238E27FC236}">
              <a16:creationId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2" name="Text Box 8">
          <a:extLst>
            <a:ext uri="{FF2B5EF4-FFF2-40B4-BE49-F238E27FC236}">
              <a16:creationId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3" name="Text Box 9">
          <a:extLst>
            <a:ext uri="{FF2B5EF4-FFF2-40B4-BE49-F238E27FC236}">
              <a16:creationId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94" name="Text Box 11">
          <a:extLst>
            <a:ext uri="{FF2B5EF4-FFF2-40B4-BE49-F238E27FC236}">
              <a16:creationId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5" name="Text Box 8">
          <a:extLst>
            <a:ext uri="{FF2B5EF4-FFF2-40B4-BE49-F238E27FC236}">
              <a16:creationId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6" name="Text Box 9">
          <a:extLst>
            <a:ext uri="{FF2B5EF4-FFF2-40B4-BE49-F238E27FC236}">
              <a16:creationId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097" name="Text Box 11">
          <a:extLst>
            <a:ext uri="{FF2B5EF4-FFF2-40B4-BE49-F238E27FC236}">
              <a16:creationId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8" name="Text Box 8">
          <a:extLst>
            <a:ext uri="{FF2B5EF4-FFF2-40B4-BE49-F238E27FC236}">
              <a16:creationId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099" name="Text Box 9">
          <a:extLst>
            <a:ext uri="{FF2B5EF4-FFF2-40B4-BE49-F238E27FC236}">
              <a16:creationId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00" name="Text Box 11">
          <a:extLst>
            <a:ext uri="{FF2B5EF4-FFF2-40B4-BE49-F238E27FC236}">
              <a16:creationId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1" name="Text Box 8">
          <a:extLst>
            <a:ext uri="{FF2B5EF4-FFF2-40B4-BE49-F238E27FC236}">
              <a16:creationId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2" name="Text Box 9">
          <a:extLst>
            <a:ext uri="{FF2B5EF4-FFF2-40B4-BE49-F238E27FC236}">
              <a16:creationId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03" name="Text Box 11">
          <a:extLst>
            <a:ext uri="{FF2B5EF4-FFF2-40B4-BE49-F238E27FC236}">
              <a16:creationId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4" name="Text Box 8">
          <a:extLst>
            <a:ext uri="{FF2B5EF4-FFF2-40B4-BE49-F238E27FC236}">
              <a16:creationId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5" name="Text Box 9">
          <a:extLst>
            <a:ext uri="{FF2B5EF4-FFF2-40B4-BE49-F238E27FC236}">
              <a16:creationId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06" name="Text Box 11">
          <a:extLst>
            <a:ext uri="{FF2B5EF4-FFF2-40B4-BE49-F238E27FC236}">
              <a16:creationId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7" name="Text Box 8">
          <a:extLst>
            <a:ext uri="{FF2B5EF4-FFF2-40B4-BE49-F238E27FC236}">
              <a16:creationId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08" name="Text Box 9">
          <a:extLst>
            <a:ext uri="{FF2B5EF4-FFF2-40B4-BE49-F238E27FC236}">
              <a16:creationId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09" name="Text Box 11">
          <a:extLst>
            <a:ext uri="{FF2B5EF4-FFF2-40B4-BE49-F238E27FC236}">
              <a16:creationId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0" name="Text Box 8">
          <a:extLst>
            <a:ext uri="{FF2B5EF4-FFF2-40B4-BE49-F238E27FC236}">
              <a16:creationId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1" name="Text Box 9">
          <a:extLst>
            <a:ext uri="{FF2B5EF4-FFF2-40B4-BE49-F238E27FC236}">
              <a16:creationId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12" name="Text Box 11">
          <a:extLst>
            <a:ext uri="{FF2B5EF4-FFF2-40B4-BE49-F238E27FC236}">
              <a16:creationId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3" name="Text Box 8">
          <a:extLst>
            <a:ext uri="{FF2B5EF4-FFF2-40B4-BE49-F238E27FC236}">
              <a16:creationId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4" name="Text Box 9">
          <a:extLst>
            <a:ext uri="{FF2B5EF4-FFF2-40B4-BE49-F238E27FC236}">
              <a16:creationId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15" name="Text Box 11">
          <a:extLst>
            <a:ext uri="{FF2B5EF4-FFF2-40B4-BE49-F238E27FC236}">
              <a16:creationId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6" name="Text Box 8">
          <a:extLst>
            <a:ext uri="{FF2B5EF4-FFF2-40B4-BE49-F238E27FC236}">
              <a16:creationId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7" name="Text Box 9">
          <a:extLst>
            <a:ext uri="{FF2B5EF4-FFF2-40B4-BE49-F238E27FC236}">
              <a16:creationId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18" name="Text Box 11">
          <a:extLst>
            <a:ext uri="{FF2B5EF4-FFF2-40B4-BE49-F238E27FC236}">
              <a16:creationId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19" name="Text Box 8">
          <a:extLst>
            <a:ext uri="{FF2B5EF4-FFF2-40B4-BE49-F238E27FC236}">
              <a16:creationId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0" name="Text Box 9">
          <a:extLst>
            <a:ext uri="{FF2B5EF4-FFF2-40B4-BE49-F238E27FC236}">
              <a16:creationId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21" name="Text Box 11">
          <a:extLst>
            <a:ext uri="{FF2B5EF4-FFF2-40B4-BE49-F238E27FC236}">
              <a16:creationId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2" name="Text Box 8">
          <a:extLst>
            <a:ext uri="{FF2B5EF4-FFF2-40B4-BE49-F238E27FC236}">
              <a16:creationId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3" name="Text Box 9">
          <a:extLst>
            <a:ext uri="{FF2B5EF4-FFF2-40B4-BE49-F238E27FC236}">
              <a16:creationId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24" name="Text Box 11">
          <a:extLst>
            <a:ext uri="{FF2B5EF4-FFF2-40B4-BE49-F238E27FC236}">
              <a16:creationId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5" name="Text Box 8">
          <a:extLst>
            <a:ext uri="{FF2B5EF4-FFF2-40B4-BE49-F238E27FC236}">
              <a16:creationId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6" name="Text Box 9">
          <a:extLst>
            <a:ext uri="{FF2B5EF4-FFF2-40B4-BE49-F238E27FC236}">
              <a16:creationId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27" name="Text Box 11">
          <a:extLst>
            <a:ext uri="{FF2B5EF4-FFF2-40B4-BE49-F238E27FC236}">
              <a16:creationId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8" name="Text Box 8">
          <a:extLst>
            <a:ext uri="{FF2B5EF4-FFF2-40B4-BE49-F238E27FC236}">
              <a16:creationId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29" name="Text Box 9">
          <a:extLst>
            <a:ext uri="{FF2B5EF4-FFF2-40B4-BE49-F238E27FC236}">
              <a16:creationId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30" name="Text Box 11">
          <a:extLst>
            <a:ext uri="{FF2B5EF4-FFF2-40B4-BE49-F238E27FC236}">
              <a16:creationId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1" name="Text Box 8">
          <a:extLst>
            <a:ext uri="{FF2B5EF4-FFF2-40B4-BE49-F238E27FC236}">
              <a16:creationId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2" name="Text Box 9">
          <a:extLst>
            <a:ext uri="{FF2B5EF4-FFF2-40B4-BE49-F238E27FC236}">
              <a16:creationId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33" name="Text Box 11">
          <a:extLst>
            <a:ext uri="{FF2B5EF4-FFF2-40B4-BE49-F238E27FC236}">
              <a16:creationId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4" name="Text Box 8">
          <a:extLst>
            <a:ext uri="{FF2B5EF4-FFF2-40B4-BE49-F238E27FC236}">
              <a16:creationId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5" name="Text Box 9">
          <a:extLst>
            <a:ext uri="{FF2B5EF4-FFF2-40B4-BE49-F238E27FC236}">
              <a16:creationId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36" name="Text Box 11">
          <a:extLst>
            <a:ext uri="{FF2B5EF4-FFF2-40B4-BE49-F238E27FC236}">
              <a16:creationId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7" name="Text Box 8">
          <a:extLst>
            <a:ext uri="{FF2B5EF4-FFF2-40B4-BE49-F238E27FC236}">
              <a16:creationId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38" name="Text Box 9">
          <a:extLst>
            <a:ext uri="{FF2B5EF4-FFF2-40B4-BE49-F238E27FC236}">
              <a16:creationId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39" name="Text Box 11">
          <a:extLst>
            <a:ext uri="{FF2B5EF4-FFF2-40B4-BE49-F238E27FC236}">
              <a16:creationId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0" name="Text Box 8">
          <a:extLst>
            <a:ext uri="{FF2B5EF4-FFF2-40B4-BE49-F238E27FC236}">
              <a16:creationId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1" name="Text Box 9">
          <a:extLst>
            <a:ext uri="{FF2B5EF4-FFF2-40B4-BE49-F238E27FC236}">
              <a16:creationId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42" name="Text Box 11">
          <a:extLst>
            <a:ext uri="{FF2B5EF4-FFF2-40B4-BE49-F238E27FC236}">
              <a16:creationId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3" name="Text Box 8">
          <a:extLst>
            <a:ext uri="{FF2B5EF4-FFF2-40B4-BE49-F238E27FC236}">
              <a16:creationId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4" name="Text Box 9">
          <a:extLst>
            <a:ext uri="{FF2B5EF4-FFF2-40B4-BE49-F238E27FC236}">
              <a16:creationId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45" name="Text Box 11">
          <a:extLst>
            <a:ext uri="{FF2B5EF4-FFF2-40B4-BE49-F238E27FC236}">
              <a16:creationId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6" name="Text Box 8">
          <a:extLst>
            <a:ext uri="{FF2B5EF4-FFF2-40B4-BE49-F238E27FC236}">
              <a16:creationId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7" name="Text Box 9">
          <a:extLst>
            <a:ext uri="{FF2B5EF4-FFF2-40B4-BE49-F238E27FC236}">
              <a16:creationId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48" name="Text Box 11">
          <a:extLst>
            <a:ext uri="{FF2B5EF4-FFF2-40B4-BE49-F238E27FC236}">
              <a16:creationId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49" name="Text Box 8">
          <a:extLst>
            <a:ext uri="{FF2B5EF4-FFF2-40B4-BE49-F238E27FC236}">
              <a16:creationId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0" name="Text Box 9">
          <a:extLst>
            <a:ext uri="{FF2B5EF4-FFF2-40B4-BE49-F238E27FC236}">
              <a16:creationId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51" name="Text Box 11">
          <a:extLst>
            <a:ext uri="{FF2B5EF4-FFF2-40B4-BE49-F238E27FC236}">
              <a16:creationId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2" name="Text Box 8">
          <a:extLst>
            <a:ext uri="{FF2B5EF4-FFF2-40B4-BE49-F238E27FC236}">
              <a16:creationId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3" name="Text Box 9">
          <a:extLst>
            <a:ext uri="{FF2B5EF4-FFF2-40B4-BE49-F238E27FC236}">
              <a16:creationId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54" name="Text Box 11">
          <a:extLst>
            <a:ext uri="{FF2B5EF4-FFF2-40B4-BE49-F238E27FC236}">
              <a16:creationId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5" name="Text Box 8">
          <a:extLst>
            <a:ext uri="{FF2B5EF4-FFF2-40B4-BE49-F238E27FC236}">
              <a16:creationId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6" name="Text Box 9">
          <a:extLst>
            <a:ext uri="{FF2B5EF4-FFF2-40B4-BE49-F238E27FC236}">
              <a16:creationId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57" name="Text Box 11">
          <a:extLst>
            <a:ext uri="{FF2B5EF4-FFF2-40B4-BE49-F238E27FC236}">
              <a16:creationId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8" name="Text Box 8">
          <a:extLst>
            <a:ext uri="{FF2B5EF4-FFF2-40B4-BE49-F238E27FC236}">
              <a16:creationId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59" name="Text Box 9">
          <a:extLst>
            <a:ext uri="{FF2B5EF4-FFF2-40B4-BE49-F238E27FC236}">
              <a16:creationId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60" name="Text Box 11">
          <a:extLst>
            <a:ext uri="{FF2B5EF4-FFF2-40B4-BE49-F238E27FC236}">
              <a16:creationId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1" name="Text Box 8">
          <a:extLst>
            <a:ext uri="{FF2B5EF4-FFF2-40B4-BE49-F238E27FC236}">
              <a16:creationId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2" name="Text Box 9">
          <a:extLst>
            <a:ext uri="{FF2B5EF4-FFF2-40B4-BE49-F238E27FC236}">
              <a16:creationId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63" name="Text Box 11">
          <a:extLst>
            <a:ext uri="{FF2B5EF4-FFF2-40B4-BE49-F238E27FC236}">
              <a16:creationId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4" name="Text Box 8">
          <a:extLst>
            <a:ext uri="{FF2B5EF4-FFF2-40B4-BE49-F238E27FC236}">
              <a16:creationId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5" name="Text Box 9">
          <a:extLst>
            <a:ext uri="{FF2B5EF4-FFF2-40B4-BE49-F238E27FC236}">
              <a16:creationId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66" name="Text Box 11">
          <a:extLst>
            <a:ext uri="{FF2B5EF4-FFF2-40B4-BE49-F238E27FC236}">
              <a16:creationId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7" name="Text Box 8">
          <a:extLst>
            <a:ext uri="{FF2B5EF4-FFF2-40B4-BE49-F238E27FC236}">
              <a16:creationId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68" name="Text Box 9">
          <a:extLst>
            <a:ext uri="{FF2B5EF4-FFF2-40B4-BE49-F238E27FC236}">
              <a16:creationId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69" name="Text Box 11">
          <a:extLst>
            <a:ext uri="{FF2B5EF4-FFF2-40B4-BE49-F238E27FC236}">
              <a16:creationId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0" name="Text Box 8">
          <a:extLst>
            <a:ext uri="{FF2B5EF4-FFF2-40B4-BE49-F238E27FC236}">
              <a16:creationId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1" name="Text Box 9">
          <a:extLst>
            <a:ext uri="{FF2B5EF4-FFF2-40B4-BE49-F238E27FC236}">
              <a16:creationId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72" name="Text Box 11">
          <a:extLst>
            <a:ext uri="{FF2B5EF4-FFF2-40B4-BE49-F238E27FC236}">
              <a16:creationId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3" name="Text Box 8">
          <a:extLst>
            <a:ext uri="{FF2B5EF4-FFF2-40B4-BE49-F238E27FC236}">
              <a16:creationId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4" name="Text Box 9">
          <a:extLst>
            <a:ext uri="{FF2B5EF4-FFF2-40B4-BE49-F238E27FC236}">
              <a16:creationId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75" name="Text Box 11">
          <a:extLst>
            <a:ext uri="{FF2B5EF4-FFF2-40B4-BE49-F238E27FC236}">
              <a16:creationId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6" name="Text Box 8">
          <a:extLst>
            <a:ext uri="{FF2B5EF4-FFF2-40B4-BE49-F238E27FC236}">
              <a16:creationId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7" name="Text Box 9">
          <a:extLst>
            <a:ext uri="{FF2B5EF4-FFF2-40B4-BE49-F238E27FC236}">
              <a16:creationId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78" name="Text Box 11">
          <a:extLst>
            <a:ext uri="{FF2B5EF4-FFF2-40B4-BE49-F238E27FC236}">
              <a16:creationId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79" name="Text Box 8">
          <a:extLst>
            <a:ext uri="{FF2B5EF4-FFF2-40B4-BE49-F238E27FC236}">
              <a16:creationId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0" name="Text Box 9">
          <a:extLst>
            <a:ext uri="{FF2B5EF4-FFF2-40B4-BE49-F238E27FC236}">
              <a16:creationId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81" name="Text Box 11">
          <a:extLst>
            <a:ext uri="{FF2B5EF4-FFF2-40B4-BE49-F238E27FC236}">
              <a16:creationId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2" name="Text Box 8">
          <a:extLst>
            <a:ext uri="{FF2B5EF4-FFF2-40B4-BE49-F238E27FC236}">
              <a16:creationId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3" name="Text Box 9">
          <a:extLst>
            <a:ext uri="{FF2B5EF4-FFF2-40B4-BE49-F238E27FC236}">
              <a16:creationId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84" name="Text Box 11">
          <a:extLst>
            <a:ext uri="{FF2B5EF4-FFF2-40B4-BE49-F238E27FC236}">
              <a16:creationId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5" name="Text Box 8">
          <a:extLst>
            <a:ext uri="{FF2B5EF4-FFF2-40B4-BE49-F238E27FC236}">
              <a16:creationId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6" name="Text Box 9">
          <a:extLst>
            <a:ext uri="{FF2B5EF4-FFF2-40B4-BE49-F238E27FC236}">
              <a16:creationId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87" name="Text Box 11">
          <a:extLst>
            <a:ext uri="{FF2B5EF4-FFF2-40B4-BE49-F238E27FC236}">
              <a16:creationId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8" name="Text Box 8">
          <a:extLst>
            <a:ext uri="{FF2B5EF4-FFF2-40B4-BE49-F238E27FC236}">
              <a16:creationId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89" name="Text Box 9">
          <a:extLst>
            <a:ext uri="{FF2B5EF4-FFF2-40B4-BE49-F238E27FC236}">
              <a16:creationId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90" name="Text Box 11">
          <a:extLst>
            <a:ext uri="{FF2B5EF4-FFF2-40B4-BE49-F238E27FC236}">
              <a16:creationId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1" name="Text Box 8">
          <a:extLst>
            <a:ext uri="{FF2B5EF4-FFF2-40B4-BE49-F238E27FC236}">
              <a16:creationId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2" name="Text Box 9">
          <a:extLst>
            <a:ext uri="{FF2B5EF4-FFF2-40B4-BE49-F238E27FC236}">
              <a16:creationId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93" name="Text Box 11">
          <a:extLst>
            <a:ext uri="{FF2B5EF4-FFF2-40B4-BE49-F238E27FC236}">
              <a16:creationId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4" name="Text Box 8">
          <a:extLst>
            <a:ext uri="{FF2B5EF4-FFF2-40B4-BE49-F238E27FC236}">
              <a16:creationId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5" name="Text Box 9">
          <a:extLst>
            <a:ext uri="{FF2B5EF4-FFF2-40B4-BE49-F238E27FC236}">
              <a16:creationId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96" name="Text Box 11">
          <a:extLst>
            <a:ext uri="{FF2B5EF4-FFF2-40B4-BE49-F238E27FC236}">
              <a16:creationId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7" name="Text Box 8">
          <a:extLst>
            <a:ext uri="{FF2B5EF4-FFF2-40B4-BE49-F238E27FC236}">
              <a16:creationId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198" name="Text Box 9">
          <a:extLst>
            <a:ext uri="{FF2B5EF4-FFF2-40B4-BE49-F238E27FC236}">
              <a16:creationId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199" name="Text Box 11">
          <a:extLst>
            <a:ext uri="{FF2B5EF4-FFF2-40B4-BE49-F238E27FC236}">
              <a16:creationId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0" name="Text Box 8">
          <a:extLst>
            <a:ext uri="{FF2B5EF4-FFF2-40B4-BE49-F238E27FC236}">
              <a16:creationId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1" name="Text Box 9">
          <a:extLst>
            <a:ext uri="{FF2B5EF4-FFF2-40B4-BE49-F238E27FC236}">
              <a16:creationId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02" name="Text Box 11">
          <a:extLst>
            <a:ext uri="{FF2B5EF4-FFF2-40B4-BE49-F238E27FC236}">
              <a16:creationId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3" name="Text Box 8">
          <a:extLst>
            <a:ext uri="{FF2B5EF4-FFF2-40B4-BE49-F238E27FC236}">
              <a16:creationId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4" name="Text Box 9">
          <a:extLst>
            <a:ext uri="{FF2B5EF4-FFF2-40B4-BE49-F238E27FC236}">
              <a16:creationId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05" name="Text Box 11">
          <a:extLst>
            <a:ext uri="{FF2B5EF4-FFF2-40B4-BE49-F238E27FC236}">
              <a16:creationId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6" name="Text Box 8">
          <a:extLst>
            <a:ext uri="{FF2B5EF4-FFF2-40B4-BE49-F238E27FC236}">
              <a16:creationId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7" name="Text Box 9">
          <a:extLst>
            <a:ext uri="{FF2B5EF4-FFF2-40B4-BE49-F238E27FC236}">
              <a16:creationId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08" name="Text Box 11">
          <a:extLst>
            <a:ext uri="{FF2B5EF4-FFF2-40B4-BE49-F238E27FC236}">
              <a16:creationId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09" name="Text Box 8">
          <a:extLst>
            <a:ext uri="{FF2B5EF4-FFF2-40B4-BE49-F238E27FC236}">
              <a16:creationId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0" name="Text Box 9">
          <a:extLst>
            <a:ext uri="{FF2B5EF4-FFF2-40B4-BE49-F238E27FC236}">
              <a16:creationId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11" name="Text Box 11">
          <a:extLst>
            <a:ext uri="{FF2B5EF4-FFF2-40B4-BE49-F238E27FC236}">
              <a16:creationId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2" name="Text Box 8">
          <a:extLst>
            <a:ext uri="{FF2B5EF4-FFF2-40B4-BE49-F238E27FC236}">
              <a16:creationId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3" name="Text Box 9">
          <a:extLst>
            <a:ext uri="{FF2B5EF4-FFF2-40B4-BE49-F238E27FC236}">
              <a16:creationId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14" name="Text Box 11">
          <a:extLst>
            <a:ext uri="{FF2B5EF4-FFF2-40B4-BE49-F238E27FC236}">
              <a16:creationId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5" name="Text Box 8">
          <a:extLst>
            <a:ext uri="{FF2B5EF4-FFF2-40B4-BE49-F238E27FC236}">
              <a16:creationId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6" name="Text Box 9">
          <a:extLst>
            <a:ext uri="{FF2B5EF4-FFF2-40B4-BE49-F238E27FC236}">
              <a16:creationId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17" name="Text Box 11">
          <a:extLst>
            <a:ext uri="{FF2B5EF4-FFF2-40B4-BE49-F238E27FC236}">
              <a16:creationId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8" name="Text Box 8">
          <a:extLst>
            <a:ext uri="{FF2B5EF4-FFF2-40B4-BE49-F238E27FC236}">
              <a16:creationId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19" name="Text Box 9">
          <a:extLst>
            <a:ext uri="{FF2B5EF4-FFF2-40B4-BE49-F238E27FC236}">
              <a16:creationId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20" name="Text Box 11">
          <a:extLst>
            <a:ext uri="{FF2B5EF4-FFF2-40B4-BE49-F238E27FC236}">
              <a16:creationId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1" name="Text Box 8">
          <a:extLst>
            <a:ext uri="{FF2B5EF4-FFF2-40B4-BE49-F238E27FC236}">
              <a16:creationId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2" name="Text Box 9">
          <a:extLst>
            <a:ext uri="{FF2B5EF4-FFF2-40B4-BE49-F238E27FC236}">
              <a16:creationId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23" name="Text Box 11">
          <a:extLst>
            <a:ext uri="{FF2B5EF4-FFF2-40B4-BE49-F238E27FC236}">
              <a16:creationId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4" name="Text Box 8">
          <a:extLst>
            <a:ext uri="{FF2B5EF4-FFF2-40B4-BE49-F238E27FC236}">
              <a16:creationId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5" name="Text Box 9">
          <a:extLst>
            <a:ext uri="{FF2B5EF4-FFF2-40B4-BE49-F238E27FC236}">
              <a16:creationId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26" name="Text Box 11">
          <a:extLst>
            <a:ext uri="{FF2B5EF4-FFF2-40B4-BE49-F238E27FC236}">
              <a16:creationId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7" name="Text Box 8">
          <a:extLst>
            <a:ext uri="{FF2B5EF4-FFF2-40B4-BE49-F238E27FC236}">
              <a16:creationId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28" name="Text Box 9">
          <a:extLst>
            <a:ext uri="{FF2B5EF4-FFF2-40B4-BE49-F238E27FC236}">
              <a16:creationId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29" name="Text Box 11">
          <a:extLst>
            <a:ext uri="{FF2B5EF4-FFF2-40B4-BE49-F238E27FC236}">
              <a16:creationId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0" name="Text Box 8">
          <a:extLst>
            <a:ext uri="{FF2B5EF4-FFF2-40B4-BE49-F238E27FC236}">
              <a16:creationId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1" name="Text Box 9">
          <a:extLst>
            <a:ext uri="{FF2B5EF4-FFF2-40B4-BE49-F238E27FC236}">
              <a16:creationId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32" name="Text Box 11">
          <a:extLst>
            <a:ext uri="{FF2B5EF4-FFF2-40B4-BE49-F238E27FC236}">
              <a16:creationId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3" name="Text Box 8">
          <a:extLst>
            <a:ext uri="{FF2B5EF4-FFF2-40B4-BE49-F238E27FC236}">
              <a16:creationId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4" name="Text Box 9">
          <a:extLst>
            <a:ext uri="{FF2B5EF4-FFF2-40B4-BE49-F238E27FC236}">
              <a16:creationId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35" name="Text Box 11">
          <a:extLst>
            <a:ext uri="{FF2B5EF4-FFF2-40B4-BE49-F238E27FC236}">
              <a16:creationId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6" name="Text Box 8">
          <a:extLst>
            <a:ext uri="{FF2B5EF4-FFF2-40B4-BE49-F238E27FC236}">
              <a16:creationId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7" name="Text Box 9">
          <a:extLst>
            <a:ext uri="{FF2B5EF4-FFF2-40B4-BE49-F238E27FC236}">
              <a16:creationId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38" name="Text Box 11">
          <a:extLst>
            <a:ext uri="{FF2B5EF4-FFF2-40B4-BE49-F238E27FC236}">
              <a16:creationId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39" name="Text Box 8">
          <a:extLst>
            <a:ext uri="{FF2B5EF4-FFF2-40B4-BE49-F238E27FC236}">
              <a16:creationId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0" name="Text Box 9">
          <a:extLst>
            <a:ext uri="{FF2B5EF4-FFF2-40B4-BE49-F238E27FC236}">
              <a16:creationId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41" name="Text Box 11">
          <a:extLst>
            <a:ext uri="{FF2B5EF4-FFF2-40B4-BE49-F238E27FC236}">
              <a16:creationId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2" name="Text Box 8">
          <a:extLst>
            <a:ext uri="{FF2B5EF4-FFF2-40B4-BE49-F238E27FC236}">
              <a16:creationId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3" name="Text Box 9">
          <a:extLst>
            <a:ext uri="{FF2B5EF4-FFF2-40B4-BE49-F238E27FC236}">
              <a16:creationId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44" name="Text Box 11">
          <a:extLst>
            <a:ext uri="{FF2B5EF4-FFF2-40B4-BE49-F238E27FC236}">
              <a16:creationId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5" name="Text Box 8">
          <a:extLst>
            <a:ext uri="{FF2B5EF4-FFF2-40B4-BE49-F238E27FC236}">
              <a16:creationId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6" name="Text Box 9">
          <a:extLst>
            <a:ext uri="{FF2B5EF4-FFF2-40B4-BE49-F238E27FC236}">
              <a16:creationId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47" name="Text Box 11">
          <a:extLst>
            <a:ext uri="{FF2B5EF4-FFF2-40B4-BE49-F238E27FC236}">
              <a16:creationId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8" name="Text Box 8">
          <a:extLst>
            <a:ext uri="{FF2B5EF4-FFF2-40B4-BE49-F238E27FC236}">
              <a16:creationId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49" name="Text Box 9">
          <a:extLst>
            <a:ext uri="{FF2B5EF4-FFF2-40B4-BE49-F238E27FC236}">
              <a16:creationId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50" name="Text Box 11">
          <a:extLst>
            <a:ext uri="{FF2B5EF4-FFF2-40B4-BE49-F238E27FC236}">
              <a16:creationId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1" name="Text Box 8">
          <a:extLst>
            <a:ext uri="{FF2B5EF4-FFF2-40B4-BE49-F238E27FC236}">
              <a16:creationId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2" name="Text Box 9">
          <a:extLst>
            <a:ext uri="{FF2B5EF4-FFF2-40B4-BE49-F238E27FC236}">
              <a16:creationId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53" name="Text Box 11">
          <a:extLst>
            <a:ext uri="{FF2B5EF4-FFF2-40B4-BE49-F238E27FC236}">
              <a16:creationId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4" name="Text Box 8">
          <a:extLst>
            <a:ext uri="{FF2B5EF4-FFF2-40B4-BE49-F238E27FC236}">
              <a16:creationId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5" name="Text Box 9">
          <a:extLst>
            <a:ext uri="{FF2B5EF4-FFF2-40B4-BE49-F238E27FC236}">
              <a16:creationId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56" name="Text Box 11">
          <a:extLst>
            <a:ext uri="{FF2B5EF4-FFF2-40B4-BE49-F238E27FC236}">
              <a16:creationId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7" name="Text Box 8">
          <a:extLst>
            <a:ext uri="{FF2B5EF4-FFF2-40B4-BE49-F238E27FC236}">
              <a16:creationId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58" name="Text Box 9">
          <a:extLst>
            <a:ext uri="{FF2B5EF4-FFF2-40B4-BE49-F238E27FC236}">
              <a16:creationId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259" name="Text Box 11">
          <a:extLst>
            <a:ext uri="{FF2B5EF4-FFF2-40B4-BE49-F238E27FC236}">
              <a16:creationId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0" name="Text Box 8">
          <a:extLst>
            <a:ext uri="{FF2B5EF4-FFF2-40B4-BE49-F238E27FC236}">
              <a16:creationId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1" name="Text Box 9">
          <a:extLst>
            <a:ext uri="{FF2B5EF4-FFF2-40B4-BE49-F238E27FC236}">
              <a16:creationId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62" name="Text Box 11">
          <a:extLst>
            <a:ext uri="{FF2B5EF4-FFF2-40B4-BE49-F238E27FC236}">
              <a16:creationId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3" name="Text Box 8">
          <a:extLst>
            <a:ext uri="{FF2B5EF4-FFF2-40B4-BE49-F238E27FC236}">
              <a16:creationId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4" name="Text Box 9">
          <a:extLst>
            <a:ext uri="{FF2B5EF4-FFF2-40B4-BE49-F238E27FC236}">
              <a16:creationId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65" name="Text Box 11">
          <a:extLst>
            <a:ext uri="{FF2B5EF4-FFF2-40B4-BE49-F238E27FC236}">
              <a16:creationId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6" name="Text Box 8">
          <a:extLst>
            <a:ext uri="{FF2B5EF4-FFF2-40B4-BE49-F238E27FC236}">
              <a16:creationId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7" name="Text Box 9">
          <a:extLst>
            <a:ext uri="{FF2B5EF4-FFF2-40B4-BE49-F238E27FC236}">
              <a16:creationId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68" name="Text Box 11">
          <a:extLst>
            <a:ext uri="{FF2B5EF4-FFF2-40B4-BE49-F238E27FC236}">
              <a16:creationId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69" name="Text Box 8">
          <a:extLst>
            <a:ext uri="{FF2B5EF4-FFF2-40B4-BE49-F238E27FC236}">
              <a16:creationId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0" name="Text Box 9">
          <a:extLst>
            <a:ext uri="{FF2B5EF4-FFF2-40B4-BE49-F238E27FC236}">
              <a16:creationId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71" name="Text Box 11">
          <a:extLst>
            <a:ext uri="{FF2B5EF4-FFF2-40B4-BE49-F238E27FC236}">
              <a16:creationId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2" name="Text Box 8">
          <a:extLst>
            <a:ext uri="{FF2B5EF4-FFF2-40B4-BE49-F238E27FC236}">
              <a16:creationId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3" name="Text Box 9">
          <a:extLst>
            <a:ext uri="{FF2B5EF4-FFF2-40B4-BE49-F238E27FC236}">
              <a16:creationId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74" name="Text Box 11">
          <a:extLst>
            <a:ext uri="{FF2B5EF4-FFF2-40B4-BE49-F238E27FC236}">
              <a16:creationId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5" name="Text Box 8">
          <a:extLst>
            <a:ext uri="{FF2B5EF4-FFF2-40B4-BE49-F238E27FC236}">
              <a16:creationId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6" name="Text Box 9">
          <a:extLst>
            <a:ext uri="{FF2B5EF4-FFF2-40B4-BE49-F238E27FC236}">
              <a16:creationId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77" name="Text Box 11">
          <a:extLst>
            <a:ext uri="{FF2B5EF4-FFF2-40B4-BE49-F238E27FC236}">
              <a16:creationId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8" name="Text Box 8">
          <a:extLst>
            <a:ext uri="{FF2B5EF4-FFF2-40B4-BE49-F238E27FC236}">
              <a16:creationId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79" name="Text Box 9">
          <a:extLst>
            <a:ext uri="{FF2B5EF4-FFF2-40B4-BE49-F238E27FC236}">
              <a16:creationId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80" name="Text Box 11">
          <a:extLst>
            <a:ext uri="{FF2B5EF4-FFF2-40B4-BE49-F238E27FC236}">
              <a16:creationId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1" name="Text Box 8">
          <a:extLst>
            <a:ext uri="{FF2B5EF4-FFF2-40B4-BE49-F238E27FC236}">
              <a16:creationId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2" name="Text Box 9">
          <a:extLst>
            <a:ext uri="{FF2B5EF4-FFF2-40B4-BE49-F238E27FC236}">
              <a16:creationId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83" name="Text Box 11">
          <a:extLst>
            <a:ext uri="{FF2B5EF4-FFF2-40B4-BE49-F238E27FC236}">
              <a16:creationId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4" name="Text Box 8">
          <a:extLst>
            <a:ext uri="{FF2B5EF4-FFF2-40B4-BE49-F238E27FC236}">
              <a16:creationId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5" name="Text Box 9">
          <a:extLst>
            <a:ext uri="{FF2B5EF4-FFF2-40B4-BE49-F238E27FC236}">
              <a16:creationId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86" name="Text Box 11">
          <a:extLst>
            <a:ext uri="{FF2B5EF4-FFF2-40B4-BE49-F238E27FC236}">
              <a16:creationId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7" name="Text Box 8">
          <a:extLst>
            <a:ext uri="{FF2B5EF4-FFF2-40B4-BE49-F238E27FC236}">
              <a16:creationId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88" name="Text Box 9">
          <a:extLst>
            <a:ext uri="{FF2B5EF4-FFF2-40B4-BE49-F238E27FC236}">
              <a16:creationId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89" name="Text Box 11">
          <a:extLst>
            <a:ext uri="{FF2B5EF4-FFF2-40B4-BE49-F238E27FC236}">
              <a16:creationId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0" name="Text Box 8">
          <a:extLst>
            <a:ext uri="{FF2B5EF4-FFF2-40B4-BE49-F238E27FC236}">
              <a16:creationId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1" name="Text Box 9">
          <a:extLst>
            <a:ext uri="{FF2B5EF4-FFF2-40B4-BE49-F238E27FC236}">
              <a16:creationId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92" name="Text Box 11">
          <a:extLst>
            <a:ext uri="{FF2B5EF4-FFF2-40B4-BE49-F238E27FC236}">
              <a16:creationId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3" name="Text Box 8">
          <a:extLst>
            <a:ext uri="{FF2B5EF4-FFF2-40B4-BE49-F238E27FC236}">
              <a16:creationId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4" name="Text Box 9">
          <a:extLst>
            <a:ext uri="{FF2B5EF4-FFF2-40B4-BE49-F238E27FC236}">
              <a16:creationId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95" name="Text Box 11">
          <a:extLst>
            <a:ext uri="{FF2B5EF4-FFF2-40B4-BE49-F238E27FC236}">
              <a16:creationId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6" name="Text Box 8">
          <a:extLst>
            <a:ext uri="{FF2B5EF4-FFF2-40B4-BE49-F238E27FC236}">
              <a16:creationId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7" name="Text Box 9">
          <a:extLst>
            <a:ext uri="{FF2B5EF4-FFF2-40B4-BE49-F238E27FC236}">
              <a16:creationId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298" name="Text Box 11">
          <a:extLst>
            <a:ext uri="{FF2B5EF4-FFF2-40B4-BE49-F238E27FC236}">
              <a16:creationId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299" name="Text Box 8">
          <a:extLst>
            <a:ext uri="{FF2B5EF4-FFF2-40B4-BE49-F238E27FC236}">
              <a16:creationId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0" name="Text Box 9">
          <a:extLst>
            <a:ext uri="{FF2B5EF4-FFF2-40B4-BE49-F238E27FC236}">
              <a16:creationId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01" name="Text Box 11">
          <a:extLst>
            <a:ext uri="{FF2B5EF4-FFF2-40B4-BE49-F238E27FC236}">
              <a16:creationId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2" name="Text Box 8">
          <a:extLst>
            <a:ext uri="{FF2B5EF4-FFF2-40B4-BE49-F238E27FC236}">
              <a16:creationId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3" name="Text Box 9">
          <a:extLst>
            <a:ext uri="{FF2B5EF4-FFF2-40B4-BE49-F238E27FC236}">
              <a16:creationId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04" name="Text Box 11">
          <a:extLst>
            <a:ext uri="{FF2B5EF4-FFF2-40B4-BE49-F238E27FC236}">
              <a16:creationId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5" name="Text Box 8">
          <a:extLst>
            <a:ext uri="{FF2B5EF4-FFF2-40B4-BE49-F238E27FC236}">
              <a16:creationId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6" name="Text Box 9">
          <a:extLst>
            <a:ext uri="{FF2B5EF4-FFF2-40B4-BE49-F238E27FC236}">
              <a16:creationId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07" name="Text Box 11">
          <a:extLst>
            <a:ext uri="{FF2B5EF4-FFF2-40B4-BE49-F238E27FC236}">
              <a16:creationId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8" name="Text Box 8">
          <a:extLst>
            <a:ext uri="{FF2B5EF4-FFF2-40B4-BE49-F238E27FC236}">
              <a16:creationId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09" name="Text Box 9">
          <a:extLst>
            <a:ext uri="{FF2B5EF4-FFF2-40B4-BE49-F238E27FC236}">
              <a16:creationId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10" name="Text Box 11">
          <a:extLst>
            <a:ext uri="{FF2B5EF4-FFF2-40B4-BE49-F238E27FC236}">
              <a16:creationId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1" name="Text Box 8">
          <a:extLst>
            <a:ext uri="{FF2B5EF4-FFF2-40B4-BE49-F238E27FC236}">
              <a16:creationId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2" name="Text Box 9">
          <a:extLst>
            <a:ext uri="{FF2B5EF4-FFF2-40B4-BE49-F238E27FC236}">
              <a16:creationId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13" name="Text Box 11">
          <a:extLst>
            <a:ext uri="{FF2B5EF4-FFF2-40B4-BE49-F238E27FC236}">
              <a16:creationId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4" name="Text Box 8">
          <a:extLst>
            <a:ext uri="{FF2B5EF4-FFF2-40B4-BE49-F238E27FC236}">
              <a16:creationId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5" name="Text Box 9">
          <a:extLst>
            <a:ext uri="{FF2B5EF4-FFF2-40B4-BE49-F238E27FC236}">
              <a16:creationId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16" name="Text Box 11">
          <a:extLst>
            <a:ext uri="{FF2B5EF4-FFF2-40B4-BE49-F238E27FC236}">
              <a16:creationId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7" name="Text Box 8">
          <a:extLst>
            <a:ext uri="{FF2B5EF4-FFF2-40B4-BE49-F238E27FC236}">
              <a16:creationId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18" name="Text Box 9">
          <a:extLst>
            <a:ext uri="{FF2B5EF4-FFF2-40B4-BE49-F238E27FC236}">
              <a16:creationId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19" name="Text Box 11">
          <a:extLst>
            <a:ext uri="{FF2B5EF4-FFF2-40B4-BE49-F238E27FC236}">
              <a16:creationId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0" name="Text Box 8">
          <a:extLst>
            <a:ext uri="{FF2B5EF4-FFF2-40B4-BE49-F238E27FC236}">
              <a16:creationId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1" name="Text Box 9">
          <a:extLst>
            <a:ext uri="{FF2B5EF4-FFF2-40B4-BE49-F238E27FC236}">
              <a16:creationId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22" name="Text Box 11">
          <a:extLst>
            <a:ext uri="{FF2B5EF4-FFF2-40B4-BE49-F238E27FC236}">
              <a16:creationId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3" name="Text Box 8">
          <a:extLst>
            <a:ext uri="{FF2B5EF4-FFF2-40B4-BE49-F238E27FC236}">
              <a16:creationId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4" name="Text Box 9">
          <a:extLst>
            <a:ext uri="{FF2B5EF4-FFF2-40B4-BE49-F238E27FC236}">
              <a16:creationId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25" name="Text Box 11">
          <a:extLst>
            <a:ext uri="{FF2B5EF4-FFF2-40B4-BE49-F238E27FC236}">
              <a16:creationId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6" name="Text Box 8">
          <a:extLst>
            <a:ext uri="{FF2B5EF4-FFF2-40B4-BE49-F238E27FC236}">
              <a16:creationId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7" name="Text Box 9">
          <a:extLst>
            <a:ext uri="{FF2B5EF4-FFF2-40B4-BE49-F238E27FC236}">
              <a16:creationId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28" name="Text Box 11">
          <a:extLst>
            <a:ext uri="{FF2B5EF4-FFF2-40B4-BE49-F238E27FC236}">
              <a16:creationId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29" name="Text Box 8">
          <a:extLst>
            <a:ext uri="{FF2B5EF4-FFF2-40B4-BE49-F238E27FC236}">
              <a16:creationId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0" name="Text Box 9">
          <a:extLst>
            <a:ext uri="{FF2B5EF4-FFF2-40B4-BE49-F238E27FC236}">
              <a16:creationId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31" name="Text Box 11">
          <a:extLst>
            <a:ext uri="{FF2B5EF4-FFF2-40B4-BE49-F238E27FC236}">
              <a16:creationId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2" name="Text Box 8">
          <a:extLst>
            <a:ext uri="{FF2B5EF4-FFF2-40B4-BE49-F238E27FC236}">
              <a16:creationId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3" name="Text Box 9">
          <a:extLst>
            <a:ext uri="{FF2B5EF4-FFF2-40B4-BE49-F238E27FC236}">
              <a16:creationId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34" name="Text Box 11">
          <a:extLst>
            <a:ext uri="{FF2B5EF4-FFF2-40B4-BE49-F238E27FC236}">
              <a16:creationId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5" name="Text Box 8">
          <a:extLst>
            <a:ext uri="{FF2B5EF4-FFF2-40B4-BE49-F238E27FC236}">
              <a16:creationId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6" name="Text Box 9">
          <a:extLst>
            <a:ext uri="{FF2B5EF4-FFF2-40B4-BE49-F238E27FC236}">
              <a16:creationId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37" name="Text Box 11">
          <a:extLst>
            <a:ext uri="{FF2B5EF4-FFF2-40B4-BE49-F238E27FC236}">
              <a16:creationId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8" name="Text Box 8">
          <a:extLst>
            <a:ext uri="{FF2B5EF4-FFF2-40B4-BE49-F238E27FC236}">
              <a16:creationId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39" name="Text Box 9">
          <a:extLst>
            <a:ext uri="{FF2B5EF4-FFF2-40B4-BE49-F238E27FC236}">
              <a16:creationId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40" name="Text Box 11">
          <a:extLst>
            <a:ext uri="{FF2B5EF4-FFF2-40B4-BE49-F238E27FC236}">
              <a16:creationId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1" name="Text Box 8">
          <a:extLst>
            <a:ext uri="{FF2B5EF4-FFF2-40B4-BE49-F238E27FC236}">
              <a16:creationId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2" name="Text Box 9">
          <a:extLst>
            <a:ext uri="{FF2B5EF4-FFF2-40B4-BE49-F238E27FC236}">
              <a16:creationId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43" name="Text Box 11">
          <a:extLst>
            <a:ext uri="{FF2B5EF4-FFF2-40B4-BE49-F238E27FC236}">
              <a16:creationId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4" name="Text Box 8">
          <a:extLst>
            <a:ext uri="{FF2B5EF4-FFF2-40B4-BE49-F238E27FC236}">
              <a16:creationId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5" name="Text Box 9">
          <a:extLst>
            <a:ext uri="{FF2B5EF4-FFF2-40B4-BE49-F238E27FC236}">
              <a16:creationId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46" name="Text Box 11">
          <a:extLst>
            <a:ext uri="{FF2B5EF4-FFF2-40B4-BE49-F238E27FC236}">
              <a16:creationId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7" name="Text Box 8">
          <a:extLst>
            <a:ext uri="{FF2B5EF4-FFF2-40B4-BE49-F238E27FC236}">
              <a16:creationId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48" name="Text Box 9">
          <a:extLst>
            <a:ext uri="{FF2B5EF4-FFF2-40B4-BE49-F238E27FC236}">
              <a16:creationId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49" name="Text Box 11">
          <a:extLst>
            <a:ext uri="{FF2B5EF4-FFF2-40B4-BE49-F238E27FC236}">
              <a16:creationId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0" name="Text Box 8">
          <a:extLst>
            <a:ext uri="{FF2B5EF4-FFF2-40B4-BE49-F238E27FC236}">
              <a16:creationId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1" name="Text Box 9">
          <a:extLst>
            <a:ext uri="{FF2B5EF4-FFF2-40B4-BE49-F238E27FC236}">
              <a16:creationId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52" name="Text Box 11">
          <a:extLst>
            <a:ext uri="{FF2B5EF4-FFF2-40B4-BE49-F238E27FC236}">
              <a16:creationId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3" name="Text Box 8">
          <a:extLst>
            <a:ext uri="{FF2B5EF4-FFF2-40B4-BE49-F238E27FC236}">
              <a16:creationId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4" name="Text Box 9">
          <a:extLst>
            <a:ext uri="{FF2B5EF4-FFF2-40B4-BE49-F238E27FC236}">
              <a16:creationId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55" name="Text Box 11">
          <a:extLst>
            <a:ext uri="{FF2B5EF4-FFF2-40B4-BE49-F238E27FC236}">
              <a16:creationId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6" name="Text Box 8">
          <a:extLst>
            <a:ext uri="{FF2B5EF4-FFF2-40B4-BE49-F238E27FC236}">
              <a16:creationId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7" name="Text Box 9">
          <a:extLst>
            <a:ext uri="{FF2B5EF4-FFF2-40B4-BE49-F238E27FC236}">
              <a16:creationId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58" name="Text Box 11">
          <a:extLst>
            <a:ext uri="{FF2B5EF4-FFF2-40B4-BE49-F238E27FC236}">
              <a16:creationId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59" name="Text Box 8">
          <a:extLst>
            <a:ext uri="{FF2B5EF4-FFF2-40B4-BE49-F238E27FC236}">
              <a16:creationId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0" name="Text Box 9">
          <a:extLst>
            <a:ext uri="{FF2B5EF4-FFF2-40B4-BE49-F238E27FC236}">
              <a16:creationId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61" name="Text Box 11">
          <a:extLst>
            <a:ext uri="{FF2B5EF4-FFF2-40B4-BE49-F238E27FC236}">
              <a16:creationId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2" name="Text Box 8">
          <a:extLst>
            <a:ext uri="{FF2B5EF4-FFF2-40B4-BE49-F238E27FC236}">
              <a16:creationId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3" name="Text Box 9">
          <a:extLst>
            <a:ext uri="{FF2B5EF4-FFF2-40B4-BE49-F238E27FC236}">
              <a16:creationId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64" name="Text Box 11">
          <a:extLst>
            <a:ext uri="{FF2B5EF4-FFF2-40B4-BE49-F238E27FC236}">
              <a16:creationId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5" name="Text Box 8">
          <a:extLst>
            <a:ext uri="{FF2B5EF4-FFF2-40B4-BE49-F238E27FC236}">
              <a16:creationId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6" name="Text Box 9">
          <a:extLst>
            <a:ext uri="{FF2B5EF4-FFF2-40B4-BE49-F238E27FC236}">
              <a16:creationId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67" name="Text Box 11">
          <a:extLst>
            <a:ext uri="{FF2B5EF4-FFF2-40B4-BE49-F238E27FC236}">
              <a16:creationId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8" name="Text Box 8">
          <a:extLst>
            <a:ext uri="{FF2B5EF4-FFF2-40B4-BE49-F238E27FC236}">
              <a16:creationId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69" name="Text Box 9">
          <a:extLst>
            <a:ext uri="{FF2B5EF4-FFF2-40B4-BE49-F238E27FC236}">
              <a16:creationId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70" name="Text Box 11">
          <a:extLst>
            <a:ext uri="{FF2B5EF4-FFF2-40B4-BE49-F238E27FC236}">
              <a16:creationId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1" name="Text Box 8">
          <a:extLst>
            <a:ext uri="{FF2B5EF4-FFF2-40B4-BE49-F238E27FC236}">
              <a16:creationId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2" name="Text Box 9">
          <a:extLst>
            <a:ext uri="{FF2B5EF4-FFF2-40B4-BE49-F238E27FC236}">
              <a16:creationId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73" name="Text Box 11">
          <a:extLst>
            <a:ext uri="{FF2B5EF4-FFF2-40B4-BE49-F238E27FC236}">
              <a16:creationId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4" name="Text Box 8">
          <a:extLst>
            <a:ext uri="{FF2B5EF4-FFF2-40B4-BE49-F238E27FC236}">
              <a16:creationId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5" name="Text Box 9">
          <a:extLst>
            <a:ext uri="{FF2B5EF4-FFF2-40B4-BE49-F238E27FC236}">
              <a16:creationId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76" name="Text Box 11">
          <a:extLst>
            <a:ext uri="{FF2B5EF4-FFF2-40B4-BE49-F238E27FC236}">
              <a16:creationId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7" name="Text Box 8">
          <a:extLst>
            <a:ext uri="{FF2B5EF4-FFF2-40B4-BE49-F238E27FC236}">
              <a16:creationId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78" name="Text Box 9">
          <a:extLst>
            <a:ext uri="{FF2B5EF4-FFF2-40B4-BE49-F238E27FC236}">
              <a16:creationId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79" name="Text Box 11">
          <a:extLst>
            <a:ext uri="{FF2B5EF4-FFF2-40B4-BE49-F238E27FC236}">
              <a16:creationId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0" name="Text Box 8">
          <a:extLst>
            <a:ext uri="{FF2B5EF4-FFF2-40B4-BE49-F238E27FC236}">
              <a16:creationId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1" name="Text Box 9">
          <a:extLst>
            <a:ext uri="{FF2B5EF4-FFF2-40B4-BE49-F238E27FC236}">
              <a16:creationId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82" name="Text Box 11">
          <a:extLst>
            <a:ext uri="{FF2B5EF4-FFF2-40B4-BE49-F238E27FC236}">
              <a16:creationId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3" name="Text Box 8">
          <a:extLst>
            <a:ext uri="{FF2B5EF4-FFF2-40B4-BE49-F238E27FC236}">
              <a16:creationId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4" name="Text Box 9">
          <a:extLst>
            <a:ext uri="{FF2B5EF4-FFF2-40B4-BE49-F238E27FC236}">
              <a16:creationId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85" name="Text Box 11">
          <a:extLst>
            <a:ext uri="{FF2B5EF4-FFF2-40B4-BE49-F238E27FC236}">
              <a16:creationId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6" name="Text Box 8">
          <a:extLst>
            <a:ext uri="{FF2B5EF4-FFF2-40B4-BE49-F238E27FC236}">
              <a16:creationId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7" name="Text Box 9">
          <a:extLst>
            <a:ext uri="{FF2B5EF4-FFF2-40B4-BE49-F238E27FC236}">
              <a16:creationId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88" name="Text Box 11">
          <a:extLst>
            <a:ext uri="{FF2B5EF4-FFF2-40B4-BE49-F238E27FC236}">
              <a16:creationId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89" name="Text Box 8">
          <a:extLst>
            <a:ext uri="{FF2B5EF4-FFF2-40B4-BE49-F238E27FC236}">
              <a16:creationId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0" name="Text Box 9">
          <a:extLst>
            <a:ext uri="{FF2B5EF4-FFF2-40B4-BE49-F238E27FC236}">
              <a16:creationId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91" name="Text Box 11">
          <a:extLst>
            <a:ext uri="{FF2B5EF4-FFF2-40B4-BE49-F238E27FC236}">
              <a16:creationId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2" name="Text Box 8">
          <a:extLst>
            <a:ext uri="{FF2B5EF4-FFF2-40B4-BE49-F238E27FC236}">
              <a16:creationId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3" name="Text Box 9">
          <a:extLst>
            <a:ext uri="{FF2B5EF4-FFF2-40B4-BE49-F238E27FC236}">
              <a16:creationId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94" name="Text Box 11">
          <a:extLst>
            <a:ext uri="{FF2B5EF4-FFF2-40B4-BE49-F238E27FC236}">
              <a16:creationId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5" name="Text Box 8">
          <a:extLst>
            <a:ext uri="{FF2B5EF4-FFF2-40B4-BE49-F238E27FC236}">
              <a16:creationId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6" name="Text Box 9">
          <a:extLst>
            <a:ext uri="{FF2B5EF4-FFF2-40B4-BE49-F238E27FC236}">
              <a16:creationId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397" name="Text Box 11">
          <a:extLst>
            <a:ext uri="{FF2B5EF4-FFF2-40B4-BE49-F238E27FC236}">
              <a16:creationId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8" name="Text Box 8">
          <a:extLst>
            <a:ext uri="{FF2B5EF4-FFF2-40B4-BE49-F238E27FC236}">
              <a16:creationId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399" name="Text Box 9">
          <a:extLst>
            <a:ext uri="{FF2B5EF4-FFF2-40B4-BE49-F238E27FC236}">
              <a16:creationId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00" name="Text Box 11">
          <a:extLst>
            <a:ext uri="{FF2B5EF4-FFF2-40B4-BE49-F238E27FC236}">
              <a16:creationId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1" name="Text Box 8">
          <a:extLst>
            <a:ext uri="{FF2B5EF4-FFF2-40B4-BE49-F238E27FC236}">
              <a16:creationId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2" name="Text Box 9">
          <a:extLst>
            <a:ext uri="{FF2B5EF4-FFF2-40B4-BE49-F238E27FC236}">
              <a16:creationId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03" name="Text Box 11">
          <a:extLst>
            <a:ext uri="{FF2B5EF4-FFF2-40B4-BE49-F238E27FC236}">
              <a16:creationId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4" name="Text Box 8">
          <a:extLst>
            <a:ext uri="{FF2B5EF4-FFF2-40B4-BE49-F238E27FC236}">
              <a16:creationId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5" name="Text Box 9">
          <a:extLst>
            <a:ext uri="{FF2B5EF4-FFF2-40B4-BE49-F238E27FC236}">
              <a16:creationId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06" name="Text Box 11">
          <a:extLst>
            <a:ext uri="{FF2B5EF4-FFF2-40B4-BE49-F238E27FC236}">
              <a16:creationId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7" name="Text Box 8">
          <a:extLst>
            <a:ext uri="{FF2B5EF4-FFF2-40B4-BE49-F238E27FC236}">
              <a16:creationId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08" name="Text Box 9">
          <a:extLst>
            <a:ext uri="{FF2B5EF4-FFF2-40B4-BE49-F238E27FC236}">
              <a16:creationId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09" name="Text Box 11">
          <a:extLst>
            <a:ext uri="{FF2B5EF4-FFF2-40B4-BE49-F238E27FC236}">
              <a16:creationId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0" name="Text Box 8">
          <a:extLst>
            <a:ext uri="{FF2B5EF4-FFF2-40B4-BE49-F238E27FC236}">
              <a16:creationId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1" name="Text Box 9">
          <a:extLst>
            <a:ext uri="{FF2B5EF4-FFF2-40B4-BE49-F238E27FC236}">
              <a16:creationId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12" name="Text Box 11">
          <a:extLst>
            <a:ext uri="{FF2B5EF4-FFF2-40B4-BE49-F238E27FC236}">
              <a16:creationId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3" name="Text Box 8">
          <a:extLst>
            <a:ext uri="{FF2B5EF4-FFF2-40B4-BE49-F238E27FC236}">
              <a16:creationId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4" name="Text Box 9">
          <a:extLst>
            <a:ext uri="{FF2B5EF4-FFF2-40B4-BE49-F238E27FC236}">
              <a16:creationId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15" name="Text Box 11">
          <a:extLst>
            <a:ext uri="{FF2B5EF4-FFF2-40B4-BE49-F238E27FC236}">
              <a16:creationId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6" name="Text Box 8">
          <a:extLst>
            <a:ext uri="{FF2B5EF4-FFF2-40B4-BE49-F238E27FC236}">
              <a16:creationId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7" name="Text Box 9">
          <a:extLst>
            <a:ext uri="{FF2B5EF4-FFF2-40B4-BE49-F238E27FC236}">
              <a16:creationId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18" name="Text Box 11">
          <a:extLst>
            <a:ext uri="{FF2B5EF4-FFF2-40B4-BE49-F238E27FC236}">
              <a16:creationId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19" name="Text Box 8">
          <a:extLst>
            <a:ext uri="{FF2B5EF4-FFF2-40B4-BE49-F238E27FC236}">
              <a16:creationId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0" name="Text Box 9">
          <a:extLst>
            <a:ext uri="{FF2B5EF4-FFF2-40B4-BE49-F238E27FC236}">
              <a16:creationId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21" name="Text Box 11">
          <a:extLst>
            <a:ext uri="{FF2B5EF4-FFF2-40B4-BE49-F238E27FC236}">
              <a16:creationId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2" name="Text Box 8">
          <a:extLst>
            <a:ext uri="{FF2B5EF4-FFF2-40B4-BE49-F238E27FC236}">
              <a16:creationId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3" name="Text Box 9">
          <a:extLst>
            <a:ext uri="{FF2B5EF4-FFF2-40B4-BE49-F238E27FC236}">
              <a16:creationId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24" name="Text Box 11">
          <a:extLst>
            <a:ext uri="{FF2B5EF4-FFF2-40B4-BE49-F238E27FC236}">
              <a16:creationId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5" name="Text Box 8">
          <a:extLst>
            <a:ext uri="{FF2B5EF4-FFF2-40B4-BE49-F238E27FC236}">
              <a16:creationId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6" name="Text Box 9">
          <a:extLst>
            <a:ext uri="{FF2B5EF4-FFF2-40B4-BE49-F238E27FC236}">
              <a16:creationId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27" name="Text Box 11">
          <a:extLst>
            <a:ext uri="{FF2B5EF4-FFF2-40B4-BE49-F238E27FC236}">
              <a16:creationId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8" name="Text Box 8">
          <a:extLst>
            <a:ext uri="{FF2B5EF4-FFF2-40B4-BE49-F238E27FC236}">
              <a16:creationId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29" name="Text Box 9">
          <a:extLst>
            <a:ext uri="{FF2B5EF4-FFF2-40B4-BE49-F238E27FC236}">
              <a16:creationId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30" name="Text Box 11">
          <a:extLst>
            <a:ext uri="{FF2B5EF4-FFF2-40B4-BE49-F238E27FC236}">
              <a16:creationId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1" name="Text Box 8">
          <a:extLst>
            <a:ext uri="{FF2B5EF4-FFF2-40B4-BE49-F238E27FC236}">
              <a16:creationId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2" name="Text Box 9">
          <a:extLst>
            <a:ext uri="{FF2B5EF4-FFF2-40B4-BE49-F238E27FC236}">
              <a16:creationId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33" name="Text Box 11">
          <a:extLst>
            <a:ext uri="{FF2B5EF4-FFF2-40B4-BE49-F238E27FC236}">
              <a16:creationId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4" name="Text Box 8">
          <a:extLst>
            <a:ext uri="{FF2B5EF4-FFF2-40B4-BE49-F238E27FC236}">
              <a16:creationId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5" name="Text Box 9">
          <a:extLst>
            <a:ext uri="{FF2B5EF4-FFF2-40B4-BE49-F238E27FC236}">
              <a16:creationId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36" name="Text Box 11">
          <a:extLst>
            <a:ext uri="{FF2B5EF4-FFF2-40B4-BE49-F238E27FC236}">
              <a16:creationId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7" name="Text Box 8">
          <a:extLst>
            <a:ext uri="{FF2B5EF4-FFF2-40B4-BE49-F238E27FC236}">
              <a16:creationId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38" name="Text Box 9">
          <a:extLst>
            <a:ext uri="{FF2B5EF4-FFF2-40B4-BE49-F238E27FC236}">
              <a16:creationId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39" name="Text Box 11">
          <a:extLst>
            <a:ext uri="{FF2B5EF4-FFF2-40B4-BE49-F238E27FC236}">
              <a16:creationId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0" name="Text Box 8">
          <a:extLst>
            <a:ext uri="{FF2B5EF4-FFF2-40B4-BE49-F238E27FC236}">
              <a16:creationId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1" name="Text Box 9">
          <a:extLst>
            <a:ext uri="{FF2B5EF4-FFF2-40B4-BE49-F238E27FC236}">
              <a16:creationId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42" name="Text Box 11">
          <a:extLst>
            <a:ext uri="{FF2B5EF4-FFF2-40B4-BE49-F238E27FC236}">
              <a16:creationId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3" name="Text Box 8">
          <a:extLst>
            <a:ext uri="{FF2B5EF4-FFF2-40B4-BE49-F238E27FC236}">
              <a16:creationId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4" name="Text Box 9">
          <a:extLst>
            <a:ext uri="{FF2B5EF4-FFF2-40B4-BE49-F238E27FC236}">
              <a16:creationId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45" name="Text Box 11">
          <a:extLst>
            <a:ext uri="{FF2B5EF4-FFF2-40B4-BE49-F238E27FC236}">
              <a16:creationId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6" name="Text Box 8">
          <a:extLst>
            <a:ext uri="{FF2B5EF4-FFF2-40B4-BE49-F238E27FC236}">
              <a16:creationId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7" name="Text Box 9">
          <a:extLst>
            <a:ext uri="{FF2B5EF4-FFF2-40B4-BE49-F238E27FC236}">
              <a16:creationId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48" name="Text Box 11">
          <a:extLst>
            <a:ext uri="{FF2B5EF4-FFF2-40B4-BE49-F238E27FC236}">
              <a16:creationId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49" name="Text Box 8">
          <a:extLst>
            <a:ext uri="{FF2B5EF4-FFF2-40B4-BE49-F238E27FC236}">
              <a16:creationId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50" name="Text Box 9">
          <a:extLst>
            <a:ext uri="{FF2B5EF4-FFF2-40B4-BE49-F238E27FC236}">
              <a16:creationId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51" name="Text Box 11">
          <a:extLst>
            <a:ext uri="{FF2B5EF4-FFF2-40B4-BE49-F238E27FC236}">
              <a16:creationId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52" name="Text Box 8">
          <a:extLst>
            <a:ext uri="{FF2B5EF4-FFF2-40B4-BE49-F238E27FC236}">
              <a16:creationId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53" name="Text Box 9">
          <a:extLst>
            <a:ext uri="{FF2B5EF4-FFF2-40B4-BE49-F238E27FC236}">
              <a16:creationId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54" name="Text Box 11">
          <a:extLst>
            <a:ext uri="{FF2B5EF4-FFF2-40B4-BE49-F238E27FC236}">
              <a16:creationId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55" name="Text Box 8">
          <a:extLst>
            <a:ext uri="{FF2B5EF4-FFF2-40B4-BE49-F238E27FC236}">
              <a16:creationId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456" name="Text Box 9">
          <a:extLst>
            <a:ext uri="{FF2B5EF4-FFF2-40B4-BE49-F238E27FC236}">
              <a16:creationId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457" name="Text Box 11">
          <a:extLst>
            <a:ext uri="{FF2B5EF4-FFF2-40B4-BE49-F238E27FC236}">
              <a16:creationId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58" name="Text Box 18">
          <a:extLst>
            <a:ext uri="{FF2B5EF4-FFF2-40B4-BE49-F238E27FC236}">
              <a16:creationId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59" name="Text Box 19">
          <a:extLst>
            <a:ext uri="{FF2B5EF4-FFF2-40B4-BE49-F238E27FC236}">
              <a16:creationId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60" name="Text Box 20">
          <a:extLst>
            <a:ext uri="{FF2B5EF4-FFF2-40B4-BE49-F238E27FC236}">
              <a16:creationId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1" name="Text Box 18">
          <a:extLst>
            <a:ext uri="{FF2B5EF4-FFF2-40B4-BE49-F238E27FC236}">
              <a16:creationId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2" name="Text Box 19">
          <a:extLst>
            <a:ext uri="{FF2B5EF4-FFF2-40B4-BE49-F238E27FC236}">
              <a16:creationId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63" name="Text Box 20">
          <a:extLst>
            <a:ext uri="{FF2B5EF4-FFF2-40B4-BE49-F238E27FC236}">
              <a16:creationId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4" name="Text Box 54">
          <a:extLst>
            <a:ext uri="{FF2B5EF4-FFF2-40B4-BE49-F238E27FC236}">
              <a16:creationId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5" name="Text Box 55">
          <a:extLst>
            <a:ext uri="{FF2B5EF4-FFF2-40B4-BE49-F238E27FC236}">
              <a16:creationId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66" name="Text Box 56">
          <a:extLst>
            <a:ext uri="{FF2B5EF4-FFF2-40B4-BE49-F238E27FC236}">
              <a16:creationId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7" name="Text Box 18">
          <a:extLst>
            <a:ext uri="{FF2B5EF4-FFF2-40B4-BE49-F238E27FC236}">
              <a16:creationId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68" name="Text Box 19">
          <a:extLst>
            <a:ext uri="{FF2B5EF4-FFF2-40B4-BE49-F238E27FC236}">
              <a16:creationId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69" name="Text Box 20">
          <a:extLst>
            <a:ext uri="{FF2B5EF4-FFF2-40B4-BE49-F238E27FC236}">
              <a16:creationId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70" name="Text Box 18">
          <a:extLst>
            <a:ext uri="{FF2B5EF4-FFF2-40B4-BE49-F238E27FC236}">
              <a16:creationId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71" name="Text Box 19">
          <a:extLst>
            <a:ext uri="{FF2B5EF4-FFF2-40B4-BE49-F238E27FC236}">
              <a16:creationId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72" name="Text Box 20">
          <a:extLst>
            <a:ext uri="{FF2B5EF4-FFF2-40B4-BE49-F238E27FC236}">
              <a16:creationId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73" name="Text Box 54">
          <a:extLst>
            <a:ext uri="{FF2B5EF4-FFF2-40B4-BE49-F238E27FC236}">
              <a16:creationId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474" name="Text Box 55">
          <a:extLst>
            <a:ext uri="{FF2B5EF4-FFF2-40B4-BE49-F238E27FC236}">
              <a16:creationId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475" name="Text Box 56">
          <a:extLst>
            <a:ext uri="{FF2B5EF4-FFF2-40B4-BE49-F238E27FC236}">
              <a16:creationId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76" name="Text Box 18">
          <a:extLst>
            <a:ext uri="{FF2B5EF4-FFF2-40B4-BE49-F238E27FC236}">
              <a16:creationId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77" name="Text Box 19">
          <a:extLst>
            <a:ext uri="{FF2B5EF4-FFF2-40B4-BE49-F238E27FC236}">
              <a16:creationId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78" name="Text Box 20">
          <a:extLst>
            <a:ext uri="{FF2B5EF4-FFF2-40B4-BE49-F238E27FC236}">
              <a16:creationId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79" name="Text Box 18">
          <a:extLst>
            <a:ext uri="{FF2B5EF4-FFF2-40B4-BE49-F238E27FC236}">
              <a16:creationId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0" name="Text Box 19">
          <a:extLst>
            <a:ext uri="{FF2B5EF4-FFF2-40B4-BE49-F238E27FC236}">
              <a16:creationId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81" name="Text Box 20">
          <a:extLst>
            <a:ext uri="{FF2B5EF4-FFF2-40B4-BE49-F238E27FC236}">
              <a16:creationId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2" name="Text Box 54">
          <a:extLst>
            <a:ext uri="{FF2B5EF4-FFF2-40B4-BE49-F238E27FC236}">
              <a16:creationId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3" name="Text Box 55">
          <a:extLst>
            <a:ext uri="{FF2B5EF4-FFF2-40B4-BE49-F238E27FC236}">
              <a16:creationId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84" name="Text Box 56">
          <a:extLst>
            <a:ext uri="{FF2B5EF4-FFF2-40B4-BE49-F238E27FC236}">
              <a16:creationId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5" name="Text Box 18">
          <a:extLst>
            <a:ext uri="{FF2B5EF4-FFF2-40B4-BE49-F238E27FC236}">
              <a16:creationId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6" name="Text Box 19">
          <a:extLst>
            <a:ext uri="{FF2B5EF4-FFF2-40B4-BE49-F238E27FC236}">
              <a16:creationId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87" name="Text Box 20">
          <a:extLst>
            <a:ext uri="{FF2B5EF4-FFF2-40B4-BE49-F238E27FC236}">
              <a16:creationId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8" name="Text Box 18">
          <a:extLst>
            <a:ext uri="{FF2B5EF4-FFF2-40B4-BE49-F238E27FC236}">
              <a16:creationId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89" name="Text Box 19">
          <a:extLst>
            <a:ext uri="{FF2B5EF4-FFF2-40B4-BE49-F238E27FC236}">
              <a16:creationId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90" name="Text Box 20">
          <a:extLst>
            <a:ext uri="{FF2B5EF4-FFF2-40B4-BE49-F238E27FC236}">
              <a16:creationId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91" name="Text Box 54">
          <a:extLst>
            <a:ext uri="{FF2B5EF4-FFF2-40B4-BE49-F238E27FC236}">
              <a16:creationId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492" name="Text Box 55">
          <a:extLst>
            <a:ext uri="{FF2B5EF4-FFF2-40B4-BE49-F238E27FC236}">
              <a16:creationId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493" name="Text Box 56">
          <a:extLst>
            <a:ext uri="{FF2B5EF4-FFF2-40B4-BE49-F238E27FC236}">
              <a16:creationId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4" name="Text Box 1">
          <a:extLst>
            <a:ext uri="{FF2B5EF4-FFF2-40B4-BE49-F238E27FC236}">
              <a16:creationId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5" name="Text Box 2">
          <a:extLst>
            <a:ext uri="{FF2B5EF4-FFF2-40B4-BE49-F238E27FC236}">
              <a16:creationId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6" name="Text Box 3">
          <a:extLst>
            <a:ext uri="{FF2B5EF4-FFF2-40B4-BE49-F238E27FC236}">
              <a16:creationId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7" name="Text Box 4">
          <a:extLst>
            <a:ext uri="{FF2B5EF4-FFF2-40B4-BE49-F238E27FC236}">
              <a16:creationId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8" name="Text Box 5">
          <a:extLst>
            <a:ext uri="{FF2B5EF4-FFF2-40B4-BE49-F238E27FC236}">
              <a16:creationId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499" name="Text Box 6">
          <a:extLst>
            <a:ext uri="{FF2B5EF4-FFF2-40B4-BE49-F238E27FC236}">
              <a16:creationId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0" name="Text Box 1">
          <a:extLst>
            <a:ext uri="{FF2B5EF4-FFF2-40B4-BE49-F238E27FC236}">
              <a16:creationId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1" name="Text Box 2">
          <a:extLst>
            <a:ext uri="{FF2B5EF4-FFF2-40B4-BE49-F238E27FC236}">
              <a16:creationId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2" name="Text Box 3">
          <a:extLst>
            <a:ext uri="{FF2B5EF4-FFF2-40B4-BE49-F238E27FC236}">
              <a16:creationId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3" name="Text Box 4">
          <a:extLst>
            <a:ext uri="{FF2B5EF4-FFF2-40B4-BE49-F238E27FC236}">
              <a16:creationId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4" name="Text Box 5">
          <a:extLst>
            <a:ext uri="{FF2B5EF4-FFF2-40B4-BE49-F238E27FC236}">
              <a16:creationId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5" name="Text Box 6">
          <a:extLst>
            <a:ext uri="{FF2B5EF4-FFF2-40B4-BE49-F238E27FC236}">
              <a16:creationId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6" name="Text Box 1">
          <a:extLst>
            <a:ext uri="{FF2B5EF4-FFF2-40B4-BE49-F238E27FC236}">
              <a16:creationId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7" name="Text Box 2">
          <a:extLst>
            <a:ext uri="{FF2B5EF4-FFF2-40B4-BE49-F238E27FC236}">
              <a16:creationId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8" name="Text Box 3">
          <a:extLst>
            <a:ext uri="{FF2B5EF4-FFF2-40B4-BE49-F238E27FC236}">
              <a16:creationId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09" name="Text Box 4">
          <a:extLst>
            <a:ext uri="{FF2B5EF4-FFF2-40B4-BE49-F238E27FC236}">
              <a16:creationId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0" name="Text Box 5">
          <a:extLst>
            <a:ext uri="{FF2B5EF4-FFF2-40B4-BE49-F238E27FC236}">
              <a16:creationId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1" name="Text Box 6">
          <a:extLst>
            <a:ext uri="{FF2B5EF4-FFF2-40B4-BE49-F238E27FC236}">
              <a16:creationId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2" name="Text Box 1">
          <a:extLst>
            <a:ext uri="{FF2B5EF4-FFF2-40B4-BE49-F238E27FC236}">
              <a16:creationId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3" name="Text Box 2">
          <a:extLst>
            <a:ext uri="{FF2B5EF4-FFF2-40B4-BE49-F238E27FC236}">
              <a16:creationId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4" name="Text Box 3">
          <a:extLst>
            <a:ext uri="{FF2B5EF4-FFF2-40B4-BE49-F238E27FC236}">
              <a16:creationId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5" name="Text Box 4">
          <a:extLst>
            <a:ext uri="{FF2B5EF4-FFF2-40B4-BE49-F238E27FC236}">
              <a16:creationId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6" name="Text Box 5">
          <a:extLst>
            <a:ext uri="{FF2B5EF4-FFF2-40B4-BE49-F238E27FC236}">
              <a16:creationId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4517" name="Text Box 6">
          <a:extLst>
            <a:ext uri="{FF2B5EF4-FFF2-40B4-BE49-F238E27FC236}">
              <a16:creationId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18" name="Text Box 18">
          <a:extLst>
            <a:ext uri="{FF2B5EF4-FFF2-40B4-BE49-F238E27FC236}">
              <a16:creationId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19" name="Text Box 19">
          <a:extLst>
            <a:ext uri="{FF2B5EF4-FFF2-40B4-BE49-F238E27FC236}">
              <a16:creationId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20" name="Text Box 20">
          <a:extLst>
            <a:ext uri="{FF2B5EF4-FFF2-40B4-BE49-F238E27FC236}">
              <a16:creationId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1" name="Text Box 18">
          <a:extLst>
            <a:ext uri="{FF2B5EF4-FFF2-40B4-BE49-F238E27FC236}">
              <a16:creationId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2" name="Text Box 19">
          <a:extLst>
            <a:ext uri="{FF2B5EF4-FFF2-40B4-BE49-F238E27FC236}">
              <a16:creationId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23" name="Text Box 20">
          <a:extLst>
            <a:ext uri="{FF2B5EF4-FFF2-40B4-BE49-F238E27FC236}">
              <a16:creationId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4" name="Text Box 54">
          <a:extLst>
            <a:ext uri="{FF2B5EF4-FFF2-40B4-BE49-F238E27FC236}">
              <a16:creationId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5" name="Text Box 55">
          <a:extLst>
            <a:ext uri="{FF2B5EF4-FFF2-40B4-BE49-F238E27FC236}">
              <a16:creationId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26" name="Text Box 56">
          <a:extLst>
            <a:ext uri="{FF2B5EF4-FFF2-40B4-BE49-F238E27FC236}">
              <a16:creationId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7" name="Text Box 18">
          <a:extLst>
            <a:ext uri="{FF2B5EF4-FFF2-40B4-BE49-F238E27FC236}">
              <a16:creationId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28" name="Text Box 19">
          <a:extLst>
            <a:ext uri="{FF2B5EF4-FFF2-40B4-BE49-F238E27FC236}">
              <a16:creationId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29" name="Text Box 20">
          <a:extLst>
            <a:ext uri="{FF2B5EF4-FFF2-40B4-BE49-F238E27FC236}">
              <a16:creationId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30" name="Text Box 18">
          <a:extLst>
            <a:ext uri="{FF2B5EF4-FFF2-40B4-BE49-F238E27FC236}">
              <a16:creationId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31" name="Text Box 19">
          <a:extLst>
            <a:ext uri="{FF2B5EF4-FFF2-40B4-BE49-F238E27FC236}">
              <a16:creationId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32" name="Text Box 20">
          <a:extLst>
            <a:ext uri="{FF2B5EF4-FFF2-40B4-BE49-F238E27FC236}">
              <a16:creationId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33" name="Text Box 54">
          <a:extLst>
            <a:ext uri="{FF2B5EF4-FFF2-40B4-BE49-F238E27FC236}">
              <a16:creationId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534" name="Text Box 55">
          <a:extLst>
            <a:ext uri="{FF2B5EF4-FFF2-40B4-BE49-F238E27FC236}">
              <a16:creationId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4535" name="Text Box 56">
          <a:extLst>
            <a:ext uri="{FF2B5EF4-FFF2-40B4-BE49-F238E27FC236}">
              <a16:creationId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36" name="Text Box 18">
          <a:extLst>
            <a:ext uri="{FF2B5EF4-FFF2-40B4-BE49-F238E27FC236}">
              <a16:creationId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37" name="Text Box 19">
          <a:extLst>
            <a:ext uri="{FF2B5EF4-FFF2-40B4-BE49-F238E27FC236}">
              <a16:creationId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38" name="Text Box 20">
          <a:extLst>
            <a:ext uri="{FF2B5EF4-FFF2-40B4-BE49-F238E27FC236}">
              <a16:creationId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39" name="Text Box 18">
          <a:extLst>
            <a:ext uri="{FF2B5EF4-FFF2-40B4-BE49-F238E27FC236}">
              <a16:creationId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0" name="Text Box 19">
          <a:extLst>
            <a:ext uri="{FF2B5EF4-FFF2-40B4-BE49-F238E27FC236}">
              <a16:creationId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41" name="Text Box 20">
          <a:extLst>
            <a:ext uri="{FF2B5EF4-FFF2-40B4-BE49-F238E27FC236}">
              <a16:creationId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2" name="Text Box 54">
          <a:extLst>
            <a:ext uri="{FF2B5EF4-FFF2-40B4-BE49-F238E27FC236}">
              <a16:creationId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3" name="Text Box 55">
          <a:extLst>
            <a:ext uri="{FF2B5EF4-FFF2-40B4-BE49-F238E27FC236}">
              <a16:creationId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44" name="Text Box 56">
          <a:extLst>
            <a:ext uri="{FF2B5EF4-FFF2-40B4-BE49-F238E27FC236}">
              <a16:creationId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5" name="Text Box 18">
          <a:extLst>
            <a:ext uri="{FF2B5EF4-FFF2-40B4-BE49-F238E27FC236}">
              <a16:creationId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6" name="Text Box 19">
          <a:extLst>
            <a:ext uri="{FF2B5EF4-FFF2-40B4-BE49-F238E27FC236}">
              <a16:creationId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47" name="Text Box 20">
          <a:extLst>
            <a:ext uri="{FF2B5EF4-FFF2-40B4-BE49-F238E27FC236}">
              <a16:creationId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8" name="Text Box 18">
          <a:extLst>
            <a:ext uri="{FF2B5EF4-FFF2-40B4-BE49-F238E27FC236}">
              <a16:creationId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49" name="Text Box 19">
          <a:extLst>
            <a:ext uri="{FF2B5EF4-FFF2-40B4-BE49-F238E27FC236}">
              <a16:creationId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50" name="Text Box 20">
          <a:extLst>
            <a:ext uri="{FF2B5EF4-FFF2-40B4-BE49-F238E27FC236}">
              <a16:creationId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51" name="Text Box 54">
          <a:extLst>
            <a:ext uri="{FF2B5EF4-FFF2-40B4-BE49-F238E27FC236}">
              <a16:creationId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4552" name="Text Box 55">
          <a:extLst>
            <a:ext uri="{FF2B5EF4-FFF2-40B4-BE49-F238E27FC236}">
              <a16:creationId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4553" name="Text Box 56">
          <a:extLst>
            <a:ext uri="{FF2B5EF4-FFF2-40B4-BE49-F238E27FC236}">
              <a16:creationId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4" name="Text Box 1">
          <a:extLst>
            <a:ext uri="{FF2B5EF4-FFF2-40B4-BE49-F238E27FC236}">
              <a16:creationId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5" name="Text Box 2">
          <a:extLst>
            <a:ext uri="{FF2B5EF4-FFF2-40B4-BE49-F238E27FC236}">
              <a16:creationId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6" name="Text Box 3">
          <a:extLst>
            <a:ext uri="{FF2B5EF4-FFF2-40B4-BE49-F238E27FC236}">
              <a16:creationId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7" name="Text Box 4">
          <a:extLst>
            <a:ext uri="{FF2B5EF4-FFF2-40B4-BE49-F238E27FC236}">
              <a16:creationId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8" name="Text Box 5">
          <a:extLst>
            <a:ext uri="{FF2B5EF4-FFF2-40B4-BE49-F238E27FC236}">
              <a16:creationId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59" name="Text Box 6">
          <a:extLst>
            <a:ext uri="{FF2B5EF4-FFF2-40B4-BE49-F238E27FC236}">
              <a16:creationId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0" name="Text Box 1">
          <a:extLst>
            <a:ext uri="{FF2B5EF4-FFF2-40B4-BE49-F238E27FC236}">
              <a16:creationId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1" name="Text Box 2">
          <a:extLst>
            <a:ext uri="{FF2B5EF4-FFF2-40B4-BE49-F238E27FC236}">
              <a16:creationId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2" name="Text Box 3">
          <a:extLst>
            <a:ext uri="{FF2B5EF4-FFF2-40B4-BE49-F238E27FC236}">
              <a16:creationId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3" name="Text Box 4">
          <a:extLst>
            <a:ext uri="{FF2B5EF4-FFF2-40B4-BE49-F238E27FC236}">
              <a16:creationId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4" name="Text Box 5">
          <a:extLst>
            <a:ext uri="{FF2B5EF4-FFF2-40B4-BE49-F238E27FC236}">
              <a16:creationId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5" name="Text Box 6">
          <a:extLst>
            <a:ext uri="{FF2B5EF4-FFF2-40B4-BE49-F238E27FC236}">
              <a16:creationId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6" name="Text Box 1">
          <a:extLst>
            <a:ext uri="{FF2B5EF4-FFF2-40B4-BE49-F238E27FC236}">
              <a16:creationId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7" name="Text Box 2">
          <a:extLst>
            <a:ext uri="{FF2B5EF4-FFF2-40B4-BE49-F238E27FC236}">
              <a16:creationId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8" name="Text Box 3">
          <a:extLst>
            <a:ext uri="{FF2B5EF4-FFF2-40B4-BE49-F238E27FC236}">
              <a16:creationId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69" name="Text Box 4">
          <a:extLst>
            <a:ext uri="{FF2B5EF4-FFF2-40B4-BE49-F238E27FC236}">
              <a16:creationId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0" name="Text Box 5">
          <a:extLst>
            <a:ext uri="{FF2B5EF4-FFF2-40B4-BE49-F238E27FC236}">
              <a16:creationId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1" name="Text Box 6">
          <a:extLst>
            <a:ext uri="{FF2B5EF4-FFF2-40B4-BE49-F238E27FC236}">
              <a16:creationId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2" name="Text Box 1">
          <a:extLst>
            <a:ext uri="{FF2B5EF4-FFF2-40B4-BE49-F238E27FC236}">
              <a16:creationId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3" name="Text Box 2">
          <a:extLst>
            <a:ext uri="{FF2B5EF4-FFF2-40B4-BE49-F238E27FC236}">
              <a16:creationId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4" name="Text Box 3">
          <a:extLst>
            <a:ext uri="{FF2B5EF4-FFF2-40B4-BE49-F238E27FC236}">
              <a16:creationId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5" name="Text Box 4">
          <a:extLst>
            <a:ext uri="{FF2B5EF4-FFF2-40B4-BE49-F238E27FC236}">
              <a16:creationId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6" name="Text Box 5">
          <a:extLst>
            <a:ext uri="{FF2B5EF4-FFF2-40B4-BE49-F238E27FC236}">
              <a16:creationId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4577" name="Text Box 6">
          <a:extLst>
            <a:ext uri="{FF2B5EF4-FFF2-40B4-BE49-F238E27FC236}">
              <a16:creationId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78" name="Text Box 8">
          <a:extLst>
            <a:ext uri="{FF2B5EF4-FFF2-40B4-BE49-F238E27FC236}">
              <a16:creationId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79" name="Text Box 9">
          <a:extLst>
            <a:ext uri="{FF2B5EF4-FFF2-40B4-BE49-F238E27FC236}">
              <a16:creationId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80" name="Text Box 11">
          <a:extLst>
            <a:ext uri="{FF2B5EF4-FFF2-40B4-BE49-F238E27FC236}">
              <a16:creationId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1" name="Text Box 8">
          <a:extLst>
            <a:ext uri="{FF2B5EF4-FFF2-40B4-BE49-F238E27FC236}">
              <a16:creationId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2" name="Text Box 9">
          <a:extLst>
            <a:ext uri="{FF2B5EF4-FFF2-40B4-BE49-F238E27FC236}">
              <a16:creationId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83" name="Text Box 11">
          <a:extLst>
            <a:ext uri="{FF2B5EF4-FFF2-40B4-BE49-F238E27FC236}">
              <a16:creationId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4" name="Text Box 8">
          <a:extLst>
            <a:ext uri="{FF2B5EF4-FFF2-40B4-BE49-F238E27FC236}">
              <a16:creationId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5" name="Text Box 9">
          <a:extLst>
            <a:ext uri="{FF2B5EF4-FFF2-40B4-BE49-F238E27FC236}">
              <a16:creationId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86" name="Text Box 11">
          <a:extLst>
            <a:ext uri="{FF2B5EF4-FFF2-40B4-BE49-F238E27FC236}">
              <a16:creationId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7" name="Text Box 8">
          <a:extLst>
            <a:ext uri="{FF2B5EF4-FFF2-40B4-BE49-F238E27FC236}">
              <a16:creationId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88" name="Text Box 9">
          <a:extLst>
            <a:ext uri="{FF2B5EF4-FFF2-40B4-BE49-F238E27FC236}">
              <a16:creationId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89" name="Text Box 11">
          <a:extLst>
            <a:ext uri="{FF2B5EF4-FFF2-40B4-BE49-F238E27FC236}">
              <a16:creationId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0" name="Text Box 8">
          <a:extLst>
            <a:ext uri="{FF2B5EF4-FFF2-40B4-BE49-F238E27FC236}">
              <a16:creationId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1" name="Text Box 9">
          <a:extLst>
            <a:ext uri="{FF2B5EF4-FFF2-40B4-BE49-F238E27FC236}">
              <a16:creationId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92" name="Text Box 11">
          <a:extLst>
            <a:ext uri="{FF2B5EF4-FFF2-40B4-BE49-F238E27FC236}">
              <a16:creationId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3" name="Text Box 8">
          <a:extLst>
            <a:ext uri="{FF2B5EF4-FFF2-40B4-BE49-F238E27FC236}">
              <a16:creationId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4" name="Text Box 9">
          <a:extLst>
            <a:ext uri="{FF2B5EF4-FFF2-40B4-BE49-F238E27FC236}">
              <a16:creationId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95" name="Text Box 11">
          <a:extLst>
            <a:ext uri="{FF2B5EF4-FFF2-40B4-BE49-F238E27FC236}">
              <a16:creationId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6" name="Text Box 8">
          <a:extLst>
            <a:ext uri="{FF2B5EF4-FFF2-40B4-BE49-F238E27FC236}">
              <a16:creationId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7" name="Text Box 9">
          <a:extLst>
            <a:ext uri="{FF2B5EF4-FFF2-40B4-BE49-F238E27FC236}">
              <a16:creationId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598" name="Text Box 11">
          <a:extLst>
            <a:ext uri="{FF2B5EF4-FFF2-40B4-BE49-F238E27FC236}">
              <a16:creationId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599" name="Text Box 8">
          <a:extLst>
            <a:ext uri="{FF2B5EF4-FFF2-40B4-BE49-F238E27FC236}">
              <a16:creationId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0" name="Text Box 9">
          <a:extLst>
            <a:ext uri="{FF2B5EF4-FFF2-40B4-BE49-F238E27FC236}">
              <a16:creationId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01" name="Text Box 11">
          <a:extLst>
            <a:ext uri="{FF2B5EF4-FFF2-40B4-BE49-F238E27FC236}">
              <a16:creationId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2" name="Text Box 8">
          <a:extLst>
            <a:ext uri="{FF2B5EF4-FFF2-40B4-BE49-F238E27FC236}">
              <a16:creationId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3" name="Text Box 9">
          <a:extLst>
            <a:ext uri="{FF2B5EF4-FFF2-40B4-BE49-F238E27FC236}">
              <a16:creationId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04" name="Text Box 11">
          <a:extLst>
            <a:ext uri="{FF2B5EF4-FFF2-40B4-BE49-F238E27FC236}">
              <a16:creationId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5" name="Text Box 8">
          <a:extLst>
            <a:ext uri="{FF2B5EF4-FFF2-40B4-BE49-F238E27FC236}">
              <a16:creationId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6" name="Text Box 9">
          <a:extLst>
            <a:ext uri="{FF2B5EF4-FFF2-40B4-BE49-F238E27FC236}">
              <a16:creationId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07" name="Text Box 11">
          <a:extLst>
            <a:ext uri="{FF2B5EF4-FFF2-40B4-BE49-F238E27FC236}">
              <a16:creationId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8" name="Text Box 8">
          <a:extLst>
            <a:ext uri="{FF2B5EF4-FFF2-40B4-BE49-F238E27FC236}">
              <a16:creationId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09" name="Text Box 9">
          <a:extLst>
            <a:ext uri="{FF2B5EF4-FFF2-40B4-BE49-F238E27FC236}">
              <a16:creationId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10" name="Text Box 11">
          <a:extLst>
            <a:ext uri="{FF2B5EF4-FFF2-40B4-BE49-F238E27FC236}">
              <a16:creationId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1" name="Text Box 8">
          <a:extLst>
            <a:ext uri="{FF2B5EF4-FFF2-40B4-BE49-F238E27FC236}">
              <a16:creationId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2" name="Text Box 9">
          <a:extLst>
            <a:ext uri="{FF2B5EF4-FFF2-40B4-BE49-F238E27FC236}">
              <a16:creationId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13" name="Text Box 11">
          <a:extLst>
            <a:ext uri="{FF2B5EF4-FFF2-40B4-BE49-F238E27FC236}">
              <a16:creationId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4" name="Text Box 8">
          <a:extLst>
            <a:ext uri="{FF2B5EF4-FFF2-40B4-BE49-F238E27FC236}">
              <a16:creationId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5" name="Text Box 9">
          <a:extLst>
            <a:ext uri="{FF2B5EF4-FFF2-40B4-BE49-F238E27FC236}">
              <a16:creationId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16" name="Text Box 11">
          <a:extLst>
            <a:ext uri="{FF2B5EF4-FFF2-40B4-BE49-F238E27FC236}">
              <a16:creationId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7" name="Text Box 8">
          <a:extLst>
            <a:ext uri="{FF2B5EF4-FFF2-40B4-BE49-F238E27FC236}">
              <a16:creationId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18" name="Text Box 9">
          <a:extLst>
            <a:ext uri="{FF2B5EF4-FFF2-40B4-BE49-F238E27FC236}">
              <a16:creationId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19" name="Text Box 11">
          <a:extLst>
            <a:ext uri="{FF2B5EF4-FFF2-40B4-BE49-F238E27FC236}">
              <a16:creationId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0" name="Text Box 8">
          <a:extLst>
            <a:ext uri="{FF2B5EF4-FFF2-40B4-BE49-F238E27FC236}">
              <a16:creationId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1" name="Text Box 9">
          <a:extLst>
            <a:ext uri="{FF2B5EF4-FFF2-40B4-BE49-F238E27FC236}">
              <a16:creationId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22" name="Text Box 11">
          <a:extLst>
            <a:ext uri="{FF2B5EF4-FFF2-40B4-BE49-F238E27FC236}">
              <a16:creationId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3" name="Text Box 8">
          <a:extLst>
            <a:ext uri="{FF2B5EF4-FFF2-40B4-BE49-F238E27FC236}">
              <a16:creationId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4" name="Text Box 9">
          <a:extLst>
            <a:ext uri="{FF2B5EF4-FFF2-40B4-BE49-F238E27FC236}">
              <a16:creationId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25" name="Text Box 11">
          <a:extLst>
            <a:ext uri="{FF2B5EF4-FFF2-40B4-BE49-F238E27FC236}">
              <a16:creationId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6" name="Text Box 8">
          <a:extLst>
            <a:ext uri="{FF2B5EF4-FFF2-40B4-BE49-F238E27FC236}">
              <a16:creationId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7" name="Text Box 9">
          <a:extLst>
            <a:ext uri="{FF2B5EF4-FFF2-40B4-BE49-F238E27FC236}">
              <a16:creationId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28" name="Text Box 11">
          <a:extLst>
            <a:ext uri="{FF2B5EF4-FFF2-40B4-BE49-F238E27FC236}">
              <a16:creationId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29" name="Text Box 8">
          <a:extLst>
            <a:ext uri="{FF2B5EF4-FFF2-40B4-BE49-F238E27FC236}">
              <a16:creationId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0" name="Text Box 9">
          <a:extLst>
            <a:ext uri="{FF2B5EF4-FFF2-40B4-BE49-F238E27FC236}">
              <a16:creationId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31" name="Text Box 11">
          <a:extLst>
            <a:ext uri="{FF2B5EF4-FFF2-40B4-BE49-F238E27FC236}">
              <a16:creationId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2" name="Text Box 8">
          <a:extLst>
            <a:ext uri="{FF2B5EF4-FFF2-40B4-BE49-F238E27FC236}">
              <a16:creationId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3" name="Text Box 9">
          <a:extLst>
            <a:ext uri="{FF2B5EF4-FFF2-40B4-BE49-F238E27FC236}">
              <a16:creationId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34" name="Text Box 11">
          <a:extLst>
            <a:ext uri="{FF2B5EF4-FFF2-40B4-BE49-F238E27FC236}">
              <a16:creationId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5" name="Text Box 8">
          <a:extLst>
            <a:ext uri="{FF2B5EF4-FFF2-40B4-BE49-F238E27FC236}">
              <a16:creationId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6" name="Text Box 9">
          <a:extLst>
            <a:ext uri="{FF2B5EF4-FFF2-40B4-BE49-F238E27FC236}">
              <a16:creationId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37" name="Text Box 11">
          <a:extLst>
            <a:ext uri="{FF2B5EF4-FFF2-40B4-BE49-F238E27FC236}">
              <a16:creationId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8" name="Text Box 8">
          <a:extLst>
            <a:ext uri="{FF2B5EF4-FFF2-40B4-BE49-F238E27FC236}">
              <a16:creationId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39" name="Text Box 9">
          <a:extLst>
            <a:ext uri="{FF2B5EF4-FFF2-40B4-BE49-F238E27FC236}">
              <a16:creationId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40" name="Text Box 11">
          <a:extLst>
            <a:ext uri="{FF2B5EF4-FFF2-40B4-BE49-F238E27FC236}">
              <a16:creationId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1" name="Text Box 8">
          <a:extLst>
            <a:ext uri="{FF2B5EF4-FFF2-40B4-BE49-F238E27FC236}">
              <a16:creationId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2" name="Text Box 9">
          <a:extLst>
            <a:ext uri="{FF2B5EF4-FFF2-40B4-BE49-F238E27FC236}">
              <a16:creationId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43" name="Text Box 11">
          <a:extLst>
            <a:ext uri="{FF2B5EF4-FFF2-40B4-BE49-F238E27FC236}">
              <a16:creationId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4" name="Text Box 8">
          <a:extLst>
            <a:ext uri="{FF2B5EF4-FFF2-40B4-BE49-F238E27FC236}">
              <a16:creationId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5" name="Text Box 9">
          <a:extLst>
            <a:ext uri="{FF2B5EF4-FFF2-40B4-BE49-F238E27FC236}">
              <a16:creationId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46" name="Text Box 11">
          <a:extLst>
            <a:ext uri="{FF2B5EF4-FFF2-40B4-BE49-F238E27FC236}">
              <a16:creationId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7" name="Text Box 8">
          <a:extLst>
            <a:ext uri="{FF2B5EF4-FFF2-40B4-BE49-F238E27FC236}">
              <a16:creationId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48" name="Text Box 9">
          <a:extLst>
            <a:ext uri="{FF2B5EF4-FFF2-40B4-BE49-F238E27FC236}">
              <a16:creationId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49" name="Text Box 11">
          <a:extLst>
            <a:ext uri="{FF2B5EF4-FFF2-40B4-BE49-F238E27FC236}">
              <a16:creationId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0" name="Text Box 8">
          <a:extLst>
            <a:ext uri="{FF2B5EF4-FFF2-40B4-BE49-F238E27FC236}">
              <a16:creationId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1" name="Text Box 9">
          <a:extLst>
            <a:ext uri="{FF2B5EF4-FFF2-40B4-BE49-F238E27FC236}">
              <a16:creationId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52" name="Text Box 11">
          <a:extLst>
            <a:ext uri="{FF2B5EF4-FFF2-40B4-BE49-F238E27FC236}">
              <a16:creationId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3" name="Text Box 8">
          <a:extLst>
            <a:ext uri="{FF2B5EF4-FFF2-40B4-BE49-F238E27FC236}">
              <a16:creationId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4" name="Text Box 9">
          <a:extLst>
            <a:ext uri="{FF2B5EF4-FFF2-40B4-BE49-F238E27FC236}">
              <a16:creationId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55" name="Text Box 11">
          <a:extLst>
            <a:ext uri="{FF2B5EF4-FFF2-40B4-BE49-F238E27FC236}">
              <a16:creationId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6" name="Text Box 8">
          <a:extLst>
            <a:ext uri="{FF2B5EF4-FFF2-40B4-BE49-F238E27FC236}">
              <a16:creationId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7" name="Text Box 9">
          <a:extLst>
            <a:ext uri="{FF2B5EF4-FFF2-40B4-BE49-F238E27FC236}">
              <a16:creationId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58" name="Text Box 11">
          <a:extLst>
            <a:ext uri="{FF2B5EF4-FFF2-40B4-BE49-F238E27FC236}">
              <a16:creationId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59" name="Text Box 8">
          <a:extLst>
            <a:ext uri="{FF2B5EF4-FFF2-40B4-BE49-F238E27FC236}">
              <a16:creationId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0" name="Text Box 9">
          <a:extLst>
            <a:ext uri="{FF2B5EF4-FFF2-40B4-BE49-F238E27FC236}">
              <a16:creationId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61" name="Text Box 11">
          <a:extLst>
            <a:ext uri="{FF2B5EF4-FFF2-40B4-BE49-F238E27FC236}">
              <a16:creationId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2" name="Text Box 8">
          <a:extLst>
            <a:ext uri="{FF2B5EF4-FFF2-40B4-BE49-F238E27FC236}">
              <a16:creationId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3" name="Text Box 9">
          <a:extLst>
            <a:ext uri="{FF2B5EF4-FFF2-40B4-BE49-F238E27FC236}">
              <a16:creationId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64" name="Text Box 11">
          <a:extLst>
            <a:ext uri="{FF2B5EF4-FFF2-40B4-BE49-F238E27FC236}">
              <a16:creationId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5" name="Text Box 8">
          <a:extLst>
            <a:ext uri="{FF2B5EF4-FFF2-40B4-BE49-F238E27FC236}">
              <a16:creationId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6" name="Text Box 9">
          <a:extLst>
            <a:ext uri="{FF2B5EF4-FFF2-40B4-BE49-F238E27FC236}">
              <a16:creationId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67" name="Text Box 11">
          <a:extLst>
            <a:ext uri="{FF2B5EF4-FFF2-40B4-BE49-F238E27FC236}">
              <a16:creationId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8" name="Text Box 8">
          <a:extLst>
            <a:ext uri="{FF2B5EF4-FFF2-40B4-BE49-F238E27FC236}">
              <a16:creationId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69" name="Text Box 9">
          <a:extLst>
            <a:ext uri="{FF2B5EF4-FFF2-40B4-BE49-F238E27FC236}">
              <a16:creationId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70" name="Text Box 11">
          <a:extLst>
            <a:ext uri="{FF2B5EF4-FFF2-40B4-BE49-F238E27FC236}">
              <a16:creationId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1" name="Text Box 8">
          <a:extLst>
            <a:ext uri="{FF2B5EF4-FFF2-40B4-BE49-F238E27FC236}">
              <a16:creationId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2" name="Text Box 9">
          <a:extLst>
            <a:ext uri="{FF2B5EF4-FFF2-40B4-BE49-F238E27FC236}">
              <a16:creationId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73" name="Text Box 11">
          <a:extLst>
            <a:ext uri="{FF2B5EF4-FFF2-40B4-BE49-F238E27FC236}">
              <a16:creationId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4" name="Text Box 8">
          <a:extLst>
            <a:ext uri="{FF2B5EF4-FFF2-40B4-BE49-F238E27FC236}">
              <a16:creationId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5" name="Text Box 9">
          <a:extLst>
            <a:ext uri="{FF2B5EF4-FFF2-40B4-BE49-F238E27FC236}">
              <a16:creationId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76" name="Text Box 11">
          <a:extLst>
            <a:ext uri="{FF2B5EF4-FFF2-40B4-BE49-F238E27FC236}">
              <a16:creationId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7" name="Text Box 8">
          <a:extLst>
            <a:ext uri="{FF2B5EF4-FFF2-40B4-BE49-F238E27FC236}">
              <a16:creationId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78" name="Text Box 9">
          <a:extLst>
            <a:ext uri="{FF2B5EF4-FFF2-40B4-BE49-F238E27FC236}">
              <a16:creationId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79" name="Text Box 11">
          <a:extLst>
            <a:ext uri="{FF2B5EF4-FFF2-40B4-BE49-F238E27FC236}">
              <a16:creationId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0" name="Text Box 8">
          <a:extLst>
            <a:ext uri="{FF2B5EF4-FFF2-40B4-BE49-F238E27FC236}">
              <a16:creationId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1" name="Text Box 9">
          <a:extLst>
            <a:ext uri="{FF2B5EF4-FFF2-40B4-BE49-F238E27FC236}">
              <a16:creationId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82" name="Text Box 11">
          <a:extLst>
            <a:ext uri="{FF2B5EF4-FFF2-40B4-BE49-F238E27FC236}">
              <a16:creationId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3" name="Text Box 8">
          <a:extLst>
            <a:ext uri="{FF2B5EF4-FFF2-40B4-BE49-F238E27FC236}">
              <a16:creationId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4" name="Text Box 9">
          <a:extLst>
            <a:ext uri="{FF2B5EF4-FFF2-40B4-BE49-F238E27FC236}">
              <a16:creationId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85" name="Text Box 11">
          <a:extLst>
            <a:ext uri="{FF2B5EF4-FFF2-40B4-BE49-F238E27FC236}">
              <a16:creationId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6" name="Text Box 8">
          <a:extLst>
            <a:ext uri="{FF2B5EF4-FFF2-40B4-BE49-F238E27FC236}">
              <a16:creationId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7" name="Text Box 9">
          <a:extLst>
            <a:ext uri="{FF2B5EF4-FFF2-40B4-BE49-F238E27FC236}">
              <a16:creationId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88" name="Text Box 11">
          <a:extLst>
            <a:ext uri="{FF2B5EF4-FFF2-40B4-BE49-F238E27FC236}">
              <a16:creationId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89" name="Text Box 8">
          <a:extLst>
            <a:ext uri="{FF2B5EF4-FFF2-40B4-BE49-F238E27FC236}">
              <a16:creationId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0" name="Text Box 9">
          <a:extLst>
            <a:ext uri="{FF2B5EF4-FFF2-40B4-BE49-F238E27FC236}">
              <a16:creationId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91" name="Text Box 11">
          <a:extLst>
            <a:ext uri="{FF2B5EF4-FFF2-40B4-BE49-F238E27FC236}">
              <a16:creationId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2" name="Text Box 8">
          <a:extLst>
            <a:ext uri="{FF2B5EF4-FFF2-40B4-BE49-F238E27FC236}">
              <a16:creationId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3" name="Text Box 9">
          <a:extLst>
            <a:ext uri="{FF2B5EF4-FFF2-40B4-BE49-F238E27FC236}">
              <a16:creationId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94" name="Text Box 11">
          <a:extLst>
            <a:ext uri="{FF2B5EF4-FFF2-40B4-BE49-F238E27FC236}">
              <a16:creationId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5" name="Text Box 8">
          <a:extLst>
            <a:ext uri="{FF2B5EF4-FFF2-40B4-BE49-F238E27FC236}">
              <a16:creationId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6" name="Text Box 9">
          <a:extLst>
            <a:ext uri="{FF2B5EF4-FFF2-40B4-BE49-F238E27FC236}">
              <a16:creationId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697" name="Text Box 11">
          <a:extLst>
            <a:ext uri="{FF2B5EF4-FFF2-40B4-BE49-F238E27FC236}">
              <a16:creationId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8" name="Text Box 8">
          <a:extLst>
            <a:ext uri="{FF2B5EF4-FFF2-40B4-BE49-F238E27FC236}">
              <a16:creationId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699" name="Text Box 9">
          <a:extLst>
            <a:ext uri="{FF2B5EF4-FFF2-40B4-BE49-F238E27FC236}">
              <a16:creationId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00" name="Text Box 11">
          <a:extLst>
            <a:ext uri="{FF2B5EF4-FFF2-40B4-BE49-F238E27FC236}">
              <a16:creationId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1" name="Text Box 8">
          <a:extLst>
            <a:ext uri="{FF2B5EF4-FFF2-40B4-BE49-F238E27FC236}">
              <a16:creationId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2" name="Text Box 9">
          <a:extLst>
            <a:ext uri="{FF2B5EF4-FFF2-40B4-BE49-F238E27FC236}">
              <a16:creationId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03" name="Text Box 11">
          <a:extLst>
            <a:ext uri="{FF2B5EF4-FFF2-40B4-BE49-F238E27FC236}">
              <a16:creationId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4" name="Text Box 8">
          <a:extLst>
            <a:ext uri="{FF2B5EF4-FFF2-40B4-BE49-F238E27FC236}">
              <a16:creationId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5" name="Text Box 9">
          <a:extLst>
            <a:ext uri="{FF2B5EF4-FFF2-40B4-BE49-F238E27FC236}">
              <a16:creationId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06" name="Text Box 11">
          <a:extLst>
            <a:ext uri="{FF2B5EF4-FFF2-40B4-BE49-F238E27FC236}">
              <a16:creationId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7" name="Text Box 8">
          <a:extLst>
            <a:ext uri="{FF2B5EF4-FFF2-40B4-BE49-F238E27FC236}">
              <a16:creationId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08" name="Text Box 9">
          <a:extLst>
            <a:ext uri="{FF2B5EF4-FFF2-40B4-BE49-F238E27FC236}">
              <a16:creationId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09" name="Text Box 11">
          <a:extLst>
            <a:ext uri="{FF2B5EF4-FFF2-40B4-BE49-F238E27FC236}">
              <a16:creationId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0" name="Text Box 8">
          <a:extLst>
            <a:ext uri="{FF2B5EF4-FFF2-40B4-BE49-F238E27FC236}">
              <a16:creationId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1" name="Text Box 9">
          <a:extLst>
            <a:ext uri="{FF2B5EF4-FFF2-40B4-BE49-F238E27FC236}">
              <a16:creationId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12" name="Text Box 11">
          <a:extLst>
            <a:ext uri="{FF2B5EF4-FFF2-40B4-BE49-F238E27FC236}">
              <a16:creationId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3" name="Text Box 8">
          <a:extLst>
            <a:ext uri="{FF2B5EF4-FFF2-40B4-BE49-F238E27FC236}">
              <a16:creationId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4" name="Text Box 9">
          <a:extLst>
            <a:ext uri="{FF2B5EF4-FFF2-40B4-BE49-F238E27FC236}">
              <a16:creationId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15" name="Text Box 11">
          <a:extLst>
            <a:ext uri="{FF2B5EF4-FFF2-40B4-BE49-F238E27FC236}">
              <a16:creationId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6" name="Text Box 8">
          <a:extLst>
            <a:ext uri="{FF2B5EF4-FFF2-40B4-BE49-F238E27FC236}">
              <a16:creationId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7" name="Text Box 9">
          <a:extLst>
            <a:ext uri="{FF2B5EF4-FFF2-40B4-BE49-F238E27FC236}">
              <a16:creationId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18" name="Text Box 11">
          <a:extLst>
            <a:ext uri="{FF2B5EF4-FFF2-40B4-BE49-F238E27FC236}">
              <a16:creationId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19" name="Text Box 8">
          <a:extLst>
            <a:ext uri="{FF2B5EF4-FFF2-40B4-BE49-F238E27FC236}">
              <a16:creationId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0" name="Text Box 9">
          <a:extLst>
            <a:ext uri="{FF2B5EF4-FFF2-40B4-BE49-F238E27FC236}">
              <a16:creationId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21" name="Text Box 11">
          <a:extLst>
            <a:ext uri="{FF2B5EF4-FFF2-40B4-BE49-F238E27FC236}">
              <a16:creationId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2" name="Text Box 8">
          <a:extLst>
            <a:ext uri="{FF2B5EF4-FFF2-40B4-BE49-F238E27FC236}">
              <a16:creationId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3" name="Text Box 9">
          <a:extLst>
            <a:ext uri="{FF2B5EF4-FFF2-40B4-BE49-F238E27FC236}">
              <a16:creationId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24" name="Text Box 11">
          <a:extLst>
            <a:ext uri="{FF2B5EF4-FFF2-40B4-BE49-F238E27FC236}">
              <a16:creationId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5" name="Text Box 8">
          <a:extLst>
            <a:ext uri="{FF2B5EF4-FFF2-40B4-BE49-F238E27FC236}">
              <a16:creationId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6" name="Text Box 9">
          <a:extLst>
            <a:ext uri="{FF2B5EF4-FFF2-40B4-BE49-F238E27FC236}">
              <a16:creationId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27" name="Text Box 11">
          <a:extLst>
            <a:ext uri="{FF2B5EF4-FFF2-40B4-BE49-F238E27FC236}">
              <a16:creationId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8" name="Text Box 8">
          <a:extLst>
            <a:ext uri="{FF2B5EF4-FFF2-40B4-BE49-F238E27FC236}">
              <a16:creationId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29" name="Text Box 9">
          <a:extLst>
            <a:ext uri="{FF2B5EF4-FFF2-40B4-BE49-F238E27FC236}">
              <a16:creationId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30" name="Text Box 11">
          <a:extLst>
            <a:ext uri="{FF2B5EF4-FFF2-40B4-BE49-F238E27FC236}">
              <a16:creationId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1" name="Text Box 8">
          <a:extLst>
            <a:ext uri="{FF2B5EF4-FFF2-40B4-BE49-F238E27FC236}">
              <a16:creationId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2" name="Text Box 9">
          <a:extLst>
            <a:ext uri="{FF2B5EF4-FFF2-40B4-BE49-F238E27FC236}">
              <a16:creationId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33" name="Text Box 11">
          <a:extLst>
            <a:ext uri="{FF2B5EF4-FFF2-40B4-BE49-F238E27FC236}">
              <a16:creationId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4" name="Text Box 8">
          <a:extLst>
            <a:ext uri="{FF2B5EF4-FFF2-40B4-BE49-F238E27FC236}">
              <a16:creationId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5" name="Text Box 9">
          <a:extLst>
            <a:ext uri="{FF2B5EF4-FFF2-40B4-BE49-F238E27FC236}">
              <a16:creationId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36" name="Text Box 11">
          <a:extLst>
            <a:ext uri="{FF2B5EF4-FFF2-40B4-BE49-F238E27FC236}">
              <a16:creationId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7" name="Text Box 8">
          <a:extLst>
            <a:ext uri="{FF2B5EF4-FFF2-40B4-BE49-F238E27FC236}">
              <a16:creationId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38" name="Text Box 9">
          <a:extLst>
            <a:ext uri="{FF2B5EF4-FFF2-40B4-BE49-F238E27FC236}">
              <a16:creationId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39" name="Text Box 11">
          <a:extLst>
            <a:ext uri="{FF2B5EF4-FFF2-40B4-BE49-F238E27FC236}">
              <a16:creationId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0" name="Text Box 8">
          <a:extLst>
            <a:ext uri="{FF2B5EF4-FFF2-40B4-BE49-F238E27FC236}">
              <a16:creationId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1" name="Text Box 9">
          <a:extLst>
            <a:ext uri="{FF2B5EF4-FFF2-40B4-BE49-F238E27FC236}">
              <a16:creationId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42" name="Text Box 11">
          <a:extLst>
            <a:ext uri="{FF2B5EF4-FFF2-40B4-BE49-F238E27FC236}">
              <a16:creationId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3" name="Text Box 8">
          <a:extLst>
            <a:ext uri="{FF2B5EF4-FFF2-40B4-BE49-F238E27FC236}">
              <a16:creationId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4" name="Text Box 9">
          <a:extLst>
            <a:ext uri="{FF2B5EF4-FFF2-40B4-BE49-F238E27FC236}">
              <a16:creationId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45" name="Text Box 11">
          <a:extLst>
            <a:ext uri="{FF2B5EF4-FFF2-40B4-BE49-F238E27FC236}">
              <a16:creationId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6" name="Text Box 8">
          <a:extLst>
            <a:ext uri="{FF2B5EF4-FFF2-40B4-BE49-F238E27FC236}">
              <a16:creationId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7" name="Text Box 9">
          <a:extLst>
            <a:ext uri="{FF2B5EF4-FFF2-40B4-BE49-F238E27FC236}">
              <a16:creationId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48" name="Text Box 11">
          <a:extLst>
            <a:ext uri="{FF2B5EF4-FFF2-40B4-BE49-F238E27FC236}">
              <a16:creationId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49" name="Text Box 8">
          <a:extLst>
            <a:ext uri="{FF2B5EF4-FFF2-40B4-BE49-F238E27FC236}">
              <a16:creationId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0" name="Text Box 9">
          <a:extLst>
            <a:ext uri="{FF2B5EF4-FFF2-40B4-BE49-F238E27FC236}">
              <a16:creationId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51" name="Text Box 11">
          <a:extLst>
            <a:ext uri="{FF2B5EF4-FFF2-40B4-BE49-F238E27FC236}">
              <a16:creationId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2" name="Text Box 8">
          <a:extLst>
            <a:ext uri="{FF2B5EF4-FFF2-40B4-BE49-F238E27FC236}">
              <a16:creationId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3" name="Text Box 9">
          <a:extLst>
            <a:ext uri="{FF2B5EF4-FFF2-40B4-BE49-F238E27FC236}">
              <a16:creationId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54" name="Text Box 11">
          <a:extLst>
            <a:ext uri="{FF2B5EF4-FFF2-40B4-BE49-F238E27FC236}">
              <a16:creationId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5" name="Text Box 8">
          <a:extLst>
            <a:ext uri="{FF2B5EF4-FFF2-40B4-BE49-F238E27FC236}">
              <a16:creationId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6" name="Text Box 9">
          <a:extLst>
            <a:ext uri="{FF2B5EF4-FFF2-40B4-BE49-F238E27FC236}">
              <a16:creationId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57" name="Text Box 11">
          <a:extLst>
            <a:ext uri="{FF2B5EF4-FFF2-40B4-BE49-F238E27FC236}">
              <a16:creationId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8" name="Text Box 8">
          <a:extLst>
            <a:ext uri="{FF2B5EF4-FFF2-40B4-BE49-F238E27FC236}">
              <a16:creationId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59" name="Text Box 9">
          <a:extLst>
            <a:ext uri="{FF2B5EF4-FFF2-40B4-BE49-F238E27FC236}">
              <a16:creationId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60" name="Text Box 11">
          <a:extLst>
            <a:ext uri="{FF2B5EF4-FFF2-40B4-BE49-F238E27FC236}">
              <a16:creationId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1" name="Text Box 8">
          <a:extLst>
            <a:ext uri="{FF2B5EF4-FFF2-40B4-BE49-F238E27FC236}">
              <a16:creationId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2" name="Text Box 9">
          <a:extLst>
            <a:ext uri="{FF2B5EF4-FFF2-40B4-BE49-F238E27FC236}">
              <a16:creationId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63" name="Text Box 11">
          <a:extLst>
            <a:ext uri="{FF2B5EF4-FFF2-40B4-BE49-F238E27FC236}">
              <a16:creationId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4" name="Text Box 8">
          <a:extLst>
            <a:ext uri="{FF2B5EF4-FFF2-40B4-BE49-F238E27FC236}">
              <a16:creationId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5" name="Text Box 9">
          <a:extLst>
            <a:ext uri="{FF2B5EF4-FFF2-40B4-BE49-F238E27FC236}">
              <a16:creationId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66" name="Text Box 11">
          <a:extLst>
            <a:ext uri="{FF2B5EF4-FFF2-40B4-BE49-F238E27FC236}">
              <a16:creationId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7" name="Text Box 8">
          <a:extLst>
            <a:ext uri="{FF2B5EF4-FFF2-40B4-BE49-F238E27FC236}">
              <a16:creationId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68" name="Text Box 9">
          <a:extLst>
            <a:ext uri="{FF2B5EF4-FFF2-40B4-BE49-F238E27FC236}">
              <a16:creationId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69" name="Text Box 11">
          <a:extLst>
            <a:ext uri="{FF2B5EF4-FFF2-40B4-BE49-F238E27FC236}">
              <a16:creationId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0" name="Text Box 8">
          <a:extLst>
            <a:ext uri="{FF2B5EF4-FFF2-40B4-BE49-F238E27FC236}">
              <a16:creationId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1" name="Text Box 9">
          <a:extLst>
            <a:ext uri="{FF2B5EF4-FFF2-40B4-BE49-F238E27FC236}">
              <a16:creationId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72" name="Text Box 11">
          <a:extLst>
            <a:ext uri="{FF2B5EF4-FFF2-40B4-BE49-F238E27FC236}">
              <a16:creationId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3" name="Text Box 8">
          <a:extLst>
            <a:ext uri="{FF2B5EF4-FFF2-40B4-BE49-F238E27FC236}">
              <a16:creationId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4" name="Text Box 9">
          <a:extLst>
            <a:ext uri="{FF2B5EF4-FFF2-40B4-BE49-F238E27FC236}">
              <a16:creationId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4775" name="Text Box 11">
          <a:extLst>
            <a:ext uri="{FF2B5EF4-FFF2-40B4-BE49-F238E27FC236}">
              <a16:creationId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6" name="Text Box 8">
          <a:extLst>
            <a:ext uri="{FF2B5EF4-FFF2-40B4-BE49-F238E27FC236}">
              <a16:creationId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7" name="Text Box 9">
          <a:extLst>
            <a:ext uri="{FF2B5EF4-FFF2-40B4-BE49-F238E27FC236}">
              <a16:creationId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78" name="Text Box 11">
          <a:extLst>
            <a:ext uri="{FF2B5EF4-FFF2-40B4-BE49-F238E27FC236}">
              <a16:creationId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79" name="Text Box 8">
          <a:extLst>
            <a:ext uri="{FF2B5EF4-FFF2-40B4-BE49-F238E27FC236}">
              <a16:creationId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0" name="Text Box 9">
          <a:extLst>
            <a:ext uri="{FF2B5EF4-FFF2-40B4-BE49-F238E27FC236}">
              <a16:creationId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81" name="Text Box 11">
          <a:extLst>
            <a:ext uri="{FF2B5EF4-FFF2-40B4-BE49-F238E27FC236}">
              <a16:creationId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2" name="Text Box 8">
          <a:extLst>
            <a:ext uri="{FF2B5EF4-FFF2-40B4-BE49-F238E27FC236}">
              <a16:creationId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3" name="Text Box 9">
          <a:extLst>
            <a:ext uri="{FF2B5EF4-FFF2-40B4-BE49-F238E27FC236}">
              <a16:creationId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84" name="Text Box 11">
          <a:extLst>
            <a:ext uri="{FF2B5EF4-FFF2-40B4-BE49-F238E27FC236}">
              <a16:creationId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5" name="Text Box 8">
          <a:extLst>
            <a:ext uri="{FF2B5EF4-FFF2-40B4-BE49-F238E27FC236}">
              <a16:creationId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6" name="Text Box 9">
          <a:extLst>
            <a:ext uri="{FF2B5EF4-FFF2-40B4-BE49-F238E27FC236}">
              <a16:creationId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87" name="Text Box 11">
          <a:extLst>
            <a:ext uri="{FF2B5EF4-FFF2-40B4-BE49-F238E27FC236}">
              <a16:creationId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8" name="Text Box 8">
          <a:extLst>
            <a:ext uri="{FF2B5EF4-FFF2-40B4-BE49-F238E27FC236}">
              <a16:creationId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89" name="Text Box 9">
          <a:extLst>
            <a:ext uri="{FF2B5EF4-FFF2-40B4-BE49-F238E27FC236}">
              <a16:creationId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90" name="Text Box 11">
          <a:extLst>
            <a:ext uri="{FF2B5EF4-FFF2-40B4-BE49-F238E27FC236}">
              <a16:creationId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1" name="Text Box 8">
          <a:extLst>
            <a:ext uri="{FF2B5EF4-FFF2-40B4-BE49-F238E27FC236}">
              <a16:creationId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2" name="Text Box 9">
          <a:extLst>
            <a:ext uri="{FF2B5EF4-FFF2-40B4-BE49-F238E27FC236}">
              <a16:creationId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93" name="Text Box 11">
          <a:extLst>
            <a:ext uri="{FF2B5EF4-FFF2-40B4-BE49-F238E27FC236}">
              <a16:creationId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4" name="Text Box 8">
          <a:extLst>
            <a:ext uri="{FF2B5EF4-FFF2-40B4-BE49-F238E27FC236}">
              <a16:creationId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5" name="Text Box 9">
          <a:extLst>
            <a:ext uri="{FF2B5EF4-FFF2-40B4-BE49-F238E27FC236}">
              <a16:creationId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96" name="Text Box 11">
          <a:extLst>
            <a:ext uri="{FF2B5EF4-FFF2-40B4-BE49-F238E27FC236}">
              <a16:creationId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7" name="Text Box 8">
          <a:extLst>
            <a:ext uri="{FF2B5EF4-FFF2-40B4-BE49-F238E27FC236}">
              <a16:creationId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798" name="Text Box 9">
          <a:extLst>
            <a:ext uri="{FF2B5EF4-FFF2-40B4-BE49-F238E27FC236}">
              <a16:creationId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799" name="Text Box 11">
          <a:extLst>
            <a:ext uri="{FF2B5EF4-FFF2-40B4-BE49-F238E27FC236}">
              <a16:creationId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0" name="Text Box 8">
          <a:extLst>
            <a:ext uri="{FF2B5EF4-FFF2-40B4-BE49-F238E27FC236}">
              <a16:creationId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1" name="Text Box 9">
          <a:extLst>
            <a:ext uri="{FF2B5EF4-FFF2-40B4-BE49-F238E27FC236}">
              <a16:creationId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02" name="Text Box 11">
          <a:extLst>
            <a:ext uri="{FF2B5EF4-FFF2-40B4-BE49-F238E27FC236}">
              <a16:creationId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3" name="Text Box 8">
          <a:extLst>
            <a:ext uri="{FF2B5EF4-FFF2-40B4-BE49-F238E27FC236}">
              <a16:creationId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4" name="Text Box 9">
          <a:extLst>
            <a:ext uri="{FF2B5EF4-FFF2-40B4-BE49-F238E27FC236}">
              <a16:creationId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05" name="Text Box 11">
          <a:extLst>
            <a:ext uri="{FF2B5EF4-FFF2-40B4-BE49-F238E27FC236}">
              <a16:creationId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6" name="Text Box 8">
          <a:extLst>
            <a:ext uri="{FF2B5EF4-FFF2-40B4-BE49-F238E27FC236}">
              <a16:creationId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7" name="Text Box 9">
          <a:extLst>
            <a:ext uri="{FF2B5EF4-FFF2-40B4-BE49-F238E27FC236}">
              <a16:creationId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08" name="Text Box 11">
          <a:extLst>
            <a:ext uri="{FF2B5EF4-FFF2-40B4-BE49-F238E27FC236}">
              <a16:creationId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09" name="Text Box 8">
          <a:extLst>
            <a:ext uri="{FF2B5EF4-FFF2-40B4-BE49-F238E27FC236}">
              <a16:creationId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0" name="Text Box 9">
          <a:extLst>
            <a:ext uri="{FF2B5EF4-FFF2-40B4-BE49-F238E27FC236}">
              <a16:creationId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11" name="Text Box 11">
          <a:extLst>
            <a:ext uri="{FF2B5EF4-FFF2-40B4-BE49-F238E27FC236}">
              <a16:creationId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2" name="Text Box 8">
          <a:extLst>
            <a:ext uri="{FF2B5EF4-FFF2-40B4-BE49-F238E27FC236}">
              <a16:creationId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3" name="Text Box 9">
          <a:extLst>
            <a:ext uri="{FF2B5EF4-FFF2-40B4-BE49-F238E27FC236}">
              <a16:creationId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14" name="Text Box 11">
          <a:extLst>
            <a:ext uri="{FF2B5EF4-FFF2-40B4-BE49-F238E27FC236}">
              <a16:creationId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5" name="Text Box 8">
          <a:extLst>
            <a:ext uri="{FF2B5EF4-FFF2-40B4-BE49-F238E27FC236}">
              <a16:creationId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6" name="Text Box 9">
          <a:extLst>
            <a:ext uri="{FF2B5EF4-FFF2-40B4-BE49-F238E27FC236}">
              <a16:creationId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17" name="Text Box 11">
          <a:extLst>
            <a:ext uri="{FF2B5EF4-FFF2-40B4-BE49-F238E27FC236}">
              <a16:creationId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8" name="Text Box 8">
          <a:extLst>
            <a:ext uri="{FF2B5EF4-FFF2-40B4-BE49-F238E27FC236}">
              <a16:creationId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19" name="Text Box 9">
          <a:extLst>
            <a:ext uri="{FF2B5EF4-FFF2-40B4-BE49-F238E27FC236}">
              <a16:creationId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20" name="Text Box 11">
          <a:extLst>
            <a:ext uri="{FF2B5EF4-FFF2-40B4-BE49-F238E27FC236}">
              <a16:creationId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1" name="Text Box 8">
          <a:extLst>
            <a:ext uri="{FF2B5EF4-FFF2-40B4-BE49-F238E27FC236}">
              <a16:creationId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2" name="Text Box 9">
          <a:extLst>
            <a:ext uri="{FF2B5EF4-FFF2-40B4-BE49-F238E27FC236}">
              <a16:creationId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23" name="Text Box 11">
          <a:extLst>
            <a:ext uri="{FF2B5EF4-FFF2-40B4-BE49-F238E27FC236}">
              <a16:creationId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4" name="Text Box 8">
          <a:extLst>
            <a:ext uri="{FF2B5EF4-FFF2-40B4-BE49-F238E27FC236}">
              <a16:creationId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5" name="Text Box 9">
          <a:extLst>
            <a:ext uri="{FF2B5EF4-FFF2-40B4-BE49-F238E27FC236}">
              <a16:creationId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26" name="Text Box 11">
          <a:extLst>
            <a:ext uri="{FF2B5EF4-FFF2-40B4-BE49-F238E27FC236}">
              <a16:creationId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7" name="Text Box 8">
          <a:extLst>
            <a:ext uri="{FF2B5EF4-FFF2-40B4-BE49-F238E27FC236}">
              <a16:creationId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28" name="Text Box 9">
          <a:extLst>
            <a:ext uri="{FF2B5EF4-FFF2-40B4-BE49-F238E27FC236}">
              <a16:creationId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29" name="Text Box 11">
          <a:extLst>
            <a:ext uri="{FF2B5EF4-FFF2-40B4-BE49-F238E27FC236}">
              <a16:creationId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0" name="Text Box 8">
          <a:extLst>
            <a:ext uri="{FF2B5EF4-FFF2-40B4-BE49-F238E27FC236}">
              <a16:creationId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1" name="Text Box 9">
          <a:extLst>
            <a:ext uri="{FF2B5EF4-FFF2-40B4-BE49-F238E27FC236}">
              <a16:creationId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32" name="Text Box 11">
          <a:extLst>
            <a:ext uri="{FF2B5EF4-FFF2-40B4-BE49-F238E27FC236}">
              <a16:creationId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3" name="Text Box 8">
          <a:extLst>
            <a:ext uri="{FF2B5EF4-FFF2-40B4-BE49-F238E27FC236}">
              <a16:creationId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4" name="Text Box 9">
          <a:extLst>
            <a:ext uri="{FF2B5EF4-FFF2-40B4-BE49-F238E27FC236}">
              <a16:creationId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35" name="Text Box 11">
          <a:extLst>
            <a:ext uri="{FF2B5EF4-FFF2-40B4-BE49-F238E27FC236}">
              <a16:creationId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6" name="Text Box 8">
          <a:extLst>
            <a:ext uri="{FF2B5EF4-FFF2-40B4-BE49-F238E27FC236}">
              <a16:creationId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7" name="Text Box 9">
          <a:extLst>
            <a:ext uri="{FF2B5EF4-FFF2-40B4-BE49-F238E27FC236}">
              <a16:creationId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38" name="Text Box 11">
          <a:extLst>
            <a:ext uri="{FF2B5EF4-FFF2-40B4-BE49-F238E27FC236}">
              <a16:creationId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39" name="Text Box 8">
          <a:extLst>
            <a:ext uri="{FF2B5EF4-FFF2-40B4-BE49-F238E27FC236}">
              <a16:creationId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0" name="Text Box 9">
          <a:extLst>
            <a:ext uri="{FF2B5EF4-FFF2-40B4-BE49-F238E27FC236}">
              <a16:creationId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41" name="Text Box 11">
          <a:extLst>
            <a:ext uri="{FF2B5EF4-FFF2-40B4-BE49-F238E27FC236}">
              <a16:creationId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2" name="Text Box 8">
          <a:extLst>
            <a:ext uri="{FF2B5EF4-FFF2-40B4-BE49-F238E27FC236}">
              <a16:creationId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3" name="Text Box 9">
          <a:extLst>
            <a:ext uri="{FF2B5EF4-FFF2-40B4-BE49-F238E27FC236}">
              <a16:creationId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44" name="Text Box 11">
          <a:extLst>
            <a:ext uri="{FF2B5EF4-FFF2-40B4-BE49-F238E27FC236}">
              <a16:creationId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5" name="Text Box 8">
          <a:extLst>
            <a:ext uri="{FF2B5EF4-FFF2-40B4-BE49-F238E27FC236}">
              <a16:creationId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6" name="Text Box 9">
          <a:extLst>
            <a:ext uri="{FF2B5EF4-FFF2-40B4-BE49-F238E27FC236}">
              <a16:creationId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47" name="Text Box 11">
          <a:extLst>
            <a:ext uri="{FF2B5EF4-FFF2-40B4-BE49-F238E27FC236}">
              <a16:creationId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8" name="Text Box 8">
          <a:extLst>
            <a:ext uri="{FF2B5EF4-FFF2-40B4-BE49-F238E27FC236}">
              <a16:creationId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49" name="Text Box 9">
          <a:extLst>
            <a:ext uri="{FF2B5EF4-FFF2-40B4-BE49-F238E27FC236}">
              <a16:creationId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50" name="Text Box 11">
          <a:extLst>
            <a:ext uri="{FF2B5EF4-FFF2-40B4-BE49-F238E27FC236}">
              <a16:creationId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1" name="Text Box 8">
          <a:extLst>
            <a:ext uri="{FF2B5EF4-FFF2-40B4-BE49-F238E27FC236}">
              <a16:creationId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2" name="Text Box 9">
          <a:extLst>
            <a:ext uri="{FF2B5EF4-FFF2-40B4-BE49-F238E27FC236}">
              <a16:creationId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53" name="Text Box 11">
          <a:extLst>
            <a:ext uri="{FF2B5EF4-FFF2-40B4-BE49-F238E27FC236}">
              <a16:creationId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4" name="Text Box 8">
          <a:extLst>
            <a:ext uri="{FF2B5EF4-FFF2-40B4-BE49-F238E27FC236}">
              <a16:creationId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5" name="Text Box 9">
          <a:extLst>
            <a:ext uri="{FF2B5EF4-FFF2-40B4-BE49-F238E27FC236}">
              <a16:creationId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56" name="Text Box 11">
          <a:extLst>
            <a:ext uri="{FF2B5EF4-FFF2-40B4-BE49-F238E27FC236}">
              <a16:creationId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7" name="Text Box 8">
          <a:extLst>
            <a:ext uri="{FF2B5EF4-FFF2-40B4-BE49-F238E27FC236}">
              <a16:creationId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58" name="Text Box 9">
          <a:extLst>
            <a:ext uri="{FF2B5EF4-FFF2-40B4-BE49-F238E27FC236}">
              <a16:creationId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59" name="Text Box 11">
          <a:extLst>
            <a:ext uri="{FF2B5EF4-FFF2-40B4-BE49-F238E27FC236}">
              <a16:creationId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0" name="Text Box 8">
          <a:extLst>
            <a:ext uri="{FF2B5EF4-FFF2-40B4-BE49-F238E27FC236}">
              <a16:creationId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1" name="Text Box 9">
          <a:extLst>
            <a:ext uri="{FF2B5EF4-FFF2-40B4-BE49-F238E27FC236}">
              <a16:creationId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62" name="Text Box 11">
          <a:extLst>
            <a:ext uri="{FF2B5EF4-FFF2-40B4-BE49-F238E27FC236}">
              <a16:creationId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3" name="Text Box 8">
          <a:extLst>
            <a:ext uri="{FF2B5EF4-FFF2-40B4-BE49-F238E27FC236}">
              <a16:creationId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4" name="Text Box 9">
          <a:extLst>
            <a:ext uri="{FF2B5EF4-FFF2-40B4-BE49-F238E27FC236}">
              <a16:creationId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65" name="Text Box 11">
          <a:extLst>
            <a:ext uri="{FF2B5EF4-FFF2-40B4-BE49-F238E27FC236}">
              <a16:creationId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6" name="Text Box 8">
          <a:extLst>
            <a:ext uri="{FF2B5EF4-FFF2-40B4-BE49-F238E27FC236}">
              <a16:creationId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7" name="Text Box 9">
          <a:extLst>
            <a:ext uri="{FF2B5EF4-FFF2-40B4-BE49-F238E27FC236}">
              <a16:creationId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68" name="Text Box 11">
          <a:extLst>
            <a:ext uri="{FF2B5EF4-FFF2-40B4-BE49-F238E27FC236}">
              <a16:creationId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69" name="Text Box 8">
          <a:extLst>
            <a:ext uri="{FF2B5EF4-FFF2-40B4-BE49-F238E27FC236}">
              <a16:creationId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0" name="Text Box 9">
          <a:extLst>
            <a:ext uri="{FF2B5EF4-FFF2-40B4-BE49-F238E27FC236}">
              <a16:creationId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71" name="Text Box 11">
          <a:extLst>
            <a:ext uri="{FF2B5EF4-FFF2-40B4-BE49-F238E27FC236}">
              <a16:creationId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2" name="Text Box 8">
          <a:extLst>
            <a:ext uri="{FF2B5EF4-FFF2-40B4-BE49-F238E27FC236}">
              <a16:creationId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3" name="Text Box 9">
          <a:extLst>
            <a:ext uri="{FF2B5EF4-FFF2-40B4-BE49-F238E27FC236}">
              <a16:creationId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74" name="Text Box 11">
          <a:extLst>
            <a:ext uri="{FF2B5EF4-FFF2-40B4-BE49-F238E27FC236}">
              <a16:creationId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5" name="Text Box 8">
          <a:extLst>
            <a:ext uri="{FF2B5EF4-FFF2-40B4-BE49-F238E27FC236}">
              <a16:creationId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6" name="Text Box 9">
          <a:extLst>
            <a:ext uri="{FF2B5EF4-FFF2-40B4-BE49-F238E27FC236}">
              <a16:creationId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77" name="Text Box 11">
          <a:extLst>
            <a:ext uri="{FF2B5EF4-FFF2-40B4-BE49-F238E27FC236}">
              <a16:creationId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8" name="Text Box 8">
          <a:extLst>
            <a:ext uri="{FF2B5EF4-FFF2-40B4-BE49-F238E27FC236}">
              <a16:creationId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79" name="Text Box 9">
          <a:extLst>
            <a:ext uri="{FF2B5EF4-FFF2-40B4-BE49-F238E27FC236}">
              <a16:creationId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80" name="Text Box 11">
          <a:extLst>
            <a:ext uri="{FF2B5EF4-FFF2-40B4-BE49-F238E27FC236}">
              <a16:creationId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1" name="Text Box 8">
          <a:extLst>
            <a:ext uri="{FF2B5EF4-FFF2-40B4-BE49-F238E27FC236}">
              <a16:creationId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2" name="Text Box 9">
          <a:extLst>
            <a:ext uri="{FF2B5EF4-FFF2-40B4-BE49-F238E27FC236}">
              <a16:creationId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83" name="Text Box 11">
          <a:extLst>
            <a:ext uri="{FF2B5EF4-FFF2-40B4-BE49-F238E27FC236}">
              <a16:creationId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4" name="Text Box 8">
          <a:extLst>
            <a:ext uri="{FF2B5EF4-FFF2-40B4-BE49-F238E27FC236}">
              <a16:creationId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5" name="Text Box 9">
          <a:extLst>
            <a:ext uri="{FF2B5EF4-FFF2-40B4-BE49-F238E27FC236}">
              <a16:creationId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86" name="Text Box 11">
          <a:extLst>
            <a:ext uri="{FF2B5EF4-FFF2-40B4-BE49-F238E27FC236}">
              <a16:creationId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7" name="Text Box 8">
          <a:extLst>
            <a:ext uri="{FF2B5EF4-FFF2-40B4-BE49-F238E27FC236}">
              <a16:creationId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88" name="Text Box 9">
          <a:extLst>
            <a:ext uri="{FF2B5EF4-FFF2-40B4-BE49-F238E27FC236}">
              <a16:creationId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89" name="Text Box 11">
          <a:extLst>
            <a:ext uri="{FF2B5EF4-FFF2-40B4-BE49-F238E27FC236}">
              <a16:creationId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0" name="Text Box 8">
          <a:extLst>
            <a:ext uri="{FF2B5EF4-FFF2-40B4-BE49-F238E27FC236}">
              <a16:creationId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1" name="Text Box 9">
          <a:extLst>
            <a:ext uri="{FF2B5EF4-FFF2-40B4-BE49-F238E27FC236}">
              <a16:creationId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92" name="Text Box 11">
          <a:extLst>
            <a:ext uri="{FF2B5EF4-FFF2-40B4-BE49-F238E27FC236}">
              <a16:creationId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3" name="Text Box 8">
          <a:extLst>
            <a:ext uri="{FF2B5EF4-FFF2-40B4-BE49-F238E27FC236}">
              <a16:creationId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4" name="Text Box 9">
          <a:extLst>
            <a:ext uri="{FF2B5EF4-FFF2-40B4-BE49-F238E27FC236}">
              <a16:creationId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95" name="Text Box 11">
          <a:extLst>
            <a:ext uri="{FF2B5EF4-FFF2-40B4-BE49-F238E27FC236}">
              <a16:creationId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6" name="Text Box 8">
          <a:extLst>
            <a:ext uri="{FF2B5EF4-FFF2-40B4-BE49-F238E27FC236}">
              <a16:creationId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7" name="Text Box 9">
          <a:extLst>
            <a:ext uri="{FF2B5EF4-FFF2-40B4-BE49-F238E27FC236}">
              <a16:creationId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898" name="Text Box 11">
          <a:extLst>
            <a:ext uri="{FF2B5EF4-FFF2-40B4-BE49-F238E27FC236}">
              <a16:creationId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899" name="Text Box 8">
          <a:extLst>
            <a:ext uri="{FF2B5EF4-FFF2-40B4-BE49-F238E27FC236}">
              <a16:creationId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0" name="Text Box 9">
          <a:extLst>
            <a:ext uri="{FF2B5EF4-FFF2-40B4-BE49-F238E27FC236}">
              <a16:creationId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01" name="Text Box 11">
          <a:extLst>
            <a:ext uri="{FF2B5EF4-FFF2-40B4-BE49-F238E27FC236}">
              <a16:creationId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2" name="Text Box 8">
          <a:extLst>
            <a:ext uri="{FF2B5EF4-FFF2-40B4-BE49-F238E27FC236}">
              <a16:creationId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3" name="Text Box 9">
          <a:extLst>
            <a:ext uri="{FF2B5EF4-FFF2-40B4-BE49-F238E27FC236}">
              <a16:creationId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04" name="Text Box 11">
          <a:extLst>
            <a:ext uri="{FF2B5EF4-FFF2-40B4-BE49-F238E27FC236}">
              <a16:creationId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5" name="Text Box 8">
          <a:extLst>
            <a:ext uri="{FF2B5EF4-FFF2-40B4-BE49-F238E27FC236}">
              <a16:creationId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6" name="Text Box 9">
          <a:extLst>
            <a:ext uri="{FF2B5EF4-FFF2-40B4-BE49-F238E27FC236}">
              <a16:creationId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07" name="Text Box 11">
          <a:extLst>
            <a:ext uri="{FF2B5EF4-FFF2-40B4-BE49-F238E27FC236}">
              <a16:creationId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8" name="Text Box 8">
          <a:extLst>
            <a:ext uri="{FF2B5EF4-FFF2-40B4-BE49-F238E27FC236}">
              <a16:creationId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09" name="Text Box 9">
          <a:extLst>
            <a:ext uri="{FF2B5EF4-FFF2-40B4-BE49-F238E27FC236}">
              <a16:creationId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10" name="Text Box 11">
          <a:extLst>
            <a:ext uri="{FF2B5EF4-FFF2-40B4-BE49-F238E27FC236}">
              <a16:creationId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1" name="Text Box 8">
          <a:extLst>
            <a:ext uri="{FF2B5EF4-FFF2-40B4-BE49-F238E27FC236}">
              <a16:creationId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2" name="Text Box 9">
          <a:extLst>
            <a:ext uri="{FF2B5EF4-FFF2-40B4-BE49-F238E27FC236}">
              <a16:creationId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13" name="Text Box 11">
          <a:extLst>
            <a:ext uri="{FF2B5EF4-FFF2-40B4-BE49-F238E27FC236}">
              <a16:creationId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4" name="Text Box 8">
          <a:extLst>
            <a:ext uri="{FF2B5EF4-FFF2-40B4-BE49-F238E27FC236}">
              <a16:creationId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5" name="Text Box 9">
          <a:extLst>
            <a:ext uri="{FF2B5EF4-FFF2-40B4-BE49-F238E27FC236}">
              <a16:creationId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16" name="Text Box 11">
          <a:extLst>
            <a:ext uri="{FF2B5EF4-FFF2-40B4-BE49-F238E27FC236}">
              <a16:creationId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7" name="Text Box 8">
          <a:extLst>
            <a:ext uri="{FF2B5EF4-FFF2-40B4-BE49-F238E27FC236}">
              <a16:creationId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18" name="Text Box 9">
          <a:extLst>
            <a:ext uri="{FF2B5EF4-FFF2-40B4-BE49-F238E27FC236}">
              <a16:creationId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19" name="Text Box 11">
          <a:extLst>
            <a:ext uri="{FF2B5EF4-FFF2-40B4-BE49-F238E27FC236}">
              <a16:creationId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0" name="Text Box 8">
          <a:extLst>
            <a:ext uri="{FF2B5EF4-FFF2-40B4-BE49-F238E27FC236}">
              <a16:creationId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1" name="Text Box 9">
          <a:extLst>
            <a:ext uri="{FF2B5EF4-FFF2-40B4-BE49-F238E27FC236}">
              <a16:creationId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22" name="Text Box 11">
          <a:extLst>
            <a:ext uri="{FF2B5EF4-FFF2-40B4-BE49-F238E27FC236}">
              <a16:creationId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3" name="Text Box 8">
          <a:extLst>
            <a:ext uri="{FF2B5EF4-FFF2-40B4-BE49-F238E27FC236}">
              <a16:creationId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4" name="Text Box 9">
          <a:extLst>
            <a:ext uri="{FF2B5EF4-FFF2-40B4-BE49-F238E27FC236}">
              <a16:creationId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25" name="Text Box 11">
          <a:extLst>
            <a:ext uri="{FF2B5EF4-FFF2-40B4-BE49-F238E27FC236}">
              <a16:creationId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6" name="Text Box 8">
          <a:extLst>
            <a:ext uri="{FF2B5EF4-FFF2-40B4-BE49-F238E27FC236}">
              <a16:creationId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7" name="Text Box 9">
          <a:extLst>
            <a:ext uri="{FF2B5EF4-FFF2-40B4-BE49-F238E27FC236}">
              <a16:creationId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28" name="Text Box 11">
          <a:extLst>
            <a:ext uri="{FF2B5EF4-FFF2-40B4-BE49-F238E27FC236}">
              <a16:creationId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29" name="Text Box 8">
          <a:extLst>
            <a:ext uri="{FF2B5EF4-FFF2-40B4-BE49-F238E27FC236}">
              <a16:creationId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0" name="Text Box 9">
          <a:extLst>
            <a:ext uri="{FF2B5EF4-FFF2-40B4-BE49-F238E27FC236}">
              <a16:creationId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31" name="Text Box 11">
          <a:extLst>
            <a:ext uri="{FF2B5EF4-FFF2-40B4-BE49-F238E27FC236}">
              <a16:creationId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2" name="Text Box 8">
          <a:extLst>
            <a:ext uri="{FF2B5EF4-FFF2-40B4-BE49-F238E27FC236}">
              <a16:creationId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3" name="Text Box 9">
          <a:extLst>
            <a:ext uri="{FF2B5EF4-FFF2-40B4-BE49-F238E27FC236}">
              <a16:creationId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34" name="Text Box 11">
          <a:extLst>
            <a:ext uri="{FF2B5EF4-FFF2-40B4-BE49-F238E27FC236}">
              <a16:creationId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5" name="Text Box 8">
          <a:extLst>
            <a:ext uri="{FF2B5EF4-FFF2-40B4-BE49-F238E27FC236}">
              <a16:creationId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6" name="Text Box 9">
          <a:extLst>
            <a:ext uri="{FF2B5EF4-FFF2-40B4-BE49-F238E27FC236}">
              <a16:creationId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37" name="Text Box 11">
          <a:extLst>
            <a:ext uri="{FF2B5EF4-FFF2-40B4-BE49-F238E27FC236}">
              <a16:creationId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8" name="Text Box 8">
          <a:extLst>
            <a:ext uri="{FF2B5EF4-FFF2-40B4-BE49-F238E27FC236}">
              <a16:creationId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39" name="Text Box 9">
          <a:extLst>
            <a:ext uri="{FF2B5EF4-FFF2-40B4-BE49-F238E27FC236}">
              <a16:creationId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40" name="Text Box 11">
          <a:extLst>
            <a:ext uri="{FF2B5EF4-FFF2-40B4-BE49-F238E27FC236}">
              <a16:creationId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1" name="Text Box 8">
          <a:extLst>
            <a:ext uri="{FF2B5EF4-FFF2-40B4-BE49-F238E27FC236}">
              <a16:creationId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2" name="Text Box 9">
          <a:extLst>
            <a:ext uri="{FF2B5EF4-FFF2-40B4-BE49-F238E27FC236}">
              <a16:creationId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43" name="Text Box 11">
          <a:extLst>
            <a:ext uri="{FF2B5EF4-FFF2-40B4-BE49-F238E27FC236}">
              <a16:creationId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4" name="Text Box 8">
          <a:extLst>
            <a:ext uri="{FF2B5EF4-FFF2-40B4-BE49-F238E27FC236}">
              <a16:creationId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5" name="Text Box 9">
          <a:extLst>
            <a:ext uri="{FF2B5EF4-FFF2-40B4-BE49-F238E27FC236}">
              <a16:creationId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46" name="Text Box 11">
          <a:extLst>
            <a:ext uri="{FF2B5EF4-FFF2-40B4-BE49-F238E27FC236}">
              <a16:creationId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7" name="Text Box 8">
          <a:extLst>
            <a:ext uri="{FF2B5EF4-FFF2-40B4-BE49-F238E27FC236}">
              <a16:creationId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48" name="Text Box 9">
          <a:extLst>
            <a:ext uri="{FF2B5EF4-FFF2-40B4-BE49-F238E27FC236}">
              <a16:creationId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49" name="Text Box 11">
          <a:extLst>
            <a:ext uri="{FF2B5EF4-FFF2-40B4-BE49-F238E27FC236}">
              <a16:creationId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0" name="Text Box 8">
          <a:extLst>
            <a:ext uri="{FF2B5EF4-FFF2-40B4-BE49-F238E27FC236}">
              <a16:creationId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1" name="Text Box 9">
          <a:extLst>
            <a:ext uri="{FF2B5EF4-FFF2-40B4-BE49-F238E27FC236}">
              <a16:creationId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52" name="Text Box 11">
          <a:extLst>
            <a:ext uri="{FF2B5EF4-FFF2-40B4-BE49-F238E27FC236}">
              <a16:creationId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3" name="Text Box 8">
          <a:extLst>
            <a:ext uri="{FF2B5EF4-FFF2-40B4-BE49-F238E27FC236}">
              <a16:creationId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4" name="Text Box 9">
          <a:extLst>
            <a:ext uri="{FF2B5EF4-FFF2-40B4-BE49-F238E27FC236}">
              <a16:creationId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55" name="Text Box 11">
          <a:extLst>
            <a:ext uri="{FF2B5EF4-FFF2-40B4-BE49-F238E27FC236}">
              <a16:creationId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6" name="Text Box 8">
          <a:extLst>
            <a:ext uri="{FF2B5EF4-FFF2-40B4-BE49-F238E27FC236}">
              <a16:creationId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7" name="Text Box 9">
          <a:extLst>
            <a:ext uri="{FF2B5EF4-FFF2-40B4-BE49-F238E27FC236}">
              <a16:creationId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58" name="Text Box 11">
          <a:extLst>
            <a:ext uri="{FF2B5EF4-FFF2-40B4-BE49-F238E27FC236}">
              <a16:creationId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59" name="Text Box 8">
          <a:extLst>
            <a:ext uri="{FF2B5EF4-FFF2-40B4-BE49-F238E27FC236}">
              <a16:creationId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0" name="Text Box 9">
          <a:extLst>
            <a:ext uri="{FF2B5EF4-FFF2-40B4-BE49-F238E27FC236}">
              <a16:creationId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61" name="Text Box 11">
          <a:extLst>
            <a:ext uri="{FF2B5EF4-FFF2-40B4-BE49-F238E27FC236}">
              <a16:creationId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2" name="Text Box 8">
          <a:extLst>
            <a:ext uri="{FF2B5EF4-FFF2-40B4-BE49-F238E27FC236}">
              <a16:creationId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3" name="Text Box 9">
          <a:extLst>
            <a:ext uri="{FF2B5EF4-FFF2-40B4-BE49-F238E27FC236}">
              <a16:creationId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64" name="Text Box 11">
          <a:extLst>
            <a:ext uri="{FF2B5EF4-FFF2-40B4-BE49-F238E27FC236}">
              <a16:creationId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5" name="Text Box 8">
          <a:extLst>
            <a:ext uri="{FF2B5EF4-FFF2-40B4-BE49-F238E27FC236}">
              <a16:creationId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6" name="Text Box 9">
          <a:extLst>
            <a:ext uri="{FF2B5EF4-FFF2-40B4-BE49-F238E27FC236}">
              <a16:creationId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67" name="Text Box 11">
          <a:extLst>
            <a:ext uri="{FF2B5EF4-FFF2-40B4-BE49-F238E27FC236}">
              <a16:creationId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8" name="Text Box 8">
          <a:extLst>
            <a:ext uri="{FF2B5EF4-FFF2-40B4-BE49-F238E27FC236}">
              <a16:creationId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69" name="Text Box 9">
          <a:extLst>
            <a:ext uri="{FF2B5EF4-FFF2-40B4-BE49-F238E27FC236}">
              <a16:creationId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70" name="Text Box 11">
          <a:extLst>
            <a:ext uri="{FF2B5EF4-FFF2-40B4-BE49-F238E27FC236}">
              <a16:creationId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71" name="Text Box 8">
          <a:extLst>
            <a:ext uri="{FF2B5EF4-FFF2-40B4-BE49-F238E27FC236}">
              <a16:creationId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4972" name="Text Box 9">
          <a:extLst>
            <a:ext uri="{FF2B5EF4-FFF2-40B4-BE49-F238E27FC236}">
              <a16:creationId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4973" name="Text Box 11">
          <a:extLst>
            <a:ext uri="{FF2B5EF4-FFF2-40B4-BE49-F238E27FC236}">
              <a16:creationId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74" name="Text Box 18">
          <a:extLst>
            <a:ext uri="{FF2B5EF4-FFF2-40B4-BE49-F238E27FC236}">
              <a16:creationId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75" name="Text Box 19">
          <a:extLst>
            <a:ext uri="{FF2B5EF4-FFF2-40B4-BE49-F238E27FC236}">
              <a16:creationId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76" name="Text Box 20">
          <a:extLst>
            <a:ext uri="{FF2B5EF4-FFF2-40B4-BE49-F238E27FC236}">
              <a16:creationId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77" name="Text Box 18">
          <a:extLst>
            <a:ext uri="{FF2B5EF4-FFF2-40B4-BE49-F238E27FC236}">
              <a16:creationId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78" name="Text Box 19">
          <a:extLst>
            <a:ext uri="{FF2B5EF4-FFF2-40B4-BE49-F238E27FC236}">
              <a16:creationId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79" name="Text Box 20">
          <a:extLst>
            <a:ext uri="{FF2B5EF4-FFF2-40B4-BE49-F238E27FC236}">
              <a16:creationId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0" name="Text Box 54">
          <a:extLst>
            <a:ext uri="{FF2B5EF4-FFF2-40B4-BE49-F238E27FC236}">
              <a16:creationId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1" name="Text Box 55">
          <a:extLst>
            <a:ext uri="{FF2B5EF4-FFF2-40B4-BE49-F238E27FC236}">
              <a16:creationId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82" name="Text Box 56">
          <a:extLst>
            <a:ext uri="{FF2B5EF4-FFF2-40B4-BE49-F238E27FC236}">
              <a16:creationId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3" name="Text Box 18">
          <a:extLst>
            <a:ext uri="{FF2B5EF4-FFF2-40B4-BE49-F238E27FC236}">
              <a16:creationId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4" name="Text Box 19">
          <a:extLst>
            <a:ext uri="{FF2B5EF4-FFF2-40B4-BE49-F238E27FC236}">
              <a16:creationId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85" name="Text Box 20">
          <a:extLst>
            <a:ext uri="{FF2B5EF4-FFF2-40B4-BE49-F238E27FC236}">
              <a16:creationId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6" name="Text Box 18">
          <a:extLst>
            <a:ext uri="{FF2B5EF4-FFF2-40B4-BE49-F238E27FC236}">
              <a16:creationId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7" name="Text Box 19">
          <a:extLst>
            <a:ext uri="{FF2B5EF4-FFF2-40B4-BE49-F238E27FC236}">
              <a16:creationId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88" name="Text Box 20">
          <a:extLst>
            <a:ext uri="{FF2B5EF4-FFF2-40B4-BE49-F238E27FC236}">
              <a16:creationId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89" name="Text Box 54">
          <a:extLst>
            <a:ext uri="{FF2B5EF4-FFF2-40B4-BE49-F238E27FC236}">
              <a16:creationId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4990" name="Text Box 55">
          <a:extLst>
            <a:ext uri="{FF2B5EF4-FFF2-40B4-BE49-F238E27FC236}">
              <a16:creationId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4991" name="Text Box 56">
          <a:extLst>
            <a:ext uri="{FF2B5EF4-FFF2-40B4-BE49-F238E27FC236}">
              <a16:creationId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2" name="Text Box 18">
          <a:extLst>
            <a:ext uri="{FF2B5EF4-FFF2-40B4-BE49-F238E27FC236}">
              <a16:creationId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3" name="Text Box 19">
          <a:extLst>
            <a:ext uri="{FF2B5EF4-FFF2-40B4-BE49-F238E27FC236}">
              <a16:creationId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994" name="Text Box 20">
          <a:extLst>
            <a:ext uri="{FF2B5EF4-FFF2-40B4-BE49-F238E27FC236}">
              <a16:creationId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5" name="Text Box 18">
          <a:extLst>
            <a:ext uri="{FF2B5EF4-FFF2-40B4-BE49-F238E27FC236}">
              <a16:creationId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6" name="Text Box 19">
          <a:extLst>
            <a:ext uri="{FF2B5EF4-FFF2-40B4-BE49-F238E27FC236}">
              <a16:creationId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4997" name="Text Box 20">
          <a:extLst>
            <a:ext uri="{FF2B5EF4-FFF2-40B4-BE49-F238E27FC236}">
              <a16:creationId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8" name="Text Box 54">
          <a:extLst>
            <a:ext uri="{FF2B5EF4-FFF2-40B4-BE49-F238E27FC236}">
              <a16:creationId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4999" name="Text Box 55">
          <a:extLst>
            <a:ext uri="{FF2B5EF4-FFF2-40B4-BE49-F238E27FC236}">
              <a16:creationId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000" name="Text Box 56">
          <a:extLst>
            <a:ext uri="{FF2B5EF4-FFF2-40B4-BE49-F238E27FC236}">
              <a16:creationId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1" name="Text Box 18">
          <a:extLst>
            <a:ext uri="{FF2B5EF4-FFF2-40B4-BE49-F238E27FC236}">
              <a16:creationId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2" name="Text Box 19">
          <a:extLst>
            <a:ext uri="{FF2B5EF4-FFF2-40B4-BE49-F238E27FC236}">
              <a16:creationId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003" name="Text Box 20">
          <a:extLst>
            <a:ext uri="{FF2B5EF4-FFF2-40B4-BE49-F238E27FC236}">
              <a16:creationId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4" name="Text Box 18">
          <a:extLst>
            <a:ext uri="{FF2B5EF4-FFF2-40B4-BE49-F238E27FC236}">
              <a16:creationId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5" name="Text Box 19">
          <a:extLst>
            <a:ext uri="{FF2B5EF4-FFF2-40B4-BE49-F238E27FC236}">
              <a16:creationId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006" name="Text Box 20">
          <a:extLst>
            <a:ext uri="{FF2B5EF4-FFF2-40B4-BE49-F238E27FC236}">
              <a16:creationId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7" name="Text Box 54">
          <a:extLst>
            <a:ext uri="{FF2B5EF4-FFF2-40B4-BE49-F238E27FC236}">
              <a16:creationId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008" name="Text Box 55">
          <a:extLst>
            <a:ext uri="{FF2B5EF4-FFF2-40B4-BE49-F238E27FC236}">
              <a16:creationId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009" name="Text Box 56">
          <a:extLst>
            <a:ext uri="{FF2B5EF4-FFF2-40B4-BE49-F238E27FC236}">
              <a16:creationId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0" name="Text Box 1">
          <a:extLst>
            <a:ext uri="{FF2B5EF4-FFF2-40B4-BE49-F238E27FC236}">
              <a16:creationId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1" name="Text Box 2">
          <a:extLst>
            <a:ext uri="{FF2B5EF4-FFF2-40B4-BE49-F238E27FC236}">
              <a16:creationId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2" name="Text Box 3">
          <a:extLst>
            <a:ext uri="{FF2B5EF4-FFF2-40B4-BE49-F238E27FC236}">
              <a16:creationId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3" name="Text Box 4">
          <a:extLst>
            <a:ext uri="{FF2B5EF4-FFF2-40B4-BE49-F238E27FC236}">
              <a16:creationId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4" name="Text Box 5">
          <a:extLst>
            <a:ext uri="{FF2B5EF4-FFF2-40B4-BE49-F238E27FC236}">
              <a16:creationId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5" name="Text Box 6">
          <a:extLst>
            <a:ext uri="{FF2B5EF4-FFF2-40B4-BE49-F238E27FC236}">
              <a16:creationId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6" name="Text Box 1">
          <a:extLst>
            <a:ext uri="{FF2B5EF4-FFF2-40B4-BE49-F238E27FC236}">
              <a16:creationId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7" name="Text Box 2">
          <a:extLst>
            <a:ext uri="{FF2B5EF4-FFF2-40B4-BE49-F238E27FC236}">
              <a16:creationId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8" name="Text Box 3">
          <a:extLst>
            <a:ext uri="{FF2B5EF4-FFF2-40B4-BE49-F238E27FC236}">
              <a16:creationId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19" name="Text Box 4">
          <a:extLst>
            <a:ext uri="{FF2B5EF4-FFF2-40B4-BE49-F238E27FC236}">
              <a16:creationId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0" name="Text Box 5">
          <a:extLst>
            <a:ext uri="{FF2B5EF4-FFF2-40B4-BE49-F238E27FC236}">
              <a16:creationId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1" name="Text Box 6">
          <a:extLst>
            <a:ext uri="{FF2B5EF4-FFF2-40B4-BE49-F238E27FC236}">
              <a16:creationId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2" name="Text Box 1">
          <a:extLst>
            <a:ext uri="{FF2B5EF4-FFF2-40B4-BE49-F238E27FC236}">
              <a16:creationId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3" name="Text Box 2">
          <a:extLst>
            <a:ext uri="{FF2B5EF4-FFF2-40B4-BE49-F238E27FC236}">
              <a16:creationId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4" name="Text Box 3">
          <a:extLst>
            <a:ext uri="{FF2B5EF4-FFF2-40B4-BE49-F238E27FC236}">
              <a16:creationId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5" name="Text Box 4">
          <a:extLst>
            <a:ext uri="{FF2B5EF4-FFF2-40B4-BE49-F238E27FC236}">
              <a16:creationId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6" name="Text Box 5">
          <a:extLst>
            <a:ext uri="{FF2B5EF4-FFF2-40B4-BE49-F238E27FC236}">
              <a16:creationId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7" name="Text Box 6">
          <a:extLst>
            <a:ext uri="{FF2B5EF4-FFF2-40B4-BE49-F238E27FC236}">
              <a16:creationId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8" name="Text Box 1">
          <a:extLst>
            <a:ext uri="{FF2B5EF4-FFF2-40B4-BE49-F238E27FC236}">
              <a16:creationId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29" name="Text Box 2">
          <a:extLst>
            <a:ext uri="{FF2B5EF4-FFF2-40B4-BE49-F238E27FC236}">
              <a16:creationId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30" name="Text Box 3">
          <a:extLst>
            <a:ext uri="{FF2B5EF4-FFF2-40B4-BE49-F238E27FC236}">
              <a16:creationId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31" name="Text Box 4">
          <a:extLst>
            <a:ext uri="{FF2B5EF4-FFF2-40B4-BE49-F238E27FC236}">
              <a16:creationId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32" name="Text Box 5">
          <a:extLst>
            <a:ext uri="{FF2B5EF4-FFF2-40B4-BE49-F238E27FC236}">
              <a16:creationId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033" name="Text Box 6">
          <a:extLst>
            <a:ext uri="{FF2B5EF4-FFF2-40B4-BE49-F238E27FC236}">
              <a16:creationId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4" name="Text Box 85">
          <a:extLst>
            <a:ext uri="{FF2B5EF4-FFF2-40B4-BE49-F238E27FC236}">
              <a16:creationId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5" name="Text Box 87">
          <a:extLst>
            <a:ext uri="{FF2B5EF4-FFF2-40B4-BE49-F238E27FC236}">
              <a16:creationId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6" name="Text Box 93">
          <a:extLst>
            <a:ext uri="{FF2B5EF4-FFF2-40B4-BE49-F238E27FC236}">
              <a16:creationId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7" name="Text Box 85">
          <a:extLst>
            <a:ext uri="{FF2B5EF4-FFF2-40B4-BE49-F238E27FC236}">
              <a16:creationId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8" name="Text Box 87">
          <a:extLst>
            <a:ext uri="{FF2B5EF4-FFF2-40B4-BE49-F238E27FC236}">
              <a16:creationId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39" name="Text Box 93">
          <a:extLst>
            <a:ext uri="{FF2B5EF4-FFF2-40B4-BE49-F238E27FC236}">
              <a16:creationId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0" name="Text Box 85">
          <a:extLst>
            <a:ext uri="{FF2B5EF4-FFF2-40B4-BE49-F238E27FC236}">
              <a16:creationId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1" name="Text Box 87">
          <a:extLst>
            <a:ext uri="{FF2B5EF4-FFF2-40B4-BE49-F238E27FC236}">
              <a16:creationId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2" name="Text Box 93">
          <a:extLst>
            <a:ext uri="{FF2B5EF4-FFF2-40B4-BE49-F238E27FC236}">
              <a16:creationId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3" name="Text Box 85">
          <a:extLst>
            <a:ext uri="{FF2B5EF4-FFF2-40B4-BE49-F238E27FC236}">
              <a16:creationId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4" name="Text Box 87">
          <a:extLst>
            <a:ext uri="{FF2B5EF4-FFF2-40B4-BE49-F238E27FC236}">
              <a16:creationId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5" name="Text Box 93">
          <a:extLst>
            <a:ext uri="{FF2B5EF4-FFF2-40B4-BE49-F238E27FC236}">
              <a16:creationId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6" name="Text Box 85">
          <a:extLst>
            <a:ext uri="{FF2B5EF4-FFF2-40B4-BE49-F238E27FC236}">
              <a16:creationId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7" name="Text Box 87">
          <a:extLst>
            <a:ext uri="{FF2B5EF4-FFF2-40B4-BE49-F238E27FC236}">
              <a16:creationId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8" name="Text Box 93">
          <a:extLst>
            <a:ext uri="{FF2B5EF4-FFF2-40B4-BE49-F238E27FC236}">
              <a16:creationId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49" name="Text Box 85">
          <a:extLst>
            <a:ext uri="{FF2B5EF4-FFF2-40B4-BE49-F238E27FC236}">
              <a16:creationId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0" name="Text Box 87">
          <a:extLst>
            <a:ext uri="{FF2B5EF4-FFF2-40B4-BE49-F238E27FC236}">
              <a16:creationId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1" name="Text Box 93">
          <a:extLst>
            <a:ext uri="{FF2B5EF4-FFF2-40B4-BE49-F238E27FC236}">
              <a16:creationId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2" name="Text Box 85">
          <a:extLst>
            <a:ext uri="{FF2B5EF4-FFF2-40B4-BE49-F238E27FC236}">
              <a16:creationId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3" name="Text Box 87">
          <a:extLst>
            <a:ext uri="{FF2B5EF4-FFF2-40B4-BE49-F238E27FC236}">
              <a16:creationId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4" name="Text Box 93">
          <a:extLst>
            <a:ext uri="{FF2B5EF4-FFF2-40B4-BE49-F238E27FC236}">
              <a16:creationId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5" name="Text Box 85">
          <a:extLst>
            <a:ext uri="{FF2B5EF4-FFF2-40B4-BE49-F238E27FC236}">
              <a16:creationId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6" name="Text Box 87">
          <a:extLst>
            <a:ext uri="{FF2B5EF4-FFF2-40B4-BE49-F238E27FC236}">
              <a16:creationId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7" name="Text Box 93">
          <a:extLst>
            <a:ext uri="{FF2B5EF4-FFF2-40B4-BE49-F238E27FC236}">
              <a16:creationId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8" name="Text Box 85">
          <a:extLst>
            <a:ext uri="{FF2B5EF4-FFF2-40B4-BE49-F238E27FC236}">
              <a16:creationId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59" name="Text Box 87">
          <a:extLst>
            <a:ext uri="{FF2B5EF4-FFF2-40B4-BE49-F238E27FC236}">
              <a16:creationId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0" name="Text Box 93">
          <a:extLst>
            <a:ext uri="{FF2B5EF4-FFF2-40B4-BE49-F238E27FC236}">
              <a16:creationId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1" name="Text Box 85">
          <a:extLst>
            <a:ext uri="{FF2B5EF4-FFF2-40B4-BE49-F238E27FC236}">
              <a16:creationId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2" name="Text Box 87">
          <a:extLst>
            <a:ext uri="{FF2B5EF4-FFF2-40B4-BE49-F238E27FC236}">
              <a16:creationId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3" name="Text Box 93">
          <a:extLst>
            <a:ext uri="{FF2B5EF4-FFF2-40B4-BE49-F238E27FC236}">
              <a16:creationId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4" name="Text Box 85">
          <a:extLst>
            <a:ext uri="{FF2B5EF4-FFF2-40B4-BE49-F238E27FC236}">
              <a16:creationId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5" name="Text Box 87">
          <a:extLst>
            <a:ext uri="{FF2B5EF4-FFF2-40B4-BE49-F238E27FC236}">
              <a16:creationId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6" name="Text Box 93">
          <a:extLst>
            <a:ext uri="{FF2B5EF4-FFF2-40B4-BE49-F238E27FC236}">
              <a16:creationId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7" name="Text Box 85">
          <a:extLst>
            <a:ext uri="{FF2B5EF4-FFF2-40B4-BE49-F238E27FC236}">
              <a16:creationId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8" name="Text Box 87">
          <a:extLst>
            <a:ext uri="{FF2B5EF4-FFF2-40B4-BE49-F238E27FC236}">
              <a16:creationId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69" name="Text Box 93">
          <a:extLst>
            <a:ext uri="{FF2B5EF4-FFF2-40B4-BE49-F238E27FC236}">
              <a16:creationId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0" name="Text Box 85">
          <a:extLst>
            <a:ext uri="{FF2B5EF4-FFF2-40B4-BE49-F238E27FC236}">
              <a16:creationId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1" name="Text Box 87">
          <a:extLst>
            <a:ext uri="{FF2B5EF4-FFF2-40B4-BE49-F238E27FC236}">
              <a16:creationId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2" name="Text Box 93">
          <a:extLst>
            <a:ext uri="{FF2B5EF4-FFF2-40B4-BE49-F238E27FC236}">
              <a16:creationId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3" name="Text Box 85">
          <a:extLst>
            <a:ext uri="{FF2B5EF4-FFF2-40B4-BE49-F238E27FC236}">
              <a16:creationId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4" name="Text Box 87">
          <a:extLst>
            <a:ext uri="{FF2B5EF4-FFF2-40B4-BE49-F238E27FC236}">
              <a16:creationId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5" name="Text Box 93">
          <a:extLst>
            <a:ext uri="{FF2B5EF4-FFF2-40B4-BE49-F238E27FC236}">
              <a16:creationId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6" name="Text Box 85">
          <a:extLst>
            <a:ext uri="{FF2B5EF4-FFF2-40B4-BE49-F238E27FC236}">
              <a16:creationId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7" name="Text Box 87">
          <a:extLst>
            <a:ext uri="{FF2B5EF4-FFF2-40B4-BE49-F238E27FC236}">
              <a16:creationId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8" name="Text Box 93">
          <a:extLst>
            <a:ext uri="{FF2B5EF4-FFF2-40B4-BE49-F238E27FC236}">
              <a16:creationId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79" name="Text Box 85">
          <a:extLst>
            <a:ext uri="{FF2B5EF4-FFF2-40B4-BE49-F238E27FC236}">
              <a16:creationId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0" name="Text Box 87">
          <a:extLst>
            <a:ext uri="{FF2B5EF4-FFF2-40B4-BE49-F238E27FC236}">
              <a16:creationId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1" name="Text Box 93">
          <a:extLst>
            <a:ext uri="{FF2B5EF4-FFF2-40B4-BE49-F238E27FC236}">
              <a16:creationId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2" name="Text Box 85">
          <a:extLst>
            <a:ext uri="{FF2B5EF4-FFF2-40B4-BE49-F238E27FC236}">
              <a16:creationId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3" name="Text Box 87">
          <a:extLst>
            <a:ext uri="{FF2B5EF4-FFF2-40B4-BE49-F238E27FC236}">
              <a16:creationId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4" name="Text Box 93">
          <a:extLst>
            <a:ext uri="{FF2B5EF4-FFF2-40B4-BE49-F238E27FC236}">
              <a16:creationId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5" name="Text Box 85">
          <a:extLst>
            <a:ext uri="{FF2B5EF4-FFF2-40B4-BE49-F238E27FC236}">
              <a16:creationId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6" name="Text Box 87">
          <a:extLst>
            <a:ext uri="{FF2B5EF4-FFF2-40B4-BE49-F238E27FC236}">
              <a16:creationId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7" name="Text Box 93">
          <a:extLst>
            <a:ext uri="{FF2B5EF4-FFF2-40B4-BE49-F238E27FC236}">
              <a16:creationId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8" name="Text Box 85">
          <a:extLst>
            <a:ext uri="{FF2B5EF4-FFF2-40B4-BE49-F238E27FC236}">
              <a16:creationId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89" name="Text Box 87">
          <a:extLst>
            <a:ext uri="{FF2B5EF4-FFF2-40B4-BE49-F238E27FC236}">
              <a16:creationId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0" name="Text Box 93">
          <a:extLst>
            <a:ext uri="{FF2B5EF4-FFF2-40B4-BE49-F238E27FC236}">
              <a16:creationId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1" name="Text Box 85">
          <a:extLst>
            <a:ext uri="{FF2B5EF4-FFF2-40B4-BE49-F238E27FC236}">
              <a16:creationId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2" name="Text Box 87">
          <a:extLst>
            <a:ext uri="{FF2B5EF4-FFF2-40B4-BE49-F238E27FC236}">
              <a16:creationId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3" name="Text Box 93">
          <a:extLst>
            <a:ext uri="{FF2B5EF4-FFF2-40B4-BE49-F238E27FC236}">
              <a16:creationId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4" name="Text Box 85">
          <a:extLst>
            <a:ext uri="{FF2B5EF4-FFF2-40B4-BE49-F238E27FC236}">
              <a16:creationId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5" name="Text Box 87">
          <a:extLst>
            <a:ext uri="{FF2B5EF4-FFF2-40B4-BE49-F238E27FC236}">
              <a16:creationId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6" name="Text Box 93">
          <a:extLst>
            <a:ext uri="{FF2B5EF4-FFF2-40B4-BE49-F238E27FC236}">
              <a16:creationId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7" name="Text Box 85">
          <a:extLst>
            <a:ext uri="{FF2B5EF4-FFF2-40B4-BE49-F238E27FC236}">
              <a16:creationId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8" name="Text Box 87">
          <a:extLst>
            <a:ext uri="{FF2B5EF4-FFF2-40B4-BE49-F238E27FC236}">
              <a16:creationId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099" name="Text Box 93">
          <a:extLst>
            <a:ext uri="{FF2B5EF4-FFF2-40B4-BE49-F238E27FC236}">
              <a16:creationId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0" name="Text Box 85">
          <a:extLst>
            <a:ext uri="{FF2B5EF4-FFF2-40B4-BE49-F238E27FC236}">
              <a16:creationId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1" name="Text Box 87">
          <a:extLst>
            <a:ext uri="{FF2B5EF4-FFF2-40B4-BE49-F238E27FC236}">
              <a16:creationId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2" name="Text Box 93">
          <a:extLst>
            <a:ext uri="{FF2B5EF4-FFF2-40B4-BE49-F238E27FC236}">
              <a16:creationId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3" name="Text Box 85">
          <a:extLst>
            <a:ext uri="{FF2B5EF4-FFF2-40B4-BE49-F238E27FC236}">
              <a16:creationId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4" name="Text Box 87">
          <a:extLst>
            <a:ext uri="{FF2B5EF4-FFF2-40B4-BE49-F238E27FC236}">
              <a16:creationId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5" name="Text Box 93">
          <a:extLst>
            <a:ext uri="{FF2B5EF4-FFF2-40B4-BE49-F238E27FC236}">
              <a16:creationId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6" name="Text Box 85">
          <a:extLst>
            <a:ext uri="{FF2B5EF4-FFF2-40B4-BE49-F238E27FC236}">
              <a16:creationId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7" name="Text Box 87">
          <a:extLst>
            <a:ext uri="{FF2B5EF4-FFF2-40B4-BE49-F238E27FC236}">
              <a16:creationId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8" name="Text Box 93">
          <a:extLst>
            <a:ext uri="{FF2B5EF4-FFF2-40B4-BE49-F238E27FC236}">
              <a16:creationId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09" name="Text Box 85">
          <a:extLst>
            <a:ext uri="{FF2B5EF4-FFF2-40B4-BE49-F238E27FC236}">
              <a16:creationId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0" name="Text Box 87">
          <a:extLst>
            <a:ext uri="{FF2B5EF4-FFF2-40B4-BE49-F238E27FC236}">
              <a16:creationId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1" name="Text Box 93">
          <a:extLst>
            <a:ext uri="{FF2B5EF4-FFF2-40B4-BE49-F238E27FC236}">
              <a16:creationId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2" name="Text Box 85">
          <a:extLst>
            <a:ext uri="{FF2B5EF4-FFF2-40B4-BE49-F238E27FC236}">
              <a16:creationId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3" name="Text Box 87">
          <a:extLst>
            <a:ext uri="{FF2B5EF4-FFF2-40B4-BE49-F238E27FC236}">
              <a16:creationId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4" name="Text Box 93">
          <a:extLst>
            <a:ext uri="{FF2B5EF4-FFF2-40B4-BE49-F238E27FC236}">
              <a16:creationId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5" name="Text Box 85">
          <a:extLst>
            <a:ext uri="{FF2B5EF4-FFF2-40B4-BE49-F238E27FC236}">
              <a16:creationId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6" name="Text Box 87">
          <a:extLst>
            <a:ext uri="{FF2B5EF4-FFF2-40B4-BE49-F238E27FC236}">
              <a16:creationId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7" name="Text Box 93">
          <a:extLst>
            <a:ext uri="{FF2B5EF4-FFF2-40B4-BE49-F238E27FC236}">
              <a16:creationId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8" name="Text Box 85">
          <a:extLst>
            <a:ext uri="{FF2B5EF4-FFF2-40B4-BE49-F238E27FC236}">
              <a16:creationId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19" name="Text Box 87">
          <a:extLst>
            <a:ext uri="{FF2B5EF4-FFF2-40B4-BE49-F238E27FC236}">
              <a16:creationId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0" name="Text Box 93">
          <a:extLst>
            <a:ext uri="{FF2B5EF4-FFF2-40B4-BE49-F238E27FC236}">
              <a16:creationId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1" name="Text Box 85">
          <a:extLst>
            <a:ext uri="{FF2B5EF4-FFF2-40B4-BE49-F238E27FC236}">
              <a16:creationId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2" name="Text Box 87">
          <a:extLst>
            <a:ext uri="{FF2B5EF4-FFF2-40B4-BE49-F238E27FC236}">
              <a16:creationId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3" name="Text Box 93">
          <a:extLst>
            <a:ext uri="{FF2B5EF4-FFF2-40B4-BE49-F238E27FC236}">
              <a16:creationId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4" name="Text Box 85">
          <a:extLst>
            <a:ext uri="{FF2B5EF4-FFF2-40B4-BE49-F238E27FC236}">
              <a16:creationId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5" name="Text Box 87">
          <a:extLst>
            <a:ext uri="{FF2B5EF4-FFF2-40B4-BE49-F238E27FC236}">
              <a16:creationId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6" name="Text Box 93">
          <a:extLst>
            <a:ext uri="{FF2B5EF4-FFF2-40B4-BE49-F238E27FC236}">
              <a16:creationId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7" name="Text Box 85">
          <a:extLst>
            <a:ext uri="{FF2B5EF4-FFF2-40B4-BE49-F238E27FC236}">
              <a16:creationId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8" name="Text Box 87">
          <a:extLst>
            <a:ext uri="{FF2B5EF4-FFF2-40B4-BE49-F238E27FC236}">
              <a16:creationId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29" name="Text Box 93">
          <a:extLst>
            <a:ext uri="{FF2B5EF4-FFF2-40B4-BE49-F238E27FC236}">
              <a16:creationId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0" name="Text Box 85">
          <a:extLst>
            <a:ext uri="{FF2B5EF4-FFF2-40B4-BE49-F238E27FC236}">
              <a16:creationId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1" name="Text Box 87">
          <a:extLst>
            <a:ext uri="{FF2B5EF4-FFF2-40B4-BE49-F238E27FC236}">
              <a16:creationId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2" name="Text Box 93">
          <a:extLst>
            <a:ext uri="{FF2B5EF4-FFF2-40B4-BE49-F238E27FC236}">
              <a16:creationId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3" name="Text Box 85">
          <a:extLst>
            <a:ext uri="{FF2B5EF4-FFF2-40B4-BE49-F238E27FC236}">
              <a16:creationId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4" name="Text Box 87">
          <a:extLst>
            <a:ext uri="{FF2B5EF4-FFF2-40B4-BE49-F238E27FC236}">
              <a16:creationId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5" name="Text Box 93">
          <a:extLst>
            <a:ext uri="{FF2B5EF4-FFF2-40B4-BE49-F238E27FC236}">
              <a16:creationId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6" name="Text Box 85">
          <a:extLst>
            <a:ext uri="{FF2B5EF4-FFF2-40B4-BE49-F238E27FC236}">
              <a16:creationId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7" name="Text Box 87">
          <a:extLst>
            <a:ext uri="{FF2B5EF4-FFF2-40B4-BE49-F238E27FC236}">
              <a16:creationId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8" name="Text Box 93">
          <a:extLst>
            <a:ext uri="{FF2B5EF4-FFF2-40B4-BE49-F238E27FC236}">
              <a16:creationId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39" name="Text Box 85">
          <a:extLst>
            <a:ext uri="{FF2B5EF4-FFF2-40B4-BE49-F238E27FC236}">
              <a16:creationId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0" name="Text Box 87">
          <a:extLst>
            <a:ext uri="{FF2B5EF4-FFF2-40B4-BE49-F238E27FC236}">
              <a16:creationId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1" name="Text Box 93">
          <a:extLst>
            <a:ext uri="{FF2B5EF4-FFF2-40B4-BE49-F238E27FC236}">
              <a16:creationId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2" name="Text Box 85">
          <a:extLst>
            <a:ext uri="{FF2B5EF4-FFF2-40B4-BE49-F238E27FC236}">
              <a16:creationId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3" name="Text Box 87">
          <a:extLst>
            <a:ext uri="{FF2B5EF4-FFF2-40B4-BE49-F238E27FC236}">
              <a16:creationId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4" name="Text Box 93">
          <a:extLst>
            <a:ext uri="{FF2B5EF4-FFF2-40B4-BE49-F238E27FC236}">
              <a16:creationId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5" name="Text Box 85">
          <a:extLst>
            <a:ext uri="{FF2B5EF4-FFF2-40B4-BE49-F238E27FC236}">
              <a16:creationId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6" name="Text Box 87">
          <a:extLst>
            <a:ext uri="{FF2B5EF4-FFF2-40B4-BE49-F238E27FC236}">
              <a16:creationId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7" name="Text Box 93">
          <a:extLst>
            <a:ext uri="{FF2B5EF4-FFF2-40B4-BE49-F238E27FC236}">
              <a16:creationId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8" name="Text Box 85">
          <a:extLst>
            <a:ext uri="{FF2B5EF4-FFF2-40B4-BE49-F238E27FC236}">
              <a16:creationId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49" name="Text Box 87">
          <a:extLst>
            <a:ext uri="{FF2B5EF4-FFF2-40B4-BE49-F238E27FC236}">
              <a16:creationId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0" name="Text Box 93">
          <a:extLst>
            <a:ext uri="{FF2B5EF4-FFF2-40B4-BE49-F238E27FC236}">
              <a16:creationId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1" name="Text Box 85">
          <a:extLst>
            <a:ext uri="{FF2B5EF4-FFF2-40B4-BE49-F238E27FC236}">
              <a16:creationId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2" name="Text Box 87">
          <a:extLst>
            <a:ext uri="{FF2B5EF4-FFF2-40B4-BE49-F238E27FC236}">
              <a16:creationId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3" name="Text Box 93">
          <a:extLst>
            <a:ext uri="{FF2B5EF4-FFF2-40B4-BE49-F238E27FC236}">
              <a16:creationId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4" name="Text Box 85">
          <a:extLst>
            <a:ext uri="{FF2B5EF4-FFF2-40B4-BE49-F238E27FC236}">
              <a16:creationId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5" name="Text Box 87">
          <a:extLst>
            <a:ext uri="{FF2B5EF4-FFF2-40B4-BE49-F238E27FC236}">
              <a16:creationId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6" name="Text Box 93">
          <a:extLst>
            <a:ext uri="{FF2B5EF4-FFF2-40B4-BE49-F238E27FC236}">
              <a16:creationId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7" name="Text Box 85">
          <a:extLst>
            <a:ext uri="{FF2B5EF4-FFF2-40B4-BE49-F238E27FC236}">
              <a16:creationId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8" name="Text Box 87">
          <a:extLst>
            <a:ext uri="{FF2B5EF4-FFF2-40B4-BE49-F238E27FC236}">
              <a16:creationId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59" name="Text Box 93">
          <a:extLst>
            <a:ext uri="{FF2B5EF4-FFF2-40B4-BE49-F238E27FC236}">
              <a16:creationId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0" name="Text Box 85">
          <a:extLst>
            <a:ext uri="{FF2B5EF4-FFF2-40B4-BE49-F238E27FC236}">
              <a16:creationId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1" name="Text Box 87">
          <a:extLst>
            <a:ext uri="{FF2B5EF4-FFF2-40B4-BE49-F238E27FC236}">
              <a16:creationId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2" name="Text Box 93">
          <a:extLst>
            <a:ext uri="{FF2B5EF4-FFF2-40B4-BE49-F238E27FC236}">
              <a16:creationId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3" name="Text Box 85">
          <a:extLst>
            <a:ext uri="{FF2B5EF4-FFF2-40B4-BE49-F238E27FC236}">
              <a16:creationId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4" name="Text Box 87">
          <a:extLst>
            <a:ext uri="{FF2B5EF4-FFF2-40B4-BE49-F238E27FC236}">
              <a16:creationId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5" name="Text Box 93">
          <a:extLst>
            <a:ext uri="{FF2B5EF4-FFF2-40B4-BE49-F238E27FC236}">
              <a16:creationId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6" name="Text Box 85">
          <a:extLst>
            <a:ext uri="{FF2B5EF4-FFF2-40B4-BE49-F238E27FC236}">
              <a16:creationId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7" name="Text Box 87">
          <a:extLst>
            <a:ext uri="{FF2B5EF4-FFF2-40B4-BE49-F238E27FC236}">
              <a16:creationId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8" name="Text Box 93">
          <a:extLst>
            <a:ext uri="{FF2B5EF4-FFF2-40B4-BE49-F238E27FC236}">
              <a16:creationId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69" name="Text Box 85">
          <a:extLst>
            <a:ext uri="{FF2B5EF4-FFF2-40B4-BE49-F238E27FC236}">
              <a16:creationId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0" name="Text Box 87">
          <a:extLst>
            <a:ext uri="{FF2B5EF4-FFF2-40B4-BE49-F238E27FC236}">
              <a16:creationId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1" name="Text Box 93">
          <a:extLst>
            <a:ext uri="{FF2B5EF4-FFF2-40B4-BE49-F238E27FC236}">
              <a16:creationId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2" name="Text Box 85">
          <a:extLst>
            <a:ext uri="{FF2B5EF4-FFF2-40B4-BE49-F238E27FC236}">
              <a16:creationId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3" name="Text Box 87">
          <a:extLst>
            <a:ext uri="{FF2B5EF4-FFF2-40B4-BE49-F238E27FC236}">
              <a16:creationId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4" name="Text Box 93">
          <a:extLst>
            <a:ext uri="{FF2B5EF4-FFF2-40B4-BE49-F238E27FC236}">
              <a16:creationId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5" name="Text Box 85">
          <a:extLst>
            <a:ext uri="{FF2B5EF4-FFF2-40B4-BE49-F238E27FC236}">
              <a16:creationId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6" name="Text Box 87">
          <a:extLst>
            <a:ext uri="{FF2B5EF4-FFF2-40B4-BE49-F238E27FC236}">
              <a16:creationId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7" name="Text Box 93">
          <a:extLst>
            <a:ext uri="{FF2B5EF4-FFF2-40B4-BE49-F238E27FC236}">
              <a16:creationId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8" name="Text Box 85">
          <a:extLst>
            <a:ext uri="{FF2B5EF4-FFF2-40B4-BE49-F238E27FC236}">
              <a16:creationId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79" name="Text Box 87">
          <a:extLst>
            <a:ext uri="{FF2B5EF4-FFF2-40B4-BE49-F238E27FC236}">
              <a16:creationId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0" name="Text Box 93">
          <a:extLst>
            <a:ext uri="{FF2B5EF4-FFF2-40B4-BE49-F238E27FC236}">
              <a16:creationId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1" name="Text Box 85">
          <a:extLst>
            <a:ext uri="{FF2B5EF4-FFF2-40B4-BE49-F238E27FC236}">
              <a16:creationId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2" name="Text Box 87">
          <a:extLst>
            <a:ext uri="{FF2B5EF4-FFF2-40B4-BE49-F238E27FC236}">
              <a16:creationId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3" name="Text Box 93">
          <a:extLst>
            <a:ext uri="{FF2B5EF4-FFF2-40B4-BE49-F238E27FC236}">
              <a16:creationId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4" name="Text Box 85">
          <a:extLst>
            <a:ext uri="{FF2B5EF4-FFF2-40B4-BE49-F238E27FC236}">
              <a16:creationId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5" name="Text Box 87">
          <a:extLst>
            <a:ext uri="{FF2B5EF4-FFF2-40B4-BE49-F238E27FC236}">
              <a16:creationId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6" name="Text Box 93">
          <a:extLst>
            <a:ext uri="{FF2B5EF4-FFF2-40B4-BE49-F238E27FC236}">
              <a16:creationId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7" name="Text Box 85">
          <a:extLst>
            <a:ext uri="{FF2B5EF4-FFF2-40B4-BE49-F238E27FC236}">
              <a16:creationId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8" name="Text Box 87">
          <a:extLst>
            <a:ext uri="{FF2B5EF4-FFF2-40B4-BE49-F238E27FC236}">
              <a16:creationId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89" name="Text Box 93">
          <a:extLst>
            <a:ext uri="{FF2B5EF4-FFF2-40B4-BE49-F238E27FC236}">
              <a16:creationId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0" name="Text Box 85">
          <a:extLst>
            <a:ext uri="{FF2B5EF4-FFF2-40B4-BE49-F238E27FC236}">
              <a16:creationId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1" name="Text Box 87">
          <a:extLst>
            <a:ext uri="{FF2B5EF4-FFF2-40B4-BE49-F238E27FC236}">
              <a16:creationId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2" name="Text Box 93">
          <a:extLst>
            <a:ext uri="{FF2B5EF4-FFF2-40B4-BE49-F238E27FC236}">
              <a16:creationId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3" name="Text Box 85">
          <a:extLst>
            <a:ext uri="{FF2B5EF4-FFF2-40B4-BE49-F238E27FC236}">
              <a16:creationId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4" name="Text Box 87">
          <a:extLst>
            <a:ext uri="{FF2B5EF4-FFF2-40B4-BE49-F238E27FC236}">
              <a16:creationId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5" name="Text Box 93">
          <a:extLst>
            <a:ext uri="{FF2B5EF4-FFF2-40B4-BE49-F238E27FC236}">
              <a16:creationId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6" name="Text Box 85">
          <a:extLst>
            <a:ext uri="{FF2B5EF4-FFF2-40B4-BE49-F238E27FC236}">
              <a16:creationId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7" name="Text Box 87">
          <a:extLst>
            <a:ext uri="{FF2B5EF4-FFF2-40B4-BE49-F238E27FC236}">
              <a16:creationId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8" name="Text Box 93">
          <a:extLst>
            <a:ext uri="{FF2B5EF4-FFF2-40B4-BE49-F238E27FC236}">
              <a16:creationId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199" name="Text Box 85">
          <a:extLst>
            <a:ext uri="{FF2B5EF4-FFF2-40B4-BE49-F238E27FC236}">
              <a16:creationId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0" name="Text Box 87">
          <a:extLst>
            <a:ext uri="{FF2B5EF4-FFF2-40B4-BE49-F238E27FC236}">
              <a16:creationId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1" name="Text Box 93">
          <a:extLst>
            <a:ext uri="{FF2B5EF4-FFF2-40B4-BE49-F238E27FC236}">
              <a16:creationId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2" name="Text Box 85">
          <a:extLst>
            <a:ext uri="{FF2B5EF4-FFF2-40B4-BE49-F238E27FC236}">
              <a16:creationId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3" name="Text Box 87">
          <a:extLst>
            <a:ext uri="{FF2B5EF4-FFF2-40B4-BE49-F238E27FC236}">
              <a16:creationId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4" name="Text Box 93">
          <a:extLst>
            <a:ext uri="{FF2B5EF4-FFF2-40B4-BE49-F238E27FC236}">
              <a16:creationId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5" name="Text Box 85">
          <a:extLst>
            <a:ext uri="{FF2B5EF4-FFF2-40B4-BE49-F238E27FC236}">
              <a16:creationId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6" name="Text Box 87">
          <a:extLst>
            <a:ext uri="{FF2B5EF4-FFF2-40B4-BE49-F238E27FC236}">
              <a16:creationId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7" name="Text Box 93">
          <a:extLst>
            <a:ext uri="{FF2B5EF4-FFF2-40B4-BE49-F238E27FC236}">
              <a16:creationId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8" name="Text Box 85">
          <a:extLst>
            <a:ext uri="{FF2B5EF4-FFF2-40B4-BE49-F238E27FC236}">
              <a16:creationId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09" name="Text Box 87">
          <a:extLst>
            <a:ext uri="{FF2B5EF4-FFF2-40B4-BE49-F238E27FC236}">
              <a16:creationId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0" name="Text Box 93">
          <a:extLst>
            <a:ext uri="{FF2B5EF4-FFF2-40B4-BE49-F238E27FC236}">
              <a16:creationId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1" name="Text Box 85">
          <a:extLst>
            <a:ext uri="{FF2B5EF4-FFF2-40B4-BE49-F238E27FC236}">
              <a16:creationId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2" name="Text Box 87">
          <a:extLst>
            <a:ext uri="{FF2B5EF4-FFF2-40B4-BE49-F238E27FC236}">
              <a16:creationId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3" name="Text Box 93">
          <a:extLst>
            <a:ext uri="{FF2B5EF4-FFF2-40B4-BE49-F238E27FC236}">
              <a16:creationId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4" name="Text Box 85">
          <a:extLst>
            <a:ext uri="{FF2B5EF4-FFF2-40B4-BE49-F238E27FC236}">
              <a16:creationId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5" name="Text Box 87">
          <a:extLst>
            <a:ext uri="{FF2B5EF4-FFF2-40B4-BE49-F238E27FC236}">
              <a16:creationId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6" name="Text Box 93">
          <a:extLst>
            <a:ext uri="{FF2B5EF4-FFF2-40B4-BE49-F238E27FC236}">
              <a16:creationId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7" name="Text Box 85">
          <a:extLst>
            <a:ext uri="{FF2B5EF4-FFF2-40B4-BE49-F238E27FC236}">
              <a16:creationId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8" name="Text Box 87">
          <a:extLst>
            <a:ext uri="{FF2B5EF4-FFF2-40B4-BE49-F238E27FC236}">
              <a16:creationId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19" name="Text Box 93">
          <a:extLst>
            <a:ext uri="{FF2B5EF4-FFF2-40B4-BE49-F238E27FC236}">
              <a16:creationId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0" name="Text Box 85">
          <a:extLst>
            <a:ext uri="{FF2B5EF4-FFF2-40B4-BE49-F238E27FC236}">
              <a16:creationId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1" name="Text Box 87">
          <a:extLst>
            <a:ext uri="{FF2B5EF4-FFF2-40B4-BE49-F238E27FC236}">
              <a16:creationId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2" name="Text Box 93">
          <a:extLst>
            <a:ext uri="{FF2B5EF4-FFF2-40B4-BE49-F238E27FC236}">
              <a16:creationId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3" name="Text Box 85">
          <a:extLst>
            <a:ext uri="{FF2B5EF4-FFF2-40B4-BE49-F238E27FC236}">
              <a16:creationId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4" name="Text Box 87">
          <a:extLst>
            <a:ext uri="{FF2B5EF4-FFF2-40B4-BE49-F238E27FC236}">
              <a16:creationId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5" name="Text Box 93">
          <a:extLst>
            <a:ext uri="{FF2B5EF4-FFF2-40B4-BE49-F238E27FC236}">
              <a16:creationId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6" name="Text Box 85">
          <a:extLst>
            <a:ext uri="{FF2B5EF4-FFF2-40B4-BE49-F238E27FC236}">
              <a16:creationId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7" name="Text Box 87">
          <a:extLst>
            <a:ext uri="{FF2B5EF4-FFF2-40B4-BE49-F238E27FC236}">
              <a16:creationId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8" name="Text Box 93">
          <a:extLst>
            <a:ext uri="{FF2B5EF4-FFF2-40B4-BE49-F238E27FC236}">
              <a16:creationId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29" name="Text Box 85">
          <a:extLst>
            <a:ext uri="{FF2B5EF4-FFF2-40B4-BE49-F238E27FC236}">
              <a16:creationId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0" name="Text Box 87">
          <a:extLst>
            <a:ext uri="{FF2B5EF4-FFF2-40B4-BE49-F238E27FC236}">
              <a16:creationId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1" name="Text Box 93">
          <a:extLst>
            <a:ext uri="{FF2B5EF4-FFF2-40B4-BE49-F238E27FC236}">
              <a16:creationId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2" name="Text Box 85">
          <a:extLst>
            <a:ext uri="{FF2B5EF4-FFF2-40B4-BE49-F238E27FC236}">
              <a16:creationId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3" name="Text Box 87">
          <a:extLst>
            <a:ext uri="{FF2B5EF4-FFF2-40B4-BE49-F238E27FC236}">
              <a16:creationId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4" name="Text Box 93">
          <a:extLst>
            <a:ext uri="{FF2B5EF4-FFF2-40B4-BE49-F238E27FC236}">
              <a16:creationId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5" name="Text Box 85">
          <a:extLst>
            <a:ext uri="{FF2B5EF4-FFF2-40B4-BE49-F238E27FC236}">
              <a16:creationId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6" name="Text Box 87">
          <a:extLst>
            <a:ext uri="{FF2B5EF4-FFF2-40B4-BE49-F238E27FC236}">
              <a16:creationId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7" name="Text Box 93">
          <a:extLst>
            <a:ext uri="{FF2B5EF4-FFF2-40B4-BE49-F238E27FC236}">
              <a16:creationId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8" name="Text Box 85">
          <a:extLst>
            <a:ext uri="{FF2B5EF4-FFF2-40B4-BE49-F238E27FC236}">
              <a16:creationId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39" name="Text Box 87">
          <a:extLst>
            <a:ext uri="{FF2B5EF4-FFF2-40B4-BE49-F238E27FC236}">
              <a16:creationId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0" name="Text Box 93">
          <a:extLst>
            <a:ext uri="{FF2B5EF4-FFF2-40B4-BE49-F238E27FC236}">
              <a16:creationId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1" name="Text Box 85">
          <a:extLst>
            <a:ext uri="{FF2B5EF4-FFF2-40B4-BE49-F238E27FC236}">
              <a16:creationId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2" name="Text Box 87">
          <a:extLst>
            <a:ext uri="{FF2B5EF4-FFF2-40B4-BE49-F238E27FC236}">
              <a16:creationId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3" name="Text Box 93">
          <a:extLst>
            <a:ext uri="{FF2B5EF4-FFF2-40B4-BE49-F238E27FC236}">
              <a16:creationId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4" name="Text Box 85">
          <a:extLst>
            <a:ext uri="{FF2B5EF4-FFF2-40B4-BE49-F238E27FC236}">
              <a16:creationId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5" name="Text Box 87">
          <a:extLst>
            <a:ext uri="{FF2B5EF4-FFF2-40B4-BE49-F238E27FC236}">
              <a16:creationId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6" name="Text Box 93">
          <a:extLst>
            <a:ext uri="{FF2B5EF4-FFF2-40B4-BE49-F238E27FC236}">
              <a16:creationId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7" name="Text Box 85">
          <a:extLst>
            <a:ext uri="{FF2B5EF4-FFF2-40B4-BE49-F238E27FC236}">
              <a16:creationId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8" name="Text Box 87">
          <a:extLst>
            <a:ext uri="{FF2B5EF4-FFF2-40B4-BE49-F238E27FC236}">
              <a16:creationId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49" name="Text Box 93">
          <a:extLst>
            <a:ext uri="{FF2B5EF4-FFF2-40B4-BE49-F238E27FC236}">
              <a16:creationId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0" name="Text Box 85">
          <a:extLst>
            <a:ext uri="{FF2B5EF4-FFF2-40B4-BE49-F238E27FC236}">
              <a16:creationId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1" name="Text Box 87">
          <a:extLst>
            <a:ext uri="{FF2B5EF4-FFF2-40B4-BE49-F238E27FC236}">
              <a16:creationId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2" name="Text Box 93">
          <a:extLst>
            <a:ext uri="{FF2B5EF4-FFF2-40B4-BE49-F238E27FC236}">
              <a16:creationId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3" name="Text Box 85">
          <a:extLst>
            <a:ext uri="{FF2B5EF4-FFF2-40B4-BE49-F238E27FC236}">
              <a16:creationId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4" name="Text Box 87">
          <a:extLst>
            <a:ext uri="{FF2B5EF4-FFF2-40B4-BE49-F238E27FC236}">
              <a16:creationId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5" name="Text Box 93">
          <a:extLst>
            <a:ext uri="{FF2B5EF4-FFF2-40B4-BE49-F238E27FC236}">
              <a16:creationId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6" name="Text Box 85">
          <a:extLst>
            <a:ext uri="{FF2B5EF4-FFF2-40B4-BE49-F238E27FC236}">
              <a16:creationId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7" name="Text Box 87">
          <a:extLst>
            <a:ext uri="{FF2B5EF4-FFF2-40B4-BE49-F238E27FC236}">
              <a16:creationId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8" name="Text Box 93">
          <a:extLst>
            <a:ext uri="{FF2B5EF4-FFF2-40B4-BE49-F238E27FC236}">
              <a16:creationId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59" name="Text Box 85">
          <a:extLst>
            <a:ext uri="{FF2B5EF4-FFF2-40B4-BE49-F238E27FC236}">
              <a16:creationId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0" name="Text Box 87">
          <a:extLst>
            <a:ext uri="{FF2B5EF4-FFF2-40B4-BE49-F238E27FC236}">
              <a16:creationId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1" name="Text Box 93">
          <a:extLst>
            <a:ext uri="{FF2B5EF4-FFF2-40B4-BE49-F238E27FC236}">
              <a16:creationId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2" name="Text Box 85">
          <a:extLst>
            <a:ext uri="{FF2B5EF4-FFF2-40B4-BE49-F238E27FC236}">
              <a16:creationId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3" name="Text Box 87">
          <a:extLst>
            <a:ext uri="{FF2B5EF4-FFF2-40B4-BE49-F238E27FC236}">
              <a16:creationId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4" name="Text Box 93">
          <a:extLst>
            <a:ext uri="{FF2B5EF4-FFF2-40B4-BE49-F238E27FC236}">
              <a16:creationId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5" name="Text Box 85">
          <a:extLst>
            <a:ext uri="{FF2B5EF4-FFF2-40B4-BE49-F238E27FC236}">
              <a16:creationId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6" name="Text Box 87">
          <a:extLst>
            <a:ext uri="{FF2B5EF4-FFF2-40B4-BE49-F238E27FC236}">
              <a16:creationId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7" name="Text Box 93">
          <a:extLst>
            <a:ext uri="{FF2B5EF4-FFF2-40B4-BE49-F238E27FC236}">
              <a16:creationId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8" name="Text Box 85">
          <a:extLst>
            <a:ext uri="{FF2B5EF4-FFF2-40B4-BE49-F238E27FC236}">
              <a16:creationId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69" name="Text Box 87">
          <a:extLst>
            <a:ext uri="{FF2B5EF4-FFF2-40B4-BE49-F238E27FC236}">
              <a16:creationId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0" name="Text Box 93">
          <a:extLst>
            <a:ext uri="{FF2B5EF4-FFF2-40B4-BE49-F238E27FC236}">
              <a16:creationId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1" name="Text Box 85">
          <a:extLst>
            <a:ext uri="{FF2B5EF4-FFF2-40B4-BE49-F238E27FC236}">
              <a16:creationId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2" name="Text Box 87">
          <a:extLst>
            <a:ext uri="{FF2B5EF4-FFF2-40B4-BE49-F238E27FC236}">
              <a16:creationId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3" name="Text Box 93">
          <a:extLst>
            <a:ext uri="{FF2B5EF4-FFF2-40B4-BE49-F238E27FC236}">
              <a16:creationId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4" name="Text Box 85">
          <a:extLst>
            <a:ext uri="{FF2B5EF4-FFF2-40B4-BE49-F238E27FC236}">
              <a16:creationId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5" name="Text Box 87">
          <a:extLst>
            <a:ext uri="{FF2B5EF4-FFF2-40B4-BE49-F238E27FC236}">
              <a16:creationId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6" name="Text Box 93">
          <a:extLst>
            <a:ext uri="{FF2B5EF4-FFF2-40B4-BE49-F238E27FC236}">
              <a16:creationId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7" name="Text Box 85">
          <a:extLst>
            <a:ext uri="{FF2B5EF4-FFF2-40B4-BE49-F238E27FC236}">
              <a16:creationId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8" name="Text Box 87">
          <a:extLst>
            <a:ext uri="{FF2B5EF4-FFF2-40B4-BE49-F238E27FC236}">
              <a16:creationId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79" name="Text Box 93">
          <a:extLst>
            <a:ext uri="{FF2B5EF4-FFF2-40B4-BE49-F238E27FC236}">
              <a16:creationId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0" name="Text Box 85">
          <a:extLst>
            <a:ext uri="{FF2B5EF4-FFF2-40B4-BE49-F238E27FC236}">
              <a16:creationId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1" name="Text Box 87">
          <a:extLst>
            <a:ext uri="{FF2B5EF4-FFF2-40B4-BE49-F238E27FC236}">
              <a16:creationId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2" name="Text Box 93">
          <a:extLst>
            <a:ext uri="{FF2B5EF4-FFF2-40B4-BE49-F238E27FC236}">
              <a16:creationId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3" name="Text Box 85">
          <a:extLst>
            <a:ext uri="{FF2B5EF4-FFF2-40B4-BE49-F238E27FC236}">
              <a16:creationId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4" name="Text Box 87">
          <a:extLst>
            <a:ext uri="{FF2B5EF4-FFF2-40B4-BE49-F238E27FC236}">
              <a16:creationId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5" name="Text Box 93">
          <a:extLst>
            <a:ext uri="{FF2B5EF4-FFF2-40B4-BE49-F238E27FC236}">
              <a16:creationId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6" name="Text Box 85">
          <a:extLst>
            <a:ext uri="{FF2B5EF4-FFF2-40B4-BE49-F238E27FC236}">
              <a16:creationId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7" name="Text Box 87">
          <a:extLst>
            <a:ext uri="{FF2B5EF4-FFF2-40B4-BE49-F238E27FC236}">
              <a16:creationId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8" name="Text Box 93">
          <a:extLst>
            <a:ext uri="{FF2B5EF4-FFF2-40B4-BE49-F238E27FC236}">
              <a16:creationId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89" name="Text Box 85">
          <a:extLst>
            <a:ext uri="{FF2B5EF4-FFF2-40B4-BE49-F238E27FC236}">
              <a16:creationId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0" name="Text Box 87">
          <a:extLst>
            <a:ext uri="{FF2B5EF4-FFF2-40B4-BE49-F238E27FC236}">
              <a16:creationId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1" name="Text Box 93">
          <a:extLst>
            <a:ext uri="{FF2B5EF4-FFF2-40B4-BE49-F238E27FC236}">
              <a16:creationId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2" name="Text Box 85">
          <a:extLst>
            <a:ext uri="{FF2B5EF4-FFF2-40B4-BE49-F238E27FC236}">
              <a16:creationId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3" name="Text Box 87">
          <a:extLst>
            <a:ext uri="{FF2B5EF4-FFF2-40B4-BE49-F238E27FC236}">
              <a16:creationId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4" name="Text Box 93">
          <a:extLst>
            <a:ext uri="{FF2B5EF4-FFF2-40B4-BE49-F238E27FC236}">
              <a16:creationId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5" name="Text Box 85">
          <a:extLst>
            <a:ext uri="{FF2B5EF4-FFF2-40B4-BE49-F238E27FC236}">
              <a16:creationId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6" name="Text Box 87">
          <a:extLst>
            <a:ext uri="{FF2B5EF4-FFF2-40B4-BE49-F238E27FC236}">
              <a16:creationId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7" name="Text Box 93">
          <a:extLst>
            <a:ext uri="{FF2B5EF4-FFF2-40B4-BE49-F238E27FC236}">
              <a16:creationId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8" name="Text Box 85">
          <a:extLst>
            <a:ext uri="{FF2B5EF4-FFF2-40B4-BE49-F238E27FC236}">
              <a16:creationId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299" name="Text Box 87">
          <a:extLst>
            <a:ext uri="{FF2B5EF4-FFF2-40B4-BE49-F238E27FC236}">
              <a16:creationId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0" name="Text Box 93">
          <a:extLst>
            <a:ext uri="{FF2B5EF4-FFF2-40B4-BE49-F238E27FC236}">
              <a16:creationId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1" name="Text Box 85">
          <a:extLst>
            <a:ext uri="{FF2B5EF4-FFF2-40B4-BE49-F238E27FC236}">
              <a16:creationId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2" name="Text Box 87">
          <a:extLst>
            <a:ext uri="{FF2B5EF4-FFF2-40B4-BE49-F238E27FC236}">
              <a16:creationId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3" name="Text Box 93">
          <a:extLst>
            <a:ext uri="{FF2B5EF4-FFF2-40B4-BE49-F238E27FC236}">
              <a16:creationId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4" name="Text Box 85">
          <a:extLst>
            <a:ext uri="{FF2B5EF4-FFF2-40B4-BE49-F238E27FC236}">
              <a16:creationId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5" name="Text Box 87">
          <a:extLst>
            <a:ext uri="{FF2B5EF4-FFF2-40B4-BE49-F238E27FC236}">
              <a16:creationId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6" name="Text Box 93">
          <a:extLst>
            <a:ext uri="{FF2B5EF4-FFF2-40B4-BE49-F238E27FC236}">
              <a16:creationId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7" name="Text Box 85">
          <a:extLst>
            <a:ext uri="{FF2B5EF4-FFF2-40B4-BE49-F238E27FC236}">
              <a16:creationId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8" name="Text Box 87">
          <a:extLst>
            <a:ext uri="{FF2B5EF4-FFF2-40B4-BE49-F238E27FC236}">
              <a16:creationId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09" name="Text Box 93">
          <a:extLst>
            <a:ext uri="{FF2B5EF4-FFF2-40B4-BE49-F238E27FC236}">
              <a16:creationId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0" name="Text Box 85">
          <a:extLst>
            <a:ext uri="{FF2B5EF4-FFF2-40B4-BE49-F238E27FC236}">
              <a16:creationId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1" name="Text Box 87">
          <a:extLst>
            <a:ext uri="{FF2B5EF4-FFF2-40B4-BE49-F238E27FC236}">
              <a16:creationId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2" name="Text Box 93">
          <a:extLst>
            <a:ext uri="{FF2B5EF4-FFF2-40B4-BE49-F238E27FC236}">
              <a16:creationId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3" name="Text Box 85">
          <a:extLst>
            <a:ext uri="{FF2B5EF4-FFF2-40B4-BE49-F238E27FC236}">
              <a16:creationId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4" name="Text Box 87">
          <a:extLst>
            <a:ext uri="{FF2B5EF4-FFF2-40B4-BE49-F238E27FC236}">
              <a16:creationId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5" name="Text Box 93">
          <a:extLst>
            <a:ext uri="{FF2B5EF4-FFF2-40B4-BE49-F238E27FC236}">
              <a16:creationId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6" name="Text Box 85">
          <a:extLst>
            <a:ext uri="{FF2B5EF4-FFF2-40B4-BE49-F238E27FC236}">
              <a16:creationId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7" name="Text Box 87">
          <a:extLst>
            <a:ext uri="{FF2B5EF4-FFF2-40B4-BE49-F238E27FC236}">
              <a16:creationId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8" name="Text Box 93">
          <a:extLst>
            <a:ext uri="{FF2B5EF4-FFF2-40B4-BE49-F238E27FC236}">
              <a16:creationId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19" name="Text Box 85">
          <a:extLst>
            <a:ext uri="{FF2B5EF4-FFF2-40B4-BE49-F238E27FC236}">
              <a16:creationId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0" name="Text Box 87">
          <a:extLst>
            <a:ext uri="{FF2B5EF4-FFF2-40B4-BE49-F238E27FC236}">
              <a16:creationId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1" name="Text Box 93">
          <a:extLst>
            <a:ext uri="{FF2B5EF4-FFF2-40B4-BE49-F238E27FC236}">
              <a16:creationId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2" name="Text Box 85">
          <a:extLst>
            <a:ext uri="{FF2B5EF4-FFF2-40B4-BE49-F238E27FC236}">
              <a16:creationId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3" name="Text Box 87">
          <a:extLst>
            <a:ext uri="{FF2B5EF4-FFF2-40B4-BE49-F238E27FC236}">
              <a16:creationId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4" name="Text Box 93">
          <a:extLst>
            <a:ext uri="{FF2B5EF4-FFF2-40B4-BE49-F238E27FC236}">
              <a16:creationId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5" name="Text Box 85">
          <a:extLst>
            <a:ext uri="{FF2B5EF4-FFF2-40B4-BE49-F238E27FC236}">
              <a16:creationId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6" name="Text Box 87">
          <a:extLst>
            <a:ext uri="{FF2B5EF4-FFF2-40B4-BE49-F238E27FC236}">
              <a16:creationId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7" name="Text Box 93">
          <a:extLst>
            <a:ext uri="{FF2B5EF4-FFF2-40B4-BE49-F238E27FC236}">
              <a16:creationId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8" name="Text Box 85">
          <a:extLst>
            <a:ext uri="{FF2B5EF4-FFF2-40B4-BE49-F238E27FC236}">
              <a16:creationId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29" name="Text Box 87">
          <a:extLst>
            <a:ext uri="{FF2B5EF4-FFF2-40B4-BE49-F238E27FC236}">
              <a16:creationId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0" name="Text Box 93">
          <a:extLst>
            <a:ext uri="{FF2B5EF4-FFF2-40B4-BE49-F238E27FC236}">
              <a16:creationId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1" name="Text Box 85">
          <a:extLst>
            <a:ext uri="{FF2B5EF4-FFF2-40B4-BE49-F238E27FC236}">
              <a16:creationId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2" name="Text Box 87">
          <a:extLst>
            <a:ext uri="{FF2B5EF4-FFF2-40B4-BE49-F238E27FC236}">
              <a16:creationId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3" name="Text Box 93">
          <a:extLst>
            <a:ext uri="{FF2B5EF4-FFF2-40B4-BE49-F238E27FC236}">
              <a16:creationId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4" name="Text Box 85">
          <a:extLst>
            <a:ext uri="{FF2B5EF4-FFF2-40B4-BE49-F238E27FC236}">
              <a16:creationId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5" name="Text Box 87">
          <a:extLst>
            <a:ext uri="{FF2B5EF4-FFF2-40B4-BE49-F238E27FC236}">
              <a16:creationId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6" name="Text Box 93">
          <a:extLst>
            <a:ext uri="{FF2B5EF4-FFF2-40B4-BE49-F238E27FC236}">
              <a16:creationId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7" name="Text Box 85">
          <a:extLst>
            <a:ext uri="{FF2B5EF4-FFF2-40B4-BE49-F238E27FC236}">
              <a16:creationId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8" name="Text Box 87">
          <a:extLst>
            <a:ext uri="{FF2B5EF4-FFF2-40B4-BE49-F238E27FC236}">
              <a16:creationId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39" name="Text Box 93">
          <a:extLst>
            <a:ext uri="{FF2B5EF4-FFF2-40B4-BE49-F238E27FC236}">
              <a16:creationId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0" name="Text Box 85">
          <a:extLst>
            <a:ext uri="{FF2B5EF4-FFF2-40B4-BE49-F238E27FC236}">
              <a16:creationId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1" name="Text Box 87">
          <a:extLst>
            <a:ext uri="{FF2B5EF4-FFF2-40B4-BE49-F238E27FC236}">
              <a16:creationId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2" name="Text Box 93">
          <a:extLst>
            <a:ext uri="{FF2B5EF4-FFF2-40B4-BE49-F238E27FC236}">
              <a16:creationId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3" name="Text Box 85">
          <a:extLst>
            <a:ext uri="{FF2B5EF4-FFF2-40B4-BE49-F238E27FC236}">
              <a16:creationId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4" name="Text Box 87">
          <a:extLst>
            <a:ext uri="{FF2B5EF4-FFF2-40B4-BE49-F238E27FC236}">
              <a16:creationId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5" name="Text Box 93">
          <a:extLst>
            <a:ext uri="{FF2B5EF4-FFF2-40B4-BE49-F238E27FC236}">
              <a16:creationId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6" name="Text Box 85">
          <a:extLst>
            <a:ext uri="{FF2B5EF4-FFF2-40B4-BE49-F238E27FC236}">
              <a16:creationId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7" name="Text Box 87">
          <a:extLst>
            <a:ext uri="{FF2B5EF4-FFF2-40B4-BE49-F238E27FC236}">
              <a16:creationId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8" name="Text Box 93">
          <a:extLst>
            <a:ext uri="{FF2B5EF4-FFF2-40B4-BE49-F238E27FC236}">
              <a16:creationId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49" name="Text Box 85">
          <a:extLst>
            <a:ext uri="{FF2B5EF4-FFF2-40B4-BE49-F238E27FC236}">
              <a16:creationId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0" name="Text Box 87">
          <a:extLst>
            <a:ext uri="{FF2B5EF4-FFF2-40B4-BE49-F238E27FC236}">
              <a16:creationId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1" name="Text Box 93">
          <a:extLst>
            <a:ext uri="{FF2B5EF4-FFF2-40B4-BE49-F238E27FC236}">
              <a16:creationId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2" name="Text Box 85">
          <a:extLst>
            <a:ext uri="{FF2B5EF4-FFF2-40B4-BE49-F238E27FC236}">
              <a16:creationId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3" name="Text Box 87">
          <a:extLst>
            <a:ext uri="{FF2B5EF4-FFF2-40B4-BE49-F238E27FC236}">
              <a16:creationId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4" name="Text Box 93">
          <a:extLst>
            <a:ext uri="{FF2B5EF4-FFF2-40B4-BE49-F238E27FC236}">
              <a16:creationId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5" name="Text Box 85">
          <a:extLst>
            <a:ext uri="{FF2B5EF4-FFF2-40B4-BE49-F238E27FC236}">
              <a16:creationId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6" name="Text Box 87">
          <a:extLst>
            <a:ext uri="{FF2B5EF4-FFF2-40B4-BE49-F238E27FC236}">
              <a16:creationId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7" name="Text Box 93">
          <a:extLst>
            <a:ext uri="{FF2B5EF4-FFF2-40B4-BE49-F238E27FC236}">
              <a16:creationId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8" name="Text Box 85">
          <a:extLst>
            <a:ext uri="{FF2B5EF4-FFF2-40B4-BE49-F238E27FC236}">
              <a16:creationId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59" name="Text Box 87">
          <a:extLst>
            <a:ext uri="{FF2B5EF4-FFF2-40B4-BE49-F238E27FC236}">
              <a16:creationId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0" name="Text Box 93">
          <a:extLst>
            <a:ext uri="{FF2B5EF4-FFF2-40B4-BE49-F238E27FC236}">
              <a16:creationId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1" name="Text Box 85">
          <a:extLst>
            <a:ext uri="{FF2B5EF4-FFF2-40B4-BE49-F238E27FC236}">
              <a16:creationId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2" name="Text Box 87">
          <a:extLst>
            <a:ext uri="{FF2B5EF4-FFF2-40B4-BE49-F238E27FC236}">
              <a16:creationId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3" name="Text Box 93">
          <a:extLst>
            <a:ext uri="{FF2B5EF4-FFF2-40B4-BE49-F238E27FC236}">
              <a16:creationId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4" name="Text Box 85">
          <a:extLst>
            <a:ext uri="{FF2B5EF4-FFF2-40B4-BE49-F238E27FC236}">
              <a16:creationId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5" name="Text Box 87">
          <a:extLst>
            <a:ext uri="{FF2B5EF4-FFF2-40B4-BE49-F238E27FC236}">
              <a16:creationId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6" name="Text Box 93">
          <a:extLst>
            <a:ext uri="{FF2B5EF4-FFF2-40B4-BE49-F238E27FC236}">
              <a16:creationId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7" name="Text Box 85">
          <a:extLst>
            <a:ext uri="{FF2B5EF4-FFF2-40B4-BE49-F238E27FC236}">
              <a16:creationId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8" name="Text Box 87">
          <a:extLst>
            <a:ext uri="{FF2B5EF4-FFF2-40B4-BE49-F238E27FC236}">
              <a16:creationId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69" name="Text Box 93">
          <a:extLst>
            <a:ext uri="{FF2B5EF4-FFF2-40B4-BE49-F238E27FC236}">
              <a16:creationId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0" name="Text Box 85">
          <a:extLst>
            <a:ext uri="{FF2B5EF4-FFF2-40B4-BE49-F238E27FC236}">
              <a16:creationId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1" name="Text Box 87">
          <a:extLst>
            <a:ext uri="{FF2B5EF4-FFF2-40B4-BE49-F238E27FC236}">
              <a16:creationId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2" name="Text Box 93">
          <a:extLst>
            <a:ext uri="{FF2B5EF4-FFF2-40B4-BE49-F238E27FC236}">
              <a16:creationId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3" name="Text Box 85">
          <a:extLst>
            <a:ext uri="{FF2B5EF4-FFF2-40B4-BE49-F238E27FC236}">
              <a16:creationId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4" name="Text Box 87">
          <a:extLst>
            <a:ext uri="{FF2B5EF4-FFF2-40B4-BE49-F238E27FC236}">
              <a16:creationId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5" name="Text Box 93">
          <a:extLst>
            <a:ext uri="{FF2B5EF4-FFF2-40B4-BE49-F238E27FC236}">
              <a16:creationId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6" name="Text Box 85">
          <a:extLst>
            <a:ext uri="{FF2B5EF4-FFF2-40B4-BE49-F238E27FC236}">
              <a16:creationId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7" name="Text Box 87">
          <a:extLst>
            <a:ext uri="{FF2B5EF4-FFF2-40B4-BE49-F238E27FC236}">
              <a16:creationId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8" name="Text Box 93">
          <a:extLst>
            <a:ext uri="{FF2B5EF4-FFF2-40B4-BE49-F238E27FC236}">
              <a16:creationId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79" name="Text Box 85">
          <a:extLst>
            <a:ext uri="{FF2B5EF4-FFF2-40B4-BE49-F238E27FC236}">
              <a16:creationId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0" name="Text Box 87">
          <a:extLst>
            <a:ext uri="{FF2B5EF4-FFF2-40B4-BE49-F238E27FC236}">
              <a16:creationId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1" name="Text Box 93">
          <a:extLst>
            <a:ext uri="{FF2B5EF4-FFF2-40B4-BE49-F238E27FC236}">
              <a16:creationId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2" name="Text Box 85">
          <a:extLst>
            <a:ext uri="{FF2B5EF4-FFF2-40B4-BE49-F238E27FC236}">
              <a16:creationId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3" name="Text Box 87">
          <a:extLst>
            <a:ext uri="{FF2B5EF4-FFF2-40B4-BE49-F238E27FC236}">
              <a16:creationId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4" name="Text Box 93">
          <a:extLst>
            <a:ext uri="{FF2B5EF4-FFF2-40B4-BE49-F238E27FC236}">
              <a16:creationId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5" name="Text Box 85">
          <a:extLst>
            <a:ext uri="{FF2B5EF4-FFF2-40B4-BE49-F238E27FC236}">
              <a16:creationId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6" name="Text Box 87">
          <a:extLst>
            <a:ext uri="{FF2B5EF4-FFF2-40B4-BE49-F238E27FC236}">
              <a16:creationId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7" name="Text Box 93">
          <a:extLst>
            <a:ext uri="{FF2B5EF4-FFF2-40B4-BE49-F238E27FC236}">
              <a16:creationId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8" name="Text Box 85">
          <a:extLst>
            <a:ext uri="{FF2B5EF4-FFF2-40B4-BE49-F238E27FC236}">
              <a16:creationId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89" name="Text Box 87">
          <a:extLst>
            <a:ext uri="{FF2B5EF4-FFF2-40B4-BE49-F238E27FC236}">
              <a16:creationId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0" name="Text Box 93">
          <a:extLst>
            <a:ext uri="{FF2B5EF4-FFF2-40B4-BE49-F238E27FC236}">
              <a16:creationId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1" name="Text Box 85">
          <a:extLst>
            <a:ext uri="{FF2B5EF4-FFF2-40B4-BE49-F238E27FC236}">
              <a16:creationId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2" name="Text Box 87">
          <a:extLst>
            <a:ext uri="{FF2B5EF4-FFF2-40B4-BE49-F238E27FC236}">
              <a16:creationId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3" name="Text Box 93">
          <a:extLst>
            <a:ext uri="{FF2B5EF4-FFF2-40B4-BE49-F238E27FC236}">
              <a16:creationId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4" name="Text Box 85">
          <a:extLst>
            <a:ext uri="{FF2B5EF4-FFF2-40B4-BE49-F238E27FC236}">
              <a16:creationId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5" name="Text Box 87">
          <a:extLst>
            <a:ext uri="{FF2B5EF4-FFF2-40B4-BE49-F238E27FC236}">
              <a16:creationId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6" name="Text Box 93">
          <a:extLst>
            <a:ext uri="{FF2B5EF4-FFF2-40B4-BE49-F238E27FC236}">
              <a16:creationId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7" name="Text Box 85">
          <a:extLst>
            <a:ext uri="{FF2B5EF4-FFF2-40B4-BE49-F238E27FC236}">
              <a16:creationId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8" name="Text Box 87">
          <a:extLst>
            <a:ext uri="{FF2B5EF4-FFF2-40B4-BE49-F238E27FC236}">
              <a16:creationId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399" name="Text Box 93">
          <a:extLst>
            <a:ext uri="{FF2B5EF4-FFF2-40B4-BE49-F238E27FC236}">
              <a16:creationId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0" name="Text Box 85">
          <a:extLst>
            <a:ext uri="{FF2B5EF4-FFF2-40B4-BE49-F238E27FC236}">
              <a16:creationId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1" name="Text Box 87">
          <a:extLst>
            <a:ext uri="{FF2B5EF4-FFF2-40B4-BE49-F238E27FC236}">
              <a16:creationId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2" name="Text Box 93">
          <a:extLst>
            <a:ext uri="{FF2B5EF4-FFF2-40B4-BE49-F238E27FC236}">
              <a16:creationId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3" name="Text Box 85">
          <a:extLst>
            <a:ext uri="{FF2B5EF4-FFF2-40B4-BE49-F238E27FC236}">
              <a16:creationId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4" name="Text Box 87">
          <a:extLst>
            <a:ext uri="{FF2B5EF4-FFF2-40B4-BE49-F238E27FC236}">
              <a16:creationId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5" name="Text Box 93">
          <a:extLst>
            <a:ext uri="{FF2B5EF4-FFF2-40B4-BE49-F238E27FC236}">
              <a16:creationId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6" name="Text Box 85">
          <a:extLst>
            <a:ext uri="{FF2B5EF4-FFF2-40B4-BE49-F238E27FC236}">
              <a16:creationId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7" name="Text Box 87">
          <a:extLst>
            <a:ext uri="{FF2B5EF4-FFF2-40B4-BE49-F238E27FC236}">
              <a16:creationId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8" name="Text Box 93">
          <a:extLst>
            <a:ext uri="{FF2B5EF4-FFF2-40B4-BE49-F238E27FC236}">
              <a16:creationId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09" name="Text Box 85">
          <a:extLst>
            <a:ext uri="{FF2B5EF4-FFF2-40B4-BE49-F238E27FC236}">
              <a16:creationId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0" name="Text Box 87">
          <a:extLst>
            <a:ext uri="{FF2B5EF4-FFF2-40B4-BE49-F238E27FC236}">
              <a16:creationId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1" name="Text Box 93">
          <a:extLst>
            <a:ext uri="{FF2B5EF4-FFF2-40B4-BE49-F238E27FC236}">
              <a16:creationId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2" name="Text Box 85">
          <a:extLst>
            <a:ext uri="{FF2B5EF4-FFF2-40B4-BE49-F238E27FC236}">
              <a16:creationId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3" name="Text Box 87">
          <a:extLst>
            <a:ext uri="{FF2B5EF4-FFF2-40B4-BE49-F238E27FC236}">
              <a16:creationId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4" name="Text Box 93">
          <a:extLst>
            <a:ext uri="{FF2B5EF4-FFF2-40B4-BE49-F238E27FC236}">
              <a16:creationId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5" name="Text Box 85">
          <a:extLst>
            <a:ext uri="{FF2B5EF4-FFF2-40B4-BE49-F238E27FC236}">
              <a16:creationId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6" name="Text Box 87">
          <a:extLst>
            <a:ext uri="{FF2B5EF4-FFF2-40B4-BE49-F238E27FC236}">
              <a16:creationId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7" name="Text Box 93">
          <a:extLst>
            <a:ext uri="{FF2B5EF4-FFF2-40B4-BE49-F238E27FC236}">
              <a16:creationId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8" name="Text Box 85">
          <a:extLst>
            <a:ext uri="{FF2B5EF4-FFF2-40B4-BE49-F238E27FC236}">
              <a16:creationId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19" name="Text Box 87">
          <a:extLst>
            <a:ext uri="{FF2B5EF4-FFF2-40B4-BE49-F238E27FC236}">
              <a16:creationId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0" name="Text Box 93">
          <a:extLst>
            <a:ext uri="{FF2B5EF4-FFF2-40B4-BE49-F238E27FC236}">
              <a16:creationId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1" name="Text Box 85">
          <a:extLst>
            <a:ext uri="{FF2B5EF4-FFF2-40B4-BE49-F238E27FC236}">
              <a16:creationId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2" name="Text Box 87">
          <a:extLst>
            <a:ext uri="{FF2B5EF4-FFF2-40B4-BE49-F238E27FC236}">
              <a16:creationId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3" name="Text Box 93">
          <a:extLst>
            <a:ext uri="{FF2B5EF4-FFF2-40B4-BE49-F238E27FC236}">
              <a16:creationId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4" name="Text Box 85">
          <a:extLst>
            <a:ext uri="{FF2B5EF4-FFF2-40B4-BE49-F238E27FC236}">
              <a16:creationId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5" name="Text Box 87">
          <a:extLst>
            <a:ext uri="{FF2B5EF4-FFF2-40B4-BE49-F238E27FC236}">
              <a16:creationId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6" name="Text Box 93">
          <a:extLst>
            <a:ext uri="{FF2B5EF4-FFF2-40B4-BE49-F238E27FC236}">
              <a16:creationId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7" name="Text Box 85">
          <a:extLst>
            <a:ext uri="{FF2B5EF4-FFF2-40B4-BE49-F238E27FC236}">
              <a16:creationId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8" name="Text Box 87">
          <a:extLst>
            <a:ext uri="{FF2B5EF4-FFF2-40B4-BE49-F238E27FC236}">
              <a16:creationId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29" name="Text Box 93">
          <a:extLst>
            <a:ext uri="{FF2B5EF4-FFF2-40B4-BE49-F238E27FC236}">
              <a16:creationId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0" name="Text Box 85">
          <a:extLst>
            <a:ext uri="{FF2B5EF4-FFF2-40B4-BE49-F238E27FC236}">
              <a16:creationId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1" name="Text Box 87">
          <a:extLst>
            <a:ext uri="{FF2B5EF4-FFF2-40B4-BE49-F238E27FC236}">
              <a16:creationId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2" name="Text Box 93">
          <a:extLst>
            <a:ext uri="{FF2B5EF4-FFF2-40B4-BE49-F238E27FC236}">
              <a16:creationId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3" name="Text Box 85">
          <a:extLst>
            <a:ext uri="{FF2B5EF4-FFF2-40B4-BE49-F238E27FC236}">
              <a16:creationId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4" name="Text Box 87">
          <a:extLst>
            <a:ext uri="{FF2B5EF4-FFF2-40B4-BE49-F238E27FC236}">
              <a16:creationId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5" name="Text Box 93">
          <a:extLst>
            <a:ext uri="{FF2B5EF4-FFF2-40B4-BE49-F238E27FC236}">
              <a16:creationId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6" name="Text Box 85">
          <a:extLst>
            <a:ext uri="{FF2B5EF4-FFF2-40B4-BE49-F238E27FC236}">
              <a16:creationId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7" name="Text Box 87">
          <a:extLst>
            <a:ext uri="{FF2B5EF4-FFF2-40B4-BE49-F238E27FC236}">
              <a16:creationId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8" name="Text Box 93">
          <a:extLst>
            <a:ext uri="{FF2B5EF4-FFF2-40B4-BE49-F238E27FC236}">
              <a16:creationId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39" name="Text Box 85">
          <a:extLst>
            <a:ext uri="{FF2B5EF4-FFF2-40B4-BE49-F238E27FC236}">
              <a16:creationId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40" name="Text Box 87">
          <a:extLst>
            <a:ext uri="{FF2B5EF4-FFF2-40B4-BE49-F238E27FC236}">
              <a16:creationId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441" name="Text Box 93">
          <a:extLst>
            <a:ext uri="{FF2B5EF4-FFF2-40B4-BE49-F238E27FC236}">
              <a16:creationId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2" name="Text Box 18">
          <a:extLst>
            <a:ext uri="{FF2B5EF4-FFF2-40B4-BE49-F238E27FC236}">
              <a16:creationId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3" name="Text Box 19">
          <a:extLst>
            <a:ext uri="{FF2B5EF4-FFF2-40B4-BE49-F238E27FC236}">
              <a16:creationId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44" name="Text Box 20">
          <a:extLst>
            <a:ext uri="{FF2B5EF4-FFF2-40B4-BE49-F238E27FC236}">
              <a16:creationId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5" name="Text Box 18">
          <a:extLst>
            <a:ext uri="{FF2B5EF4-FFF2-40B4-BE49-F238E27FC236}">
              <a16:creationId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6" name="Text Box 19">
          <a:extLst>
            <a:ext uri="{FF2B5EF4-FFF2-40B4-BE49-F238E27FC236}">
              <a16:creationId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47" name="Text Box 20">
          <a:extLst>
            <a:ext uri="{FF2B5EF4-FFF2-40B4-BE49-F238E27FC236}">
              <a16:creationId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8" name="Text Box 54">
          <a:extLst>
            <a:ext uri="{FF2B5EF4-FFF2-40B4-BE49-F238E27FC236}">
              <a16:creationId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49" name="Text Box 55">
          <a:extLst>
            <a:ext uri="{FF2B5EF4-FFF2-40B4-BE49-F238E27FC236}">
              <a16:creationId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50" name="Text Box 56">
          <a:extLst>
            <a:ext uri="{FF2B5EF4-FFF2-40B4-BE49-F238E27FC236}">
              <a16:creationId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1" name="Text Box 18">
          <a:extLst>
            <a:ext uri="{FF2B5EF4-FFF2-40B4-BE49-F238E27FC236}">
              <a16:creationId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2" name="Text Box 19">
          <a:extLst>
            <a:ext uri="{FF2B5EF4-FFF2-40B4-BE49-F238E27FC236}">
              <a16:creationId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53" name="Text Box 20">
          <a:extLst>
            <a:ext uri="{FF2B5EF4-FFF2-40B4-BE49-F238E27FC236}">
              <a16:creationId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4" name="Text Box 18">
          <a:extLst>
            <a:ext uri="{FF2B5EF4-FFF2-40B4-BE49-F238E27FC236}">
              <a16:creationId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5" name="Text Box 19">
          <a:extLst>
            <a:ext uri="{FF2B5EF4-FFF2-40B4-BE49-F238E27FC236}">
              <a16:creationId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56" name="Text Box 20">
          <a:extLst>
            <a:ext uri="{FF2B5EF4-FFF2-40B4-BE49-F238E27FC236}">
              <a16:creationId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7" name="Text Box 54">
          <a:extLst>
            <a:ext uri="{FF2B5EF4-FFF2-40B4-BE49-F238E27FC236}">
              <a16:creationId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458" name="Text Box 55">
          <a:extLst>
            <a:ext uri="{FF2B5EF4-FFF2-40B4-BE49-F238E27FC236}">
              <a16:creationId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5459" name="Text Box 56">
          <a:extLst>
            <a:ext uri="{FF2B5EF4-FFF2-40B4-BE49-F238E27FC236}">
              <a16:creationId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0" name="Text Box 18">
          <a:extLst>
            <a:ext uri="{FF2B5EF4-FFF2-40B4-BE49-F238E27FC236}">
              <a16:creationId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1" name="Text Box 19">
          <a:extLst>
            <a:ext uri="{FF2B5EF4-FFF2-40B4-BE49-F238E27FC236}">
              <a16:creationId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62" name="Text Box 20">
          <a:extLst>
            <a:ext uri="{FF2B5EF4-FFF2-40B4-BE49-F238E27FC236}">
              <a16:creationId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3" name="Text Box 18">
          <a:extLst>
            <a:ext uri="{FF2B5EF4-FFF2-40B4-BE49-F238E27FC236}">
              <a16:creationId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4" name="Text Box 19">
          <a:extLst>
            <a:ext uri="{FF2B5EF4-FFF2-40B4-BE49-F238E27FC236}">
              <a16:creationId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65" name="Text Box 20">
          <a:extLst>
            <a:ext uri="{FF2B5EF4-FFF2-40B4-BE49-F238E27FC236}">
              <a16:creationId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6" name="Text Box 54">
          <a:extLst>
            <a:ext uri="{FF2B5EF4-FFF2-40B4-BE49-F238E27FC236}">
              <a16:creationId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7" name="Text Box 55">
          <a:extLst>
            <a:ext uri="{FF2B5EF4-FFF2-40B4-BE49-F238E27FC236}">
              <a16:creationId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68" name="Text Box 56">
          <a:extLst>
            <a:ext uri="{FF2B5EF4-FFF2-40B4-BE49-F238E27FC236}">
              <a16:creationId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69" name="Text Box 18">
          <a:extLst>
            <a:ext uri="{FF2B5EF4-FFF2-40B4-BE49-F238E27FC236}">
              <a16:creationId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70" name="Text Box 19">
          <a:extLst>
            <a:ext uri="{FF2B5EF4-FFF2-40B4-BE49-F238E27FC236}">
              <a16:creationId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71" name="Text Box 20">
          <a:extLst>
            <a:ext uri="{FF2B5EF4-FFF2-40B4-BE49-F238E27FC236}">
              <a16:creationId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72" name="Text Box 18">
          <a:extLst>
            <a:ext uri="{FF2B5EF4-FFF2-40B4-BE49-F238E27FC236}">
              <a16:creationId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73" name="Text Box 19">
          <a:extLst>
            <a:ext uri="{FF2B5EF4-FFF2-40B4-BE49-F238E27FC236}">
              <a16:creationId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74" name="Text Box 20">
          <a:extLst>
            <a:ext uri="{FF2B5EF4-FFF2-40B4-BE49-F238E27FC236}">
              <a16:creationId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75" name="Text Box 54">
          <a:extLst>
            <a:ext uri="{FF2B5EF4-FFF2-40B4-BE49-F238E27FC236}">
              <a16:creationId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5476" name="Text Box 55">
          <a:extLst>
            <a:ext uri="{FF2B5EF4-FFF2-40B4-BE49-F238E27FC236}">
              <a16:creationId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5477" name="Text Box 56">
          <a:extLst>
            <a:ext uri="{FF2B5EF4-FFF2-40B4-BE49-F238E27FC236}">
              <a16:creationId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78" name="Text Box 1">
          <a:extLst>
            <a:ext uri="{FF2B5EF4-FFF2-40B4-BE49-F238E27FC236}">
              <a16:creationId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79" name="Text Box 2">
          <a:extLst>
            <a:ext uri="{FF2B5EF4-FFF2-40B4-BE49-F238E27FC236}">
              <a16:creationId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0" name="Text Box 3">
          <a:extLst>
            <a:ext uri="{FF2B5EF4-FFF2-40B4-BE49-F238E27FC236}">
              <a16:creationId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1" name="Text Box 4">
          <a:extLst>
            <a:ext uri="{FF2B5EF4-FFF2-40B4-BE49-F238E27FC236}">
              <a16:creationId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2" name="Text Box 5">
          <a:extLst>
            <a:ext uri="{FF2B5EF4-FFF2-40B4-BE49-F238E27FC236}">
              <a16:creationId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3" name="Text Box 6">
          <a:extLst>
            <a:ext uri="{FF2B5EF4-FFF2-40B4-BE49-F238E27FC236}">
              <a16:creationId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4" name="Text Box 1">
          <a:extLst>
            <a:ext uri="{FF2B5EF4-FFF2-40B4-BE49-F238E27FC236}">
              <a16:creationId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5" name="Text Box 2">
          <a:extLst>
            <a:ext uri="{FF2B5EF4-FFF2-40B4-BE49-F238E27FC236}">
              <a16:creationId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6" name="Text Box 3">
          <a:extLst>
            <a:ext uri="{FF2B5EF4-FFF2-40B4-BE49-F238E27FC236}">
              <a16:creationId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7" name="Text Box 4">
          <a:extLst>
            <a:ext uri="{FF2B5EF4-FFF2-40B4-BE49-F238E27FC236}">
              <a16:creationId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8" name="Text Box 5">
          <a:extLst>
            <a:ext uri="{FF2B5EF4-FFF2-40B4-BE49-F238E27FC236}">
              <a16:creationId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89" name="Text Box 6">
          <a:extLst>
            <a:ext uri="{FF2B5EF4-FFF2-40B4-BE49-F238E27FC236}">
              <a16:creationId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0" name="Text Box 1">
          <a:extLst>
            <a:ext uri="{FF2B5EF4-FFF2-40B4-BE49-F238E27FC236}">
              <a16:creationId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1" name="Text Box 2">
          <a:extLst>
            <a:ext uri="{FF2B5EF4-FFF2-40B4-BE49-F238E27FC236}">
              <a16:creationId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2" name="Text Box 3">
          <a:extLst>
            <a:ext uri="{FF2B5EF4-FFF2-40B4-BE49-F238E27FC236}">
              <a16:creationId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3" name="Text Box 4">
          <a:extLst>
            <a:ext uri="{FF2B5EF4-FFF2-40B4-BE49-F238E27FC236}">
              <a16:creationId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4" name="Text Box 5">
          <a:extLst>
            <a:ext uri="{FF2B5EF4-FFF2-40B4-BE49-F238E27FC236}">
              <a16:creationId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5" name="Text Box 6">
          <a:extLst>
            <a:ext uri="{FF2B5EF4-FFF2-40B4-BE49-F238E27FC236}">
              <a16:creationId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6" name="Text Box 1">
          <a:extLst>
            <a:ext uri="{FF2B5EF4-FFF2-40B4-BE49-F238E27FC236}">
              <a16:creationId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7" name="Text Box 2">
          <a:extLst>
            <a:ext uri="{FF2B5EF4-FFF2-40B4-BE49-F238E27FC236}">
              <a16:creationId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8" name="Text Box 3">
          <a:extLst>
            <a:ext uri="{FF2B5EF4-FFF2-40B4-BE49-F238E27FC236}">
              <a16:creationId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499" name="Text Box 4">
          <a:extLst>
            <a:ext uri="{FF2B5EF4-FFF2-40B4-BE49-F238E27FC236}">
              <a16:creationId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500" name="Text Box 5">
          <a:extLst>
            <a:ext uri="{FF2B5EF4-FFF2-40B4-BE49-F238E27FC236}">
              <a16:creationId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5501" name="Text Box 6">
          <a:extLst>
            <a:ext uri="{FF2B5EF4-FFF2-40B4-BE49-F238E27FC236}">
              <a16:creationId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2" name="Text Box 8">
          <a:extLst>
            <a:ext uri="{FF2B5EF4-FFF2-40B4-BE49-F238E27FC236}">
              <a16:creationId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3" name="Text Box 9">
          <a:extLst>
            <a:ext uri="{FF2B5EF4-FFF2-40B4-BE49-F238E27FC236}">
              <a16:creationId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04" name="Text Box 11">
          <a:extLst>
            <a:ext uri="{FF2B5EF4-FFF2-40B4-BE49-F238E27FC236}">
              <a16:creationId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5" name="Text Box 8">
          <a:extLst>
            <a:ext uri="{FF2B5EF4-FFF2-40B4-BE49-F238E27FC236}">
              <a16:creationId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6" name="Text Box 9">
          <a:extLst>
            <a:ext uri="{FF2B5EF4-FFF2-40B4-BE49-F238E27FC236}">
              <a16:creationId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07" name="Text Box 11">
          <a:extLst>
            <a:ext uri="{FF2B5EF4-FFF2-40B4-BE49-F238E27FC236}">
              <a16:creationId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8" name="Text Box 8">
          <a:extLst>
            <a:ext uri="{FF2B5EF4-FFF2-40B4-BE49-F238E27FC236}">
              <a16:creationId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09" name="Text Box 9">
          <a:extLst>
            <a:ext uri="{FF2B5EF4-FFF2-40B4-BE49-F238E27FC236}">
              <a16:creationId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10" name="Text Box 11">
          <a:extLst>
            <a:ext uri="{FF2B5EF4-FFF2-40B4-BE49-F238E27FC236}">
              <a16:creationId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1" name="Text Box 8">
          <a:extLst>
            <a:ext uri="{FF2B5EF4-FFF2-40B4-BE49-F238E27FC236}">
              <a16:creationId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2" name="Text Box 9">
          <a:extLst>
            <a:ext uri="{FF2B5EF4-FFF2-40B4-BE49-F238E27FC236}">
              <a16:creationId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13" name="Text Box 11">
          <a:extLst>
            <a:ext uri="{FF2B5EF4-FFF2-40B4-BE49-F238E27FC236}">
              <a16:creationId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4" name="Text Box 8">
          <a:extLst>
            <a:ext uri="{FF2B5EF4-FFF2-40B4-BE49-F238E27FC236}">
              <a16:creationId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5" name="Text Box 9">
          <a:extLst>
            <a:ext uri="{FF2B5EF4-FFF2-40B4-BE49-F238E27FC236}">
              <a16:creationId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16" name="Text Box 11">
          <a:extLst>
            <a:ext uri="{FF2B5EF4-FFF2-40B4-BE49-F238E27FC236}">
              <a16:creationId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7" name="Text Box 8">
          <a:extLst>
            <a:ext uri="{FF2B5EF4-FFF2-40B4-BE49-F238E27FC236}">
              <a16:creationId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18" name="Text Box 9">
          <a:extLst>
            <a:ext uri="{FF2B5EF4-FFF2-40B4-BE49-F238E27FC236}">
              <a16:creationId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19" name="Text Box 11">
          <a:extLst>
            <a:ext uri="{FF2B5EF4-FFF2-40B4-BE49-F238E27FC236}">
              <a16:creationId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0" name="Text Box 8">
          <a:extLst>
            <a:ext uri="{FF2B5EF4-FFF2-40B4-BE49-F238E27FC236}">
              <a16:creationId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1" name="Text Box 9">
          <a:extLst>
            <a:ext uri="{FF2B5EF4-FFF2-40B4-BE49-F238E27FC236}">
              <a16:creationId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22" name="Text Box 11">
          <a:extLst>
            <a:ext uri="{FF2B5EF4-FFF2-40B4-BE49-F238E27FC236}">
              <a16:creationId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3" name="Text Box 8">
          <a:extLst>
            <a:ext uri="{FF2B5EF4-FFF2-40B4-BE49-F238E27FC236}">
              <a16:creationId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4" name="Text Box 9">
          <a:extLst>
            <a:ext uri="{FF2B5EF4-FFF2-40B4-BE49-F238E27FC236}">
              <a16:creationId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25" name="Text Box 11">
          <a:extLst>
            <a:ext uri="{FF2B5EF4-FFF2-40B4-BE49-F238E27FC236}">
              <a16:creationId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6" name="Text Box 8">
          <a:extLst>
            <a:ext uri="{FF2B5EF4-FFF2-40B4-BE49-F238E27FC236}">
              <a16:creationId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7" name="Text Box 9">
          <a:extLst>
            <a:ext uri="{FF2B5EF4-FFF2-40B4-BE49-F238E27FC236}">
              <a16:creationId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28" name="Text Box 11">
          <a:extLst>
            <a:ext uri="{FF2B5EF4-FFF2-40B4-BE49-F238E27FC236}">
              <a16:creationId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29" name="Text Box 8">
          <a:extLst>
            <a:ext uri="{FF2B5EF4-FFF2-40B4-BE49-F238E27FC236}">
              <a16:creationId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0" name="Text Box 9">
          <a:extLst>
            <a:ext uri="{FF2B5EF4-FFF2-40B4-BE49-F238E27FC236}">
              <a16:creationId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31" name="Text Box 11">
          <a:extLst>
            <a:ext uri="{FF2B5EF4-FFF2-40B4-BE49-F238E27FC236}">
              <a16:creationId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2" name="Text Box 8">
          <a:extLst>
            <a:ext uri="{FF2B5EF4-FFF2-40B4-BE49-F238E27FC236}">
              <a16:creationId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3" name="Text Box 9">
          <a:extLst>
            <a:ext uri="{FF2B5EF4-FFF2-40B4-BE49-F238E27FC236}">
              <a16:creationId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34" name="Text Box 11">
          <a:extLst>
            <a:ext uri="{FF2B5EF4-FFF2-40B4-BE49-F238E27FC236}">
              <a16:creationId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5" name="Text Box 8">
          <a:extLst>
            <a:ext uri="{FF2B5EF4-FFF2-40B4-BE49-F238E27FC236}">
              <a16:creationId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6" name="Text Box 9">
          <a:extLst>
            <a:ext uri="{FF2B5EF4-FFF2-40B4-BE49-F238E27FC236}">
              <a16:creationId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37" name="Text Box 11">
          <a:extLst>
            <a:ext uri="{FF2B5EF4-FFF2-40B4-BE49-F238E27FC236}">
              <a16:creationId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8" name="Text Box 8">
          <a:extLst>
            <a:ext uri="{FF2B5EF4-FFF2-40B4-BE49-F238E27FC236}">
              <a16:creationId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39" name="Text Box 9">
          <a:extLst>
            <a:ext uri="{FF2B5EF4-FFF2-40B4-BE49-F238E27FC236}">
              <a16:creationId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40" name="Text Box 11">
          <a:extLst>
            <a:ext uri="{FF2B5EF4-FFF2-40B4-BE49-F238E27FC236}">
              <a16:creationId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1" name="Text Box 8">
          <a:extLst>
            <a:ext uri="{FF2B5EF4-FFF2-40B4-BE49-F238E27FC236}">
              <a16:creationId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2" name="Text Box 9">
          <a:extLst>
            <a:ext uri="{FF2B5EF4-FFF2-40B4-BE49-F238E27FC236}">
              <a16:creationId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43" name="Text Box 11">
          <a:extLst>
            <a:ext uri="{FF2B5EF4-FFF2-40B4-BE49-F238E27FC236}">
              <a16:creationId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4" name="Text Box 8">
          <a:extLst>
            <a:ext uri="{FF2B5EF4-FFF2-40B4-BE49-F238E27FC236}">
              <a16:creationId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5" name="Text Box 9">
          <a:extLst>
            <a:ext uri="{FF2B5EF4-FFF2-40B4-BE49-F238E27FC236}">
              <a16:creationId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46" name="Text Box 11">
          <a:extLst>
            <a:ext uri="{FF2B5EF4-FFF2-40B4-BE49-F238E27FC236}">
              <a16:creationId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7" name="Text Box 8">
          <a:extLst>
            <a:ext uri="{FF2B5EF4-FFF2-40B4-BE49-F238E27FC236}">
              <a16:creationId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48" name="Text Box 9">
          <a:extLst>
            <a:ext uri="{FF2B5EF4-FFF2-40B4-BE49-F238E27FC236}">
              <a16:creationId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49" name="Text Box 11">
          <a:extLst>
            <a:ext uri="{FF2B5EF4-FFF2-40B4-BE49-F238E27FC236}">
              <a16:creationId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0" name="Text Box 8">
          <a:extLst>
            <a:ext uri="{FF2B5EF4-FFF2-40B4-BE49-F238E27FC236}">
              <a16:creationId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1" name="Text Box 9">
          <a:extLst>
            <a:ext uri="{FF2B5EF4-FFF2-40B4-BE49-F238E27FC236}">
              <a16:creationId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52" name="Text Box 11">
          <a:extLst>
            <a:ext uri="{FF2B5EF4-FFF2-40B4-BE49-F238E27FC236}">
              <a16:creationId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3" name="Text Box 8">
          <a:extLst>
            <a:ext uri="{FF2B5EF4-FFF2-40B4-BE49-F238E27FC236}">
              <a16:creationId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4" name="Text Box 9">
          <a:extLst>
            <a:ext uri="{FF2B5EF4-FFF2-40B4-BE49-F238E27FC236}">
              <a16:creationId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55" name="Text Box 11">
          <a:extLst>
            <a:ext uri="{FF2B5EF4-FFF2-40B4-BE49-F238E27FC236}">
              <a16:creationId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6" name="Text Box 8">
          <a:extLst>
            <a:ext uri="{FF2B5EF4-FFF2-40B4-BE49-F238E27FC236}">
              <a16:creationId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7" name="Text Box 9">
          <a:extLst>
            <a:ext uri="{FF2B5EF4-FFF2-40B4-BE49-F238E27FC236}">
              <a16:creationId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58" name="Text Box 11">
          <a:extLst>
            <a:ext uri="{FF2B5EF4-FFF2-40B4-BE49-F238E27FC236}">
              <a16:creationId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59" name="Text Box 8">
          <a:extLst>
            <a:ext uri="{FF2B5EF4-FFF2-40B4-BE49-F238E27FC236}">
              <a16:creationId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0" name="Text Box 9">
          <a:extLst>
            <a:ext uri="{FF2B5EF4-FFF2-40B4-BE49-F238E27FC236}">
              <a16:creationId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61" name="Text Box 11">
          <a:extLst>
            <a:ext uri="{FF2B5EF4-FFF2-40B4-BE49-F238E27FC236}">
              <a16:creationId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2" name="Text Box 8">
          <a:extLst>
            <a:ext uri="{FF2B5EF4-FFF2-40B4-BE49-F238E27FC236}">
              <a16:creationId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3" name="Text Box 9">
          <a:extLst>
            <a:ext uri="{FF2B5EF4-FFF2-40B4-BE49-F238E27FC236}">
              <a16:creationId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64" name="Text Box 11">
          <a:extLst>
            <a:ext uri="{FF2B5EF4-FFF2-40B4-BE49-F238E27FC236}">
              <a16:creationId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5" name="Text Box 8">
          <a:extLst>
            <a:ext uri="{FF2B5EF4-FFF2-40B4-BE49-F238E27FC236}">
              <a16:creationId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6" name="Text Box 9">
          <a:extLst>
            <a:ext uri="{FF2B5EF4-FFF2-40B4-BE49-F238E27FC236}">
              <a16:creationId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67" name="Text Box 11">
          <a:extLst>
            <a:ext uri="{FF2B5EF4-FFF2-40B4-BE49-F238E27FC236}">
              <a16:creationId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8" name="Text Box 8">
          <a:extLst>
            <a:ext uri="{FF2B5EF4-FFF2-40B4-BE49-F238E27FC236}">
              <a16:creationId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69" name="Text Box 9">
          <a:extLst>
            <a:ext uri="{FF2B5EF4-FFF2-40B4-BE49-F238E27FC236}">
              <a16:creationId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70" name="Text Box 11">
          <a:extLst>
            <a:ext uri="{FF2B5EF4-FFF2-40B4-BE49-F238E27FC236}">
              <a16:creationId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1" name="Text Box 8">
          <a:extLst>
            <a:ext uri="{FF2B5EF4-FFF2-40B4-BE49-F238E27FC236}">
              <a16:creationId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2" name="Text Box 9">
          <a:extLst>
            <a:ext uri="{FF2B5EF4-FFF2-40B4-BE49-F238E27FC236}">
              <a16:creationId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73" name="Text Box 11">
          <a:extLst>
            <a:ext uri="{FF2B5EF4-FFF2-40B4-BE49-F238E27FC236}">
              <a16:creationId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4" name="Text Box 8">
          <a:extLst>
            <a:ext uri="{FF2B5EF4-FFF2-40B4-BE49-F238E27FC236}">
              <a16:creationId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5" name="Text Box 9">
          <a:extLst>
            <a:ext uri="{FF2B5EF4-FFF2-40B4-BE49-F238E27FC236}">
              <a16:creationId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76" name="Text Box 11">
          <a:extLst>
            <a:ext uri="{FF2B5EF4-FFF2-40B4-BE49-F238E27FC236}">
              <a16:creationId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7" name="Text Box 8">
          <a:extLst>
            <a:ext uri="{FF2B5EF4-FFF2-40B4-BE49-F238E27FC236}">
              <a16:creationId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78" name="Text Box 9">
          <a:extLst>
            <a:ext uri="{FF2B5EF4-FFF2-40B4-BE49-F238E27FC236}">
              <a16:creationId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79" name="Text Box 11">
          <a:extLst>
            <a:ext uri="{FF2B5EF4-FFF2-40B4-BE49-F238E27FC236}">
              <a16:creationId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0" name="Text Box 8">
          <a:extLst>
            <a:ext uri="{FF2B5EF4-FFF2-40B4-BE49-F238E27FC236}">
              <a16:creationId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1" name="Text Box 9">
          <a:extLst>
            <a:ext uri="{FF2B5EF4-FFF2-40B4-BE49-F238E27FC236}">
              <a16:creationId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82" name="Text Box 11">
          <a:extLst>
            <a:ext uri="{FF2B5EF4-FFF2-40B4-BE49-F238E27FC236}">
              <a16:creationId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3" name="Text Box 8">
          <a:extLst>
            <a:ext uri="{FF2B5EF4-FFF2-40B4-BE49-F238E27FC236}">
              <a16:creationId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4" name="Text Box 9">
          <a:extLst>
            <a:ext uri="{FF2B5EF4-FFF2-40B4-BE49-F238E27FC236}">
              <a16:creationId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85" name="Text Box 11">
          <a:extLst>
            <a:ext uri="{FF2B5EF4-FFF2-40B4-BE49-F238E27FC236}">
              <a16:creationId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6" name="Text Box 8">
          <a:extLst>
            <a:ext uri="{FF2B5EF4-FFF2-40B4-BE49-F238E27FC236}">
              <a16:creationId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7" name="Text Box 9">
          <a:extLst>
            <a:ext uri="{FF2B5EF4-FFF2-40B4-BE49-F238E27FC236}">
              <a16:creationId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88" name="Text Box 11">
          <a:extLst>
            <a:ext uri="{FF2B5EF4-FFF2-40B4-BE49-F238E27FC236}">
              <a16:creationId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89" name="Text Box 8">
          <a:extLst>
            <a:ext uri="{FF2B5EF4-FFF2-40B4-BE49-F238E27FC236}">
              <a16:creationId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0" name="Text Box 9">
          <a:extLst>
            <a:ext uri="{FF2B5EF4-FFF2-40B4-BE49-F238E27FC236}">
              <a16:creationId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91" name="Text Box 11">
          <a:extLst>
            <a:ext uri="{FF2B5EF4-FFF2-40B4-BE49-F238E27FC236}">
              <a16:creationId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2" name="Text Box 8">
          <a:extLst>
            <a:ext uri="{FF2B5EF4-FFF2-40B4-BE49-F238E27FC236}">
              <a16:creationId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3" name="Text Box 9">
          <a:extLst>
            <a:ext uri="{FF2B5EF4-FFF2-40B4-BE49-F238E27FC236}">
              <a16:creationId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94" name="Text Box 11">
          <a:extLst>
            <a:ext uri="{FF2B5EF4-FFF2-40B4-BE49-F238E27FC236}">
              <a16:creationId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5" name="Text Box 8">
          <a:extLst>
            <a:ext uri="{FF2B5EF4-FFF2-40B4-BE49-F238E27FC236}">
              <a16:creationId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6" name="Text Box 9">
          <a:extLst>
            <a:ext uri="{FF2B5EF4-FFF2-40B4-BE49-F238E27FC236}">
              <a16:creationId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597" name="Text Box 11">
          <a:extLst>
            <a:ext uri="{FF2B5EF4-FFF2-40B4-BE49-F238E27FC236}">
              <a16:creationId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8" name="Text Box 8">
          <a:extLst>
            <a:ext uri="{FF2B5EF4-FFF2-40B4-BE49-F238E27FC236}">
              <a16:creationId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599" name="Text Box 9">
          <a:extLst>
            <a:ext uri="{FF2B5EF4-FFF2-40B4-BE49-F238E27FC236}">
              <a16:creationId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00" name="Text Box 11">
          <a:extLst>
            <a:ext uri="{FF2B5EF4-FFF2-40B4-BE49-F238E27FC236}">
              <a16:creationId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1" name="Text Box 8">
          <a:extLst>
            <a:ext uri="{FF2B5EF4-FFF2-40B4-BE49-F238E27FC236}">
              <a16:creationId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2" name="Text Box 9">
          <a:extLst>
            <a:ext uri="{FF2B5EF4-FFF2-40B4-BE49-F238E27FC236}">
              <a16:creationId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03" name="Text Box 11">
          <a:extLst>
            <a:ext uri="{FF2B5EF4-FFF2-40B4-BE49-F238E27FC236}">
              <a16:creationId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4" name="Text Box 8">
          <a:extLst>
            <a:ext uri="{FF2B5EF4-FFF2-40B4-BE49-F238E27FC236}">
              <a16:creationId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5" name="Text Box 9">
          <a:extLst>
            <a:ext uri="{FF2B5EF4-FFF2-40B4-BE49-F238E27FC236}">
              <a16:creationId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06" name="Text Box 11">
          <a:extLst>
            <a:ext uri="{FF2B5EF4-FFF2-40B4-BE49-F238E27FC236}">
              <a16:creationId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7" name="Text Box 8">
          <a:extLst>
            <a:ext uri="{FF2B5EF4-FFF2-40B4-BE49-F238E27FC236}">
              <a16:creationId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08" name="Text Box 9">
          <a:extLst>
            <a:ext uri="{FF2B5EF4-FFF2-40B4-BE49-F238E27FC236}">
              <a16:creationId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09" name="Text Box 11">
          <a:extLst>
            <a:ext uri="{FF2B5EF4-FFF2-40B4-BE49-F238E27FC236}">
              <a16:creationId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0" name="Text Box 8">
          <a:extLst>
            <a:ext uri="{FF2B5EF4-FFF2-40B4-BE49-F238E27FC236}">
              <a16:creationId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1" name="Text Box 9">
          <a:extLst>
            <a:ext uri="{FF2B5EF4-FFF2-40B4-BE49-F238E27FC236}">
              <a16:creationId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12" name="Text Box 11">
          <a:extLst>
            <a:ext uri="{FF2B5EF4-FFF2-40B4-BE49-F238E27FC236}">
              <a16:creationId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3" name="Text Box 8">
          <a:extLst>
            <a:ext uri="{FF2B5EF4-FFF2-40B4-BE49-F238E27FC236}">
              <a16:creationId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4" name="Text Box 9">
          <a:extLst>
            <a:ext uri="{FF2B5EF4-FFF2-40B4-BE49-F238E27FC236}">
              <a16:creationId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15" name="Text Box 11">
          <a:extLst>
            <a:ext uri="{FF2B5EF4-FFF2-40B4-BE49-F238E27FC236}">
              <a16:creationId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6" name="Text Box 8">
          <a:extLst>
            <a:ext uri="{FF2B5EF4-FFF2-40B4-BE49-F238E27FC236}">
              <a16:creationId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7" name="Text Box 9">
          <a:extLst>
            <a:ext uri="{FF2B5EF4-FFF2-40B4-BE49-F238E27FC236}">
              <a16:creationId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18" name="Text Box 11">
          <a:extLst>
            <a:ext uri="{FF2B5EF4-FFF2-40B4-BE49-F238E27FC236}">
              <a16:creationId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19" name="Text Box 8">
          <a:extLst>
            <a:ext uri="{FF2B5EF4-FFF2-40B4-BE49-F238E27FC236}">
              <a16:creationId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0" name="Text Box 9">
          <a:extLst>
            <a:ext uri="{FF2B5EF4-FFF2-40B4-BE49-F238E27FC236}">
              <a16:creationId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21" name="Text Box 11">
          <a:extLst>
            <a:ext uri="{FF2B5EF4-FFF2-40B4-BE49-F238E27FC236}">
              <a16:creationId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2" name="Text Box 8">
          <a:extLst>
            <a:ext uri="{FF2B5EF4-FFF2-40B4-BE49-F238E27FC236}">
              <a16:creationId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3" name="Text Box 9">
          <a:extLst>
            <a:ext uri="{FF2B5EF4-FFF2-40B4-BE49-F238E27FC236}">
              <a16:creationId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24" name="Text Box 11">
          <a:extLst>
            <a:ext uri="{FF2B5EF4-FFF2-40B4-BE49-F238E27FC236}">
              <a16:creationId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5" name="Text Box 8">
          <a:extLst>
            <a:ext uri="{FF2B5EF4-FFF2-40B4-BE49-F238E27FC236}">
              <a16:creationId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6" name="Text Box 9">
          <a:extLst>
            <a:ext uri="{FF2B5EF4-FFF2-40B4-BE49-F238E27FC236}">
              <a16:creationId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27" name="Text Box 11">
          <a:extLst>
            <a:ext uri="{FF2B5EF4-FFF2-40B4-BE49-F238E27FC236}">
              <a16:creationId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8" name="Text Box 8">
          <a:extLst>
            <a:ext uri="{FF2B5EF4-FFF2-40B4-BE49-F238E27FC236}">
              <a16:creationId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29" name="Text Box 9">
          <a:extLst>
            <a:ext uri="{FF2B5EF4-FFF2-40B4-BE49-F238E27FC236}">
              <a16:creationId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30" name="Text Box 11">
          <a:extLst>
            <a:ext uri="{FF2B5EF4-FFF2-40B4-BE49-F238E27FC236}">
              <a16:creationId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1" name="Text Box 8">
          <a:extLst>
            <a:ext uri="{FF2B5EF4-FFF2-40B4-BE49-F238E27FC236}">
              <a16:creationId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2" name="Text Box 9">
          <a:extLst>
            <a:ext uri="{FF2B5EF4-FFF2-40B4-BE49-F238E27FC236}">
              <a16:creationId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33" name="Text Box 11">
          <a:extLst>
            <a:ext uri="{FF2B5EF4-FFF2-40B4-BE49-F238E27FC236}">
              <a16:creationId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4" name="Text Box 8">
          <a:extLst>
            <a:ext uri="{FF2B5EF4-FFF2-40B4-BE49-F238E27FC236}">
              <a16:creationId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5" name="Text Box 9">
          <a:extLst>
            <a:ext uri="{FF2B5EF4-FFF2-40B4-BE49-F238E27FC236}">
              <a16:creationId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36" name="Text Box 11">
          <a:extLst>
            <a:ext uri="{FF2B5EF4-FFF2-40B4-BE49-F238E27FC236}">
              <a16:creationId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7" name="Text Box 8">
          <a:extLst>
            <a:ext uri="{FF2B5EF4-FFF2-40B4-BE49-F238E27FC236}">
              <a16:creationId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38" name="Text Box 9">
          <a:extLst>
            <a:ext uri="{FF2B5EF4-FFF2-40B4-BE49-F238E27FC236}">
              <a16:creationId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39" name="Text Box 11">
          <a:extLst>
            <a:ext uri="{FF2B5EF4-FFF2-40B4-BE49-F238E27FC236}">
              <a16:creationId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0" name="Text Box 8">
          <a:extLst>
            <a:ext uri="{FF2B5EF4-FFF2-40B4-BE49-F238E27FC236}">
              <a16:creationId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1" name="Text Box 9">
          <a:extLst>
            <a:ext uri="{FF2B5EF4-FFF2-40B4-BE49-F238E27FC236}">
              <a16:creationId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42" name="Text Box 11">
          <a:extLst>
            <a:ext uri="{FF2B5EF4-FFF2-40B4-BE49-F238E27FC236}">
              <a16:creationId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3" name="Text Box 8">
          <a:extLst>
            <a:ext uri="{FF2B5EF4-FFF2-40B4-BE49-F238E27FC236}">
              <a16:creationId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4" name="Text Box 9">
          <a:extLst>
            <a:ext uri="{FF2B5EF4-FFF2-40B4-BE49-F238E27FC236}">
              <a16:creationId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45" name="Text Box 11">
          <a:extLst>
            <a:ext uri="{FF2B5EF4-FFF2-40B4-BE49-F238E27FC236}">
              <a16:creationId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6" name="Text Box 8">
          <a:extLst>
            <a:ext uri="{FF2B5EF4-FFF2-40B4-BE49-F238E27FC236}">
              <a16:creationId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7" name="Text Box 9">
          <a:extLst>
            <a:ext uri="{FF2B5EF4-FFF2-40B4-BE49-F238E27FC236}">
              <a16:creationId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48" name="Text Box 11">
          <a:extLst>
            <a:ext uri="{FF2B5EF4-FFF2-40B4-BE49-F238E27FC236}">
              <a16:creationId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49" name="Text Box 8">
          <a:extLst>
            <a:ext uri="{FF2B5EF4-FFF2-40B4-BE49-F238E27FC236}">
              <a16:creationId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0" name="Text Box 9">
          <a:extLst>
            <a:ext uri="{FF2B5EF4-FFF2-40B4-BE49-F238E27FC236}">
              <a16:creationId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51" name="Text Box 11">
          <a:extLst>
            <a:ext uri="{FF2B5EF4-FFF2-40B4-BE49-F238E27FC236}">
              <a16:creationId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2" name="Text Box 8">
          <a:extLst>
            <a:ext uri="{FF2B5EF4-FFF2-40B4-BE49-F238E27FC236}">
              <a16:creationId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3" name="Text Box 9">
          <a:extLst>
            <a:ext uri="{FF2B5EF4-FFF2-40B4-BE49-F238E27FC236}">
              <a16:creationId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54" name="Text Box 11">
          <a:extLst>
            <a:ext uri="{FF2B5EF4-FFF2-40B4-BE49-F238E27FC236}">
              <a16:creationId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5" name="Text Box 8">
          <a:extLst>
            <a:ext uri="{FF2B5EF4-FFF2-40B4-BE49-F238E27FC236}">
              <a16:creationId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6" name="Text Box 9">
          <a:extLst>
            <a:ext uri="{FF2B5EF4-FFF2-40B4-BE49-F238E27FC236}">
              <a16:creationId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57" name="Text Box 11">
          <a:extLst>
            <a:ext uri="{FF2B5EF4-FFF2-40B4-BE49-F238E27FC236}">
              <a16:creationId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8" name="Text Box 8">
          <a:extLst>
            <a:ext uri="{FF2B5EF4-FFF2-40B4-BE49-F238E27FC236}">
              <a16:creationId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59" name="Text Box 9">
          <a:extLst>
            <a:ext uri="{FF2B5EF4-FFF2-40B4-BE49-F238E27FC236}">
              <a16:creationId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60" name="Text Box 11">
          <a:extLst>
            <a:ext uri="{FF2B5EF4-FFF2-40B4-BE49-F238E27FC236}">
              <a16:creationId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1" name="Text Box 8">
          <a:extLst>
            <a:ext uri="{FF2B5EF4-FFF2-40B4-BE49-F238E27FC236}">
              <a16:creationId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2" name="Text Box 9">
          <a:extLst>
            <a:ext uri="{FF2B5EF4-FFF2-40B4-BE49-F238E27FC236}">
              <a16:creationId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63" name="Text Box 11">
          <a:extLst>
            <a:ext uri="{FF2B5EF4-FFF2-40B4-BE49-F238E27FC236}">
              <a16:creationId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4" name="Text Box 8">
          <a:extLst>
            <a:ext uri="{FF2B5EF4-FFF2-40B4-BE49-F238E27FC236}">
              <a16:creationId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5" name="Text Box 9">
          <a:extLst>
            <a:ext uri="{FF2B5EF4-FFF2-40B4-BE49-F238E27FC236}">
              <a16:creationId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66" name="Text Box 11">
          <a:extLst>
            <a:ext uri="{FF2B5EF4-FFF2-40B4-BE49-F238E27FC236}">
              <a16:creationId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7" name="Text Box 8">
          <a:extLst>
            <a:ext uri="{FF2B5EF4-FFF2-40B4-BE49-F238E27FC236}">
              <a16:creationId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68" name="Text Box 9">
          <a:extLst>
            <a:ext uri="{FF2B5EF4-FFF2-40B4-BE49-F238E27FC236}">
              <a16:creationId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69" name="Text Box 11">
          <a:extLst>
            <a:ext uri="{FF2B5EF4-FFF2-40B4-BE49-F238E27FC236}">
              <a16:creationId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0" name="Text Box 8">
          <a:extLst>
            <a:ext uri="{FF2B5EF4-FFF2-40B4-BE49-F238E27FC236}">
              <a16:creationId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1" name="Text Box 9">
          <a:extLst>
            <a:ext uri="{FF2B5EF4-FFF2-40B4-BE49-F238E27FC236}">
              <a16:creationId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72" name="Text Box 11">
          <a:extLst>
            <a:ext uri="{FF2B5EF4-FFF2-40B4-BE49-F238E27FC236}">
              <a16:creationId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3" name="Text Box 8">
          <a:extLst>
            <a:ext uri="{FF2B5EF4-FFF2-40B4-BE49-F238E27FC236}">
              <a16:creationId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4" name="Text Box 9">
          <a:extLst>
            <a:ext uri="{FF2B5EF4-FFF2-40B4-BE49-F238E27FC236}">
              <a16:creationId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75" name="Text Box 11">
          <a:extLst>
            <a:ext uri="{FF2B5EF4-FFF2-40B4-BE49-F238E27FC236}">
              <a16:creationId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6" name="Text Box 8">
          <a:extLst>
            <a:ext uri="{FF2B5EF4-FFF2-40B4-BE49-F238E27FC236}">
              <a16:creationId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7" name="Text Box 9">
          <a:extLst>
            <a:ext uri="{FF2B5EF4-FFF2-40B4-BE49-F238E27FC236}">
              <a16:creationId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78" name="Text Box 11">
          <a:extLst>
            <a:ext uri="{FF2B5EF4-FFF2-40B4-BE49-F238E27FC236}">
              <a16:creationId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79" name="Text Box 8">
          <a:extLst>
            <a:ext uri="{FF2B5EF4-FFF2-40B4-BE49-F238E27FC236}">
              <a16:creationId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0" name="Text Box 9">
          <a:extLst>
            <a:ext uri="{FF2B5EF4-FFF2-40B4-BE49-F238E27FC236}">
              <a16:creationId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81" name="Text Box 11">
          <a:extLst>
            <a:ext uri="{FF2B5EF4-FFF2-40B4-BE49-F238E27FC236}">
              <a16:creationId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2" name="Text Box 8">
          <a:extLst>
            <a:ext uri="{FF2B5EF4-FFF2-40B4-BE49-F238E27FC236}">
              <a16:creationId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3" name="Text Box 9">
          <a:extLst>
            <a:ext uri="{FF2B5EF4-FFF2-40B4-BE49-F238E27FC236}">
              <a16:creationId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84" name="Text Box 11">
          <a:extLst>
            <a:ext uri="{FF2B5EF4-FFF2-40B4-BE49-F238E27FC236}">
              <a16:creationId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5" name="Text Box 8">
          <a:extLst>
            <a:ext uri="{FF2B5EF4-FFF2-40B4-BE49-F238E27FC236}">
              <a16:creationId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6" name="Text Box 9">
          <a:extLst>
            <a:ext uri="{FF2B5EF4-FFF2-40B4-BE49-F238E27FC236}">
              <a16:creationId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87" name="Text Box 11">
          <a:extLst>
            <a:ext uri="{FF2B5EF4-FFF2-40B4-BE49-F238E27FC236}">
              <a16:creationId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8" name="Text Box 8">
          <a:extLst>
            <a:ext uri="{FF2B5EF4-FFF2-40B4-BE49-F238E27FC236}">
              <a16:creationId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89" name="Text Box 9">
          <a:extLst>
            <a:ext uri="{FF2B5EF4-FFF2-40B4-BE49-F238E27FC236}">
              <a16:creationId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90" name="Text Box 11">
          <a:extLst>
            <a:ext uri="{FF2B5EF4-FFF2-40B4-BE49-F238E27FC236}">
              <a16:creationId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1" name="Text Box 8">
          <a:extLst>
            <a:ext uri="{FF2B5EF4-FFF2-40B4-BE49-F238E27FC236}">
              <a16:creationId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2" name="Text Box 9">
          <a:extLst>
            <a:ext uri="{FF2B5EF4-FFF2-40B4-BE49-F238E27FC236}">
              <a16:creationId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93" name="Text Box 11">
          <a:extLst>
            <a:ext uri="{FF2B5EF4-FFF2-40B4-BE49-F238E27FC236}">
              <a16:creationId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4" name="Text Box 8">
          <a:extLst>
            <a:ext uri="{FF2B5EF4-FFF2-40B4-BE49-F238E27FC236}">
              <a16:creationId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5" name="Text Box 9">
          <a:extLst>
            <a:ext uri="{FF2B5EF4-FFF2-40B4-BE49-F238E27FC236}">
              <a16:creationId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96" name="Text Box 11">
          <a:extLst>
            <a:ext uri="{FF2B5EF4-FFF2-40B4-BE49-F238E27FC236}">
              <a16:creationId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7" name="Text Box 8">
          <a:extLst>
            <a:ext uri="{FF2B5EF4-FFF2-40B4-BE49-F238E27FC236}">
              <a16:creationId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698" name="Text Box 9">
          <a:extLst>
            <a:ext uri="{FF2B5EF4-FFF2-40B4-BE49-F238E27FC236}">
              <a16:creationId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5699" name="Text Box 11">
          <a:extLst>
            <a:ext uri="{FF2B5EF4-FFF2-40B4-BE49-F238E27FC236}">
              <a16:creationId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0" name="Text Box 8">
          <a:extLst>
            <a:ext uri="{FF2B5EF4-FFF2-40B4-BE49-F238E27FC236}">
              <a16:creationId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1" name="Text Box 9">
          <a:extLst>
            <a:ext uri="{FF2B5EF4-FFF2-40B4-BE49-F238E27FC236}">
              <a16:creationId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02" name="Text Box 11">
          <a:extLst>
            <a:ext uri="{FF2B5EF4-FFF2-40B4-BE49-F238E27FC236}">
              <a16:creationId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3" name="Text Box 8">
          <a:extLst>
            <a:ext uri="{FF2B5EF4-FFF2-40B4-BE49-F238E27FC236}">
              <a16:creationId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4" name="Text Box 9">
          <a:extLst>
            <a:ext uri="{FF2B5EF4-FFF2-40B4-BE49-F238E27FC236}">
              <a16:creationId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05" name="Text Box 11">
          <a:extLst>
            <a:ext uri="{FF2B5EF4-FFF2-40B4-BE49-F238E27FC236}">
              <a16:creationId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6" name="Text Box 8">
          <a:extLst>
            <a:ext uri="{FF2B5EF4-FFF2-40B4-BE49-F238E27FC236}">
              <a16:creationId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7" name="Text Box 9">
          <a:extLst>
            <a:ext uri="{FF2B5EF4-FFF2-40B4-BE49-F238E27FC236}">
              <a16:creationId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08" name="Text Box 11">
          <a:extLst>
            <a:ext uri="{FF2B5EF4-FFF2-40B4-BE49-F238E27FC236}">
              <a16:creationId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09" name="Text Box 8">
          <a:extLst>
            <a:ext uri="{FF2B5EF4-FFF2-40B4-BE49-F238E27FC236}">
              <a16:creationId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0" name="Text Box 9">
          <a:extLst>
            <a:ext uri="{FF2B5EF4-FFF2-40B4-BE49-F238E27FC236}">
              <a16:creationId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11" name="Text Box 11">
          <a:extLst>
            <a:ext uri="{FF2B5EF4-FFF2-40B4-BE49-F238E27FC236}">
              <a16:creationId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2" name="Text Box 8">
          <a:extLst>
            <a:ext uri="{FF2B5EF4-FFF2-40B4-BE49-F238E27FC236}">
              <a16:creationId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3" name="Text Box 9">
          <a:extLst>
            <a:ext uri="{FF2B5EF4-FFF2-40B4-BE49-F238E27FC236}">
              <a16:creationId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14" name="Text Box 11">
          <a:extLst>
            <a:ext uri="{FF2B5EF4-FFF2-40B4-BE49-F238E27FC236}">
              <a16:creationId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5" name="Text Box 8">
          <a:extLst>
            <a:ext uri="{FF2B5EF4-FFF2-40B4-BE49-F238E27FC236}">
              <a16:creationId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6" name="Text Box 9">
          <a:extLst>
            <a:ext uri="{FF2B5EF4-FFF2-40B4-BE49-F238E27FC236}">
              <a16:creationId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17" name="Text Box 11">
          <a:extLst>
            <a:ext uri="{FF2B5EF4-FFF2-40B4-BE49-F238E27FC236}">
              <a16:creationId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8" name="Text Box 8">
          <a:extLst>
            <a:ext uri="{FF2B5EF4-FFF2-40B4-BE49-F238E27FC236}">
              <a16:creationId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19" name="Text Box 9">
          <a:extLst>
            <a:ext uri="{FF2B5EF4-FFF2-40B4-BE49-F238E27FC236}">
              <a16:creationId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20" name="Text Box 11">
          <a:extLst>
            <a:ext uri="{FF2B5EF4-FFF2-40B4-BE49-F238E27FC236}">
              <a16:creationId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1" name="Text Box 8">
          <a:extLst>
            <a:ext uri="{FF2B5EF4-FFF2-40B4-BE49-F238E27FC236}">
              <a16:creationId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2" name="Text Box 9">
          <a:extLst>
            <a:ext uri="{FF2B5EF4-FFF2-40B4-BE49-F238E27FC236}">
              <a16:creationId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23" name="Text Box 11">
          <a:extLst>
            <a:ext uri="{FF2B5EF4-FFF2-40B4-BE49-F238E27FC236}">
              <a16:creationId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4" name="Text Box 8">
          <a:extLst>
            <a:ext uri="{FF2B5EF4-FFF2-40B4-BE49-F238E27FC236}">
              <a16:creationId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5" name="Text Box 9">
          <a:extLst>
            <a:ext uri="{FF2B5EF4-FFF2-40B4-BE49-F238E27FC236}">
              <a16:creationId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26" name="Text Box 11">
          <a:extLst>
            <a:ext uri="{FF2B5EF4-FFF2-40B4-BE49-F238E27FC236}">
              <a16:creationId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7" name="Text Box 8">
          <a:extLst>
            <a:ext uri="{FF2B5EF4-FFF2-40B4-BE49-F238E27FC236}">
              <a16:creationId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28" name="Text Box 9">
          <a:extLst>
            <a:ext uri="{FF2B5EF4-FFF2-40B4-BE49-F238E27FC236}">
              <a16:creationId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29" name="Text Box 11">
          <a:extLst>
            <a:ext uri="{FF2B5EF4-FFF2-40B4-BE49-F238E27FC236}">
              <a16:creationId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0" name="Text Box 8">
          <a:extLst>
            <a:ext uri="{FF2B5EF4-FFF2-40B4-BE49-F238E27FC236}">
              <a16:creationId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1" name="Text Box 9">
          <a:extLst>
            <a:ext uri="{FF2B5EF4-FFF2-40B4-BE49-F238E27FC236}">
              <a16:creationId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32" name="Text Box 11">
          <a:extLst>
            <a:ext uri="{FF2B5EF4-FFF2-40B4-BE49-F238E27FC236}">
              <a16:creationId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3" name="Text Box 8">
          <a:extLst>
            <a:ext uri="{FF2B5EF4-FFF2-40B4-BE49-F238E27FC236}">
              <a16:creationId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4" name="Text Box 9">
          <a:extLst>
            <a:ext uri="{FF2B5EF4-FFF2-40B4-BE49-F238E27FC236}">
              <a16:creationId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35" name="Text Box 11">
          <a:extLst>
            <a:ext uri="{FF2B5EF4-FFF2-40B4-BE49-F238E27FC236}">
              <a16:creationId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6" name="Text Box 8">
          <a:extLst>
            <a:ext uri="{FF2B5EF4-FFF2-40B4-BE49-F238E27FC236}">
              <a16:creationId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7" name="Text Box 9">
          <a:extLst>
            <a:ext uri="{FF2B5EF4-FFF2-40B4-BE49-F238E27FC236}">
              <a16:creationId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38" name="Text Box 11">
          <a:extLst>
            <a:ext uri="{FF2B5EF4-FFF2-40B4-BE49-F238E27FC236}">
              <a16:creationId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39" name="Text Box 8">
          <a:extLst>
            <a:ext uri="{FF2B5EF4-FFF2-40B4-BE49-F238E27FC236}">
              <a16:creationId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0" name="Text Box 9">
          <a:extLst>
            <a:ext uri="{FF2B5EF4-FFF2-40B4-BE49-F238E27FC236}">
              <a16:creationId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41" name="Text Box 11">
          <a:extLst>
            <a:ext uri="{FF2B5EF4-FFF2-40B4-BE49-F238E27FC236}">
              <a16:creationId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2" name="Text Box 8">
          <a:extLst>
            <a:ext uri="{FF2B5EF4-FFF2-40B4-BE49-F238E27FC236}">
              <a16:creationId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3" name="Text Box 9">
          <a:extLst>
            <a:ext uri="{FF2B5EF4-FFF2-40B4-BE49-F238E27FC236}">
              <a16:creationId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44" name="Text Box 11">
          <a:extLst>
            <a:ext uri="{FF2B5EF4-FFF2-40B4-BE49-F238E27FC236}">
              <a16:creationId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5" name="Text Box 8">
          <a:extLst>
            <a:ext uri="{FF2B5EF4-FFF2-40B4-BE49-F238E27FC236}">
              <a16:creationId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6" name="Text Box 9">
          <a:extLst>
            <a:ext uri="{FF2B5EF4-FFF2-40B4-BE49-F238E27FC236}">
              <a16:creationId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47" name="Text Box 11">
          <a:extLst>
            <a:ext uri="{FF2B5EF4-FFF2-40B4-BE49-F238E27FC236}">
              <a16:creationId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8" name="Text Box 8">
          <a:extLst>
            <a:ext uri="{FF2B5EF4-FFF2-40B4-BE49-F238E27FC236}">
              <a16:creationId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49" name="Text Box 9">
          <a:extLst>
            <a:ext uri="{FF2B5EF4-FFF2-40B4-BE49-F238E27FC236}">
              <a16:creationId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50" name="Text Box 11">
          <a:extLst>
            <a:ext uri="{FF2B5EF4-FFF2-40B4-BE49-F238E27FC236}">
              <a16:creationId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1" name="Text Box 8">
          <a:extLst>
            <a:ext uri="{FF2B5EF4-FFF2-40B4-BE49-F238E27FC236}">
              <a16:creationId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2" name="Text Box 9">
          <a:extLst>
            <a:ext uri="{FF2B5EF4-FFF2-40B4-BE49-F238E27FC236}">
              <a16:creationId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53" name="Text Box 11">
          <a:extLst>
            <a:ext uri="{FF2B5EF4-FFF2-40B4-BE49-F238E27FC236}">
              <a16:creationId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4" name="Text Box 8">
          <a:extLst>
            <a:ext uri="{FF2B5EF4-FFF2-40B4-BE49-F238E27FC236}">
              <a16:creationId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5" name="Text Box 9">
          <a:extLst>
            <a:ext uri="{FF2B5EF4-FFF2-40B4-BE49-F238E27FC236}">
              <a16:creationId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56" name="Text Box 11">
          <a:extLst>
            <a:ext uri="{FF2B5EF4-FFF2-40B4-BE49-F238E27FC236}">
              <a16:creationId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7" name="Text Box 8">
          <a:extLst>
            <a:ext uri="{FF2B5EF4-FFF2-40B4-BE49-F238E27FC236}">
              <a16:creationId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58" name="Text Box 9">
          <a:extLst>
            <a:ext uri="{FF2B5EF4-FFF2-40B4-BE49-F238E27FC236}">
              <a16:creationId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59" name="Text Box 11">
          <a:extLst>
            <a:ext uri="{FF2B5EF4-FFF2-40B4-BE49-F238E27FC236}">
              <a16:creationId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0" name="Text Box 8">
          <a:extLst>
            <a:ext uri="{FF2B5EF4-FFF2-40B4-BE49-F238E27FC236}">
              <a16:creationId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1" name="Text Box 9">
          <a:extLst>
            <a:ext uri="{FF2B5EF4-FFF2-40B4-BE49-F238E27FC236}">
              <a16:creationId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62" name="Text Box 11">
          <a:extLst>
            <a:ext uri="{FF2B5EF4-FFF2-40B4-BE49-F238E27FC236}">
              <a16:creationId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3" name="Text Box 8">
          <a:extLst>
            <a:ext uri="{FF2B5EF4-FFF2-40B4-BE49-F238E27FC236}">
              <a16:creationId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4" name="Text Box 9">
          <a:extLst>
            <a:ext uri="{FF2B5EF4-FFF2-40B4-BE49-F238E27FC236}">
              <a16:creationId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65" name="Text Box 11">
          <a:extLst>
            <a:ext uri="{FF2B5EF4-FFF2-40B4-BE49-F238E27FC236}">
              <a16:creationId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6" name="Text Box 8">
          <a:extLst>
            <a:ext uri="{FF2B5EF4-FFF2-40B4-BE49-F238E27FC236}">
              <a16:creationId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7" name="Text Box 9">
          <a:extLst>
            <a:ext uri="{FF2B5EF4-FFF2-40B4-BE49-F238E27FC236}">
              <a16:creationId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68" name="Text Box 11">
          <a:extLst>
            <a:ext uri="{FF2B5EF4-FFF2-40B4-BE49-F238E27FC236}">
              <a16:creationId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69" name="Text Box 8">
          <a:extLst>
            <a:ext uri="{FF2B5EF4-FFF2-40B4-BE49-F238E27FC236}">
              <a16:creationId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0" name="Text Box 9">
          <a:extLst>
            <a:ext uri="{FF2B5EF4-FFF2-40B4-BE49-F238E27FC236}">
              <a16:creationId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71" name="Text Box 11">
          <a:extLst>
            <a:ext uri="{FF2B5EF4-FFF2-40B4-BE49-F238E27FC236}">
              <a16:creationId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2" name="Text Box 8">
          <a:extLst>
            <a:ext uri="{FF2B5EF4-FFF2-40B4-BE49-F238E27FC236}">
              <a16:creationId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3" name="Text Box 9">
          <a:extLst>
            <a:ext uri="{FF2B5EF4-FFF2-40B4-BE49-F238E27FC236}">
              <a16:creationId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74" name="Text Box 11">
          <a:extLst>
            <a:ext uri="{FF2B5EF4-FFF2-40B4-BE49-F238E27FC236}">
              <a16:creationId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5" name="Text Box 8">
          <a:extLst>
            <a:ext uri="{FF2B5EF4-FFF2-40B4-BE49-F238E27FC236}">
              <a16:creationId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6" name="Text Box 9">
          <a:extLst>
            <a:ext uri="{FF2B5EF4-FFF2-40B4-BE49-F238E27FC236}">
              <a16:creationId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77" name="Text Box 11">
          <a:extLst>
            <a:ext uri="{FF2B5EF4-FFF2-40B4-BE49-F238E27FC236}">
              <a16:creationId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8" name="Text Box 8">
          <a:extLst>
            <a:ext uri="{FF2B5EF4-FFF2-40B4-BE49-F238E27FC236}">
              <a16:creationId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79" name="Text Box 9">
          <a:extLst>
            <a:ext uri="{FF2B5EF4-FFF2-40B4-BE49-F238E27FC236}">
              <a16:creationId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80" name="Text Box 11">
          <a:extLst>
            <a:ext uri="{FF2B5EF4-FFF2-40B4-BE49-F238E27FC236}">
              <a16:creationId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1" name="Text Box 8">
          <a:extLst>
            <a:ext uri="{FF2B5EF4-FFF2-40B4-BE49-F238E27FC236}">
              <a16:creationId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2" name="Text Box 9">
          <a:extLst>
            <a:ext uri="{FF2B5EF4-FFF2-40B4-BE49-F238E27FC236}">
              <a16:creationId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83" name="Text Box 11">
          <a:extLst>
            <a:ext uri="{FF2B5EF4-FFF2-40B4-BE49-F238E27FC236}">
              <a16:creationId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4" name="Text Box 8">
          <a:extLst>
            <a:ext uri="{FF2B5EF4-FFF2-40B4-BE49-F238E27FC236}">
              <a16:creationId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5" name="Text Box 9">
          <a:extLst>
            <a:ext uri="{FF2B5EF4-FFF2-40B4-BE49-F238E27FC236}">
              <a16:creationId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86" name="Text Box 11">
          <a:extLst>
            <a:ext uri="{FF2B5EF4-FFF2-40B4-BE49-F238E27FC236}">
              <a16:creationId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7" name="Text Box 8">
          <a:extLst>
            <a:ext uri="{FF2B5EF4-FFF2-40B4-BE49-F238E27FC236}">
              <a16:creationId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88" name="Text Box 9">
          <a:extLst>
            <a:ext uri="{FF2B5EF4-FFF2-40B4-BE49-F238E27FC236}">
              <a16:creationId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89" name="Text Box 11">
          <a:extLst>
            <a:ext uri="{FF2B5EF4-FFF2-40B4-BE49-F238E27FC236}">
              <a16:creationId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0" name="Text Box 8">
          <a:extLst>
            <a:ext uri="{FF2B5EF4-FFF2-40B4-BE49-F238E27FC236}">
              <a16:creationId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1" name="Text Box 9">
          <a:extLst>
            <a:ext uri="{FF2B5EF4-FFF2-40B4-BE49-F238E27FC236}">
              <a16:creationId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92" name="Text Box 11">
          <a:extLst>
            <a:ext uri="{FF2B5EF4-FFF2-40B4-BE49-F238E27FC236}">
              <a16:creationId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3" name="Text Box 8">
          <a:extLst>
            <a:ext uri="{FF2B5EF4-FFF2-40B4-BE49-F238E27FC236}">
              <a16:creationId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4" name="Text Box 9">
          <a:extLst>
            <a:ext uri="{FF2B5EF4-FFF2-40B4-BE49-F238E27FC236}">
              <a16:creationId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95" name="Text Box 11">
          <a:extLst>
            <a:ext uri="{FF2B5EF4-FFF2-40B4-BE49-F238E27FC236}">
              <a16:creationId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6" name="Text Box 8">
          <a:extLst>
            <a:ext uri="{FF2B5EF4-FFF2-40B4-BE49-F238E27FC236}">
              <a16:creationId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7" name="Text Box 9">
          <a:extLst>
            <a:ext uri="{FF2B5EF4-FFF2-40B4-BE49-F238E27FC236}">
              <a16:creationId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798" name="Text Box 11">
          <a:extLst>
            <a:ext uri="{FF2B5EF4-FFF2-40B4-BE49-F238E27FC236}">
              <a16:creationId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799" name="Text Box 8">
          <a:extLst>
            <a:ext uri="{FF2B5EF4-FFF2-40B4-BE49-F238E27FC236}">
              <a16:creationId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0" name="Text Box 9">
          <a:extLst>
            <a:ext uri="{FF2B5EF4-FFF2-40B4-BE49-F238E27FC236}">
              <a16:creationId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01" name="Text Box 11">
          <a:extLst>
            <a:ext uri="{FF2B5EF4-FFF2-40B4-BE49-F238E27FC236}">
              <a16:creationId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2" name="Text Box 8">
          <a:extLst>
            <a:ext uri="{FF2B5EF4-FFF2-40B4-BE49-F238E27FC236}">
              <a16:creationId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3" name="Text Box 9">
          <a:extLst>
            <a:ext uri="{FF2B5EF4-FFF2-40B4-BE49-F238E27FC236}">
              <a16:creationId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04" name="Text Box 11">
          <a:extLst>
            <a:ext uri="{FF2B5EF4-FFF2-40B4-BE49-F238E27FC236}">
              <a16:creationId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5" name="Text Box 8">
          <a:extLst>
            <a:ext uri="{FF2B5EF4-FFF2-40B4-BE49-F238E27FC236}">
              <a16:creationId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6" name="Text Box 9">
          <a:extLst>
            <a:ext uri="{FF2B5EF4-FFF2-40B4-BE49-F238E27FC236}">
              <a16:creationId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07" name="Text Box 11">
          <a:extLst>
            <a:ext uri="{FF2B5EF4-FFF2-40B4-BE49-F238E27FC236}">
              <a16:creationId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8" name="Text Box 8">
          <a:extLst>
            <a:ext uri="{FF2B5EF4-FFF2-40B4-BE49-F238E27FC236}">
              <a16:creationId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09" name="Text Box 9">
          <a:extLst>
            <a:ext uri="{FF2B5EF4-FFF2-40B4-BE49-F238E27FC236}">
              <a16:creationId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10" name="Text Box 11">
          <a:extLst>
            <a:ext uri="{FF2B5EF4-FFF2-40B4-BE49-F238E27FC236}">
              <a16:creationId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1" name="Text Box 8">
          <a:extLst>
            <a:ext uri="{FF2B5EF4-FFF2-40B4-BE49-F238E27FC236}">
              <a16:creationId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2" name="Text Box 9">
          <a:extLst>
            <a:ext uri="{FF2B5EF4-FFF2-40B4-BE49-F238E27FC236}">
              <a16:creationId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13" name="Text Box 11">
          <a:extLst>
            <a:ext uri="{FF2B5EF4-FFF2-40B4-BE49-F238E27FC236}">
              <a16:creationId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4" name="Text Box 8">
          <a:extLst>
            <a:ext uri="{FF2B5EF4-FFF2-40B4-BE49-F238E27FC236}">
              <a16:creationId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5" name="Text Box 9">
          <a:extLst>
            <a:ext uri="{FF2B5EF4-FFF2-40B4-BE49-F238E27FC236}">
              <a16:creationId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16" name="Text Box 11">
          <a:extLst>
            <a:ext uri="{FF2B5EF4-FFF2-40B4-BE49-F238E27FC236}">
              <a16:creationId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7" name="Text Box 8">
          <a:extLst>
            <a:ext uri="{FF2B5EF4-FFF2-40B4-BE49-F238E27FC236}">
              <a16:creationId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18" name="Text Box 9">
          <a:extLst>
            <a:ext uri="{FF2B5EF4-FFF2-40B4-BE49-F238E27FC236}">
              <a16:creationId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19" name="Text Box 11">
          <a:extLst>
            <a:ext uri="{FF2B5EF4-FFF2-40B4-BE49-F238E27FC236}">
              <a16:creationId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0" name="Text Box 8">
          <a:extLst>
            <a:ext uri="{FF2B5EF4-FFF2-40B4-BE49-F238E27FC236}">
              <a16:creationId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1" name="Text Box 9">
          <a:extLst>
            <a:ext uri="{FF2B5EF4-FFF2-40B4-BE49-F238E27FC236}">
              <a16:creationId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22" name="Text Box 11">
          <a:extLst>
            <a:ext uri="{FF2B5EF4-FFF2-40B4-BE49-F238E27FC236}">
              <a16:creationId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3" name="Text Box 8">
          <a:extLst>
            <a:ext uri="{FF2B5EF4-FFF2-40B4-BE49-F238E27FC236}">
              <a16:creationId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4" name="Text Box 9">
          <a:extLst>
            <a:ext uri="{FF2B5EF4-FFF2-40B4-BE49-F238E27FC236}">
              <a16:creationId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25" name="Text Box 11">
          <a:extLst>
            <a:ext uri="{FF2B5EF4-FFF2-40B4-BE49-F238E27FC236}">
              <a16:creationId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6" name="Text Box 8">
          <a:extLst>
            <a:ext uri="{FF2B5EF4-FFF2-40B4-BE49-F238E27FC236}">
              <a16:creationId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7" name="Text Box 9">
          <a:extLst>
            <a:ext uri="{FF2B5EF4-FFF2-40B4-BE49-F238E27FC236}">
              <a16:creationId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28" name="Text Box 11">
          <a:extLst>
            <a:ext uri="{FF2B5EF4-FFF2-40B4-BE49-F238E27FC236}">
              <a16:creationId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29" name="Text Box 8">
          <a:extLst>
            <a:ext uri="{FF2B5EF4-FFF2-40B4-BE49-F238E27FC236}">
              <a16:creationId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0" name="Text Box 9">
          <a:extLst>
            <a:ext uri="{FF2B5EF4-FFF2-40B4-BE49-F238E27FC236}">
              <a16:creationId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31" name="Text Box 11">
          <a:extLst>
            <a:ext uri="{FF2B5EF4-FFF2-40B4-BE49-F238E27FC236}">
              <a16:creationId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2" name="Text Box 8">
          <a:extLst>
            <a:ext uri="{FF2B5EF4-FFF2-40B4-BE49-F238E27FC236}">
              <a16:creationId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3" name="Text Box 9">
          <a:extLst>
            <a:ext uri="{FF2B5EF4-FFF2-40B4-BE49-F238E27FC236}">
              <a16:creationId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34" name="Text Box 11">
          <a:extLst>
            <a:ext uri="{FF2B5EF4-FFF2-40B4-BE49-F238E27FC236}">
              <a16:creationId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5" name="Text Box 8">
          <a:extLst>
            <a:ext uri="{FF2B5EF4-FFF2-40B4-BE49-F238E27FC236}">
              <a16:creationId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6" name="Text Box 9">
          <a:extLst>
            <a:ext uri="{FF2B5EF4-FFF2-40B4-BE49-F238E27FC236}">
              <a16:creationId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37" name="Text Box 11">
          <a:extLst>
            <a:ext uri="{FF2B5EF4-FFF2-40B4-BE49-F238E27FC236}">
              <a16:creationId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8" name="Text Box 8">
          <a:extLst>
            <a:ext uri="{FF2B5EF4-FFF2-40B4-BE49-F238E27FC236}">
              <a16:creationId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39" name="Text Box 9">
          <a:extLst>
            <a:ext uri="{FF2B5EF4-FFF2-40B4-BE49-F238E27FC236}">
              <a16:creationId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40" name="Text Box 11">
          <a:extLst>
            <a:ext uri="{FF2B5EF4-FFF2-40B4-BE49-F238E27FC236}">
              <a16:creationId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1" name="Text Box 8">
          <a:extLst>
            <a:ext uri="{FF2B5EF4-FFF2-40B4-BE49-F238E27FC236}">
              <a16:creationId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2" name="Text Box 9">
          <a:extLst>
            <a:ext uri="{FF2B5EF4-FFF2-40B4-BE49-F238E27FC236}">
              <a16:creationId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43" name="Text Box 11">
          <a:extLst>
            <a:ext uri="{FF2B5EF4-FFF2-40B4-BE49-F238E27FC236}">
              <a16:creationId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4" name="Text Box 8">
          <a:extLst>
            <a:ext uri="{FF2B5EF4-FFF2-40B4-BE49-F238E27FC236}">
              <a16:creationId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5" name="Text Box 9">
          <a:extLst>
            <a:ext uri="{FF2B5EF4-FFF2-40B4-BE49-F238E27FC236}">
              <a16:creationId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46" name="Text Box 11">
          <a:extLst>
            <a:ext uri="{FF2B5EF4-FFF2-40B4-BE49-F238E27FC236}">
              <a16:creationId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7" name="Text Box 8">
          <a:extLst>
            <a:ext uri="{FF2B5EF4-FFF2-40B4-BE49-F238E27FC236}">
              <a16:creationId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48" name="Text Box 9">
          <a:extLst>
            <a:ext uri="{FF2B5EF4-FFF2-40B4-BE49-F238E27FC236}">
              <a16:creationId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49" name="Text Box 11">
          <a:extLst>
            <a:ext uri="{FF2B5EF4-FFF2-40B4-BE49-F238E27FC236}">
              <a16:creationId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0" name="Text Box 8">
          <a:extLst>
            <a:ext uri="{FF2B5EF4-FFF2-40B4-BE49-F238E27FC236}">
              <a16:creationId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1" name="Text Box 9">
          <a:extLst>
            <a:ext uri="{FF2B5EF4-FFF2-40B4-BE49-F238E27FC236}">
              <a16:creationId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52" name="Text Box 11">
          <a:extLst>
            <a:ext uri="{FF2B5EF4-FFF2-40B4-BE49-F238E27FC236}">
              <a16:creationId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3" name="Text Box 8">
          <a:extLst>
            <a:ext uri="{FF2B5EF4-FFF2-40B4-BE49-F238E27FC236}">
              <a16:creationId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4" name="Text Box 9">
          <a:extLst>
            <a:ext uri="{FF2B5EF4-FFF2-40B4-BE49-F238E27FC236}">
              <a16:creationId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55" name="Text Box 11">
          <a:extLst>
            <a:ext uri="{FF2B5EF4-FFF2-40B4-BE49-F238E27FC236}">
              <a16:creationId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6" name="Text Box 8">
          <a:extLst>
            <a:ext uri="{FF2B5EF4-FFF2-40B4-BE49-F238E27FC236}">
              <a16:creationId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7" name="Text Box 9">
          <a:extLst>
            <a:ext uri="{FF2B5EF4-FFF2-40B4-BE49-F238E27FC236}">
              <a16:creationId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58" name="Text Box 11">
          <a:extLst>
            <a:ext uri="{FF2B5EF4-FFF2-40B4-BE49-F238E27FC236}">
              <a16:creationId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59" name="Text Box 8">
          <a:extLst>
            <a:ext uri="{FF2B5EF4-FFF2-40B4-BE49-F238E27FC236}">
              <a16:creationId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0" name="Text Box 9">
          <a:extLst>
            <a:ext uri="{FF2B5EF4-FFF2-40B4-BE49-F238E27FC236}">
              <a16:creationId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61" name="Text Box 11">
          <a:extLst>
            <a:ext uri="{FF2B5EF4-FFF2-40B4-BE49-F238E27FC236}">
              <a16:creationId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2" name="Text Box 8">
          <a:extLst>
            <a:ext uri="{FF2B5EF4-FFF2-40B4-BE49-F238E27FC236}">
              <a16:creationId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3" name="Text Box 9">
          <a:extLst>
            <a:ext uri="{FF2B5EF4-FFF2-40B4-BE49-F238E27FC236}">
              <a16:creationId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64" name="Text Box 11">
          <a:extLst>
            <a:ext uri="{FF2B5EF4-FFF2-40B4-BE49-F238E27FC236}">
              <a16:creationId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5" name="Text Box 8">
          <a:extLst>
            <a:ext uri="{FF2B5EF4-FFF2-40B4-BE49-F238E27FC236}">
              <a16:creationId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6" name="Text Box 9">
          <a:extLst>
            <a:ext uri="{FF2B5EF4-FFF2-40B4-BE49-F238E27FC236}">
              <a16:creationId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67" name="Text Box 11">
          <a:extLst>
            <a:ext uri="{FF2B5EF4-FFF2-40B4-BE49-F238E27FC236}">
              <a16:creationId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8" name="Text Box 8">
          <a:extLst>
            <a:ext uri="{FF2B5EF4-FFF2-40B4-BE49-F238E27FC236}">
              <a16:creationId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69" name="Text Box 9">
          <a:extLst>
            <a:ext uri="{FF2B5EF4-FFF2-40B4-BE49-F238E27FC236}">
              <a16:creationId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70" name="Text Box 11">
          <a:extLst>
            <a:ext uri="{FF2B5EF4-FFF2-40B4-BE49-F238E27FC236}">
              <a16:creationId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1" name="Text Box 8">
          <a:extLst>
            <a:ext uri="{FF2B5EF4-FFF2-40B4-BE49-F238E27FC236}">
              <a16:creationId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2" name="Text Box 9">
          <a:extLst>
            <a:ext uri="{FF2B5EF4-FFF2-40B4-BE49-F238E27FC236}">
              <a16:creationId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73" name="Text Box 11">
          <a:extLst>
            <a:ext uri="{FF2B5EF4-FFF2-40B4-BE49-F238E27FC236}">
              <a16:creationId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4" name="Text Box 8">
          <a:extLst>
            <a:ext uri="{FF2B5EF4-FFF2-40B4-BE49-F238E27FC236}">
              <a16:creationId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5" name="Text Box 9">
          <a:extLst>
            <a:ext uri="{FF2B5EF4-FFF2-40B4-BE49-F238E27FC236}">
              <a16:creationId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76" name="Text Box 11">
          <a:extLst>
            <a:ext uri="{FF2B5EF4-FFF2-40B4-BE49-F238E27FC236}">
              <a16:creationId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7" name="Text Box 8">
          <a:extLst>
            <a:ext uri="{FF2B5EF4-FFF2-40B4-BE49-F238E27FC236}">
              <a16:creationId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78" name="Text Box 9">
          <a:extLst>
            <a:ext uri="{FF2B5EF4-FFF2-40B4-BE49-F238E27FC236}">
              <a16:creationId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79" name="Text Box 11">
          <a:extLst>
            <a:ext uri="{FF2B5EF4-FFF2-40B4-BE49-F238E27FC236}">
              <a16:creationId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0" name="Text Box 8">
          <a:extLst>
            <a:ext uri="{FF2B5EF4-FFF2-40B4-BE49-F238E27FC236}">
              <a16:creationId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1" name="Text Box 9">
          <a:extLst>
            <a:ext uri="{FF2B5EF4-FFF2-40B4-BE49-F238E27FC236}">
              <a16:creationId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82" name="Text Box 11">
          <a:extLst>
            <a:ext uri="{FF2B5EF4-FFF2-40B4-BE49-F238E27FC236}">
              <a16:creationId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3" name="Text Box 8">
          <a:extLst>
            <a:ext uri="{FF2B5EF4-FFF2-40B4-BE49-F238E27FC236}">
              <a16:creationId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4" name="Text Box 9">
          <a:extLst>
            <a:ext uri="{FF2B5EF4-FFF2-40B4-BE49-F238E27FC236}">
              <a16:creationId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85" name="Text Box 11">
          <a:extLst>
            <a:ext uri="{FF2B5EF4-FFF2-40B4-BE49-F238E27FC236}">
              <a16:creationId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6" name="Text Box 8">
          <a:extLst>
            <a:ext uri="{FF2B5EF4-FFF2-40B4-BE49-F238E27FC236}">
              <a16:creationId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7" name="Text Box 9">
          <a:extLst>
            <a:ext uri="{FF2B5EF4-FFF2-40B4-BE49-F238E27FC236}">
              <a16:creationId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88" name="Text Box 11">
          <a:extLst>
            <a:ext uri="{FF2B5EF4-FFF2-40B4-BE49-F238E27FC236}">
              <a16:creationId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89" name="Text Box 8">
          <a:extLst>
            <a:ext uri="{FF2B5EF4-FFF2-40B4-BE49-F238E27FC236}">
              <a16:creationId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90" name="Text Box 9">
          <a:extLst>
            <a:ext uri="{FF2B5EF4-FFF2-40B4-BE49-F238E27FC236}">
              <a16:creationId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91" name="Text Box 11">
          <a:extLst>
            <a:ext uri="{FF2B5EF4-FFF2-40B4-BE49-F238E27FC236}">
              <a16:creationId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92" name="Text Box 8">
          <a:extLst>
            <a:ext uri="{FF2B5EF4-FFF2-40B4-BE49-F238E27FC236}">
              <a16:creationId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93" name="Text Box 9">
          <a:extLst>
            <a:ext uri="{FF2B5EF4-FFF2-40B4-BE49-F238E27FC236}">
              <a16:creationId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94" name="Text Box 11">
          <a:extLst>
            <a:ext uri="{FF2B5EF4-FFF2-40B4-BE49-F238E27FC236}">
              <a16:creationId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95" name="Text Box 8">
          <a:extLst>
            <a:ext uri="{FF2B5EF4-FFF2-40B4-BE49-F238E27FC236}">
              <a16:creationId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5896" name="Text Box 9">
          <a:extLst>
            <a:ext uri="{FF2B5EF4-FFF2-40B4-BE49-F238E27FC236}">
              <a16:creationId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5897" name="Text Box 11">
          <a:extLst>
            <a:ext uri="{FF2B5EF4-FFF2-40B4-BE49-F238E27FC236}">
              <a16:creationId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898" name="Text Box 18">
          <a:extLst>
            <a:ext uri="{FF2B5EF4-FFF2-40B4-BE49-F238E27FC236}">
              <a16:creationId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899" name="Text Box 19">
          <a:extLst>
            <a:ext uri="{FF2B5EF4-FFF2-40B4-BE49-F238E27FC236}">
              <a16:creationId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00" name="Text Box 20">
          <a:extLst>
            <a:ext uri="{FF2B5EF4-FFF2-40B4-BE49-F238E27FC236}">
              <a16:creationId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1" name="Text Box 18">
          <a:extLst>
            <a:ext uri="{FF2B5EF4-FFF2-40B4-BE49-F238E27FC236}">
              <a16:creationId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2" name="Text Box 19">
          <a:extLst>
            <a:ext uri="{FF2B5EF4-FFF2-40B4-BE49-F238E27FC236}">
              <a16:creationId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03" name="Text Box 20">
          <a:extLst>
            <a:ext uri="{FF2B5EF4-FFF2-40B4-BE49-F238E27FC236}">
              <a16:creationId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4" name="Text Box 54">
          <a:extLst>
            <a:ext uri="{FF2B5EF4-FFF2-40B4-BE49-F238E27FC236}">
              <a16:creationId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5" name="Text Box 55">
          <a:extLst>
            <a:ext uri="{FF2B5EF4-FFF2-40B4-BE49-F238E27FC236}">
              <a16:creationId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06" name="Text Box 56">
          <a:extLst>
            <a:ext uri="{FF2B5EF4-FFF2-40B4-BE49-F238E27FC236}">
              <a16:creationId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7" name="Text Box 18">
          <a:extLst>
            <a:ext uri="{FF2B5EF4-FFF2-40B4-BE49-F238E27FC236}">
              <a16:creationId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08" name="Text Box 19">
          <a:extLst>
            <a:ext uri="{FF2B5EF4-FFF2-40B4-BE49-F238E27FC236}">
              <a16:creationId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09" name="Text Box 20">
          <a:extLst>
            <a:ext uri="{FF2B5EF4-FFF2-40B4-BE49-F238E27FC236}">
              <a16:creationId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10" name="Text Box 18">
          <a:extLst>
            <a:ext uri="{FF2B5EF4-FFF2-40B4-BE49-F238E27FC236}">
              <a16:creationId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11" name="Text Box 19">
          <a:extLst>
            <a:ext uri="{FF2B5EF4-FFF2-40B4-BE49-F238E27FC236}">
              <a16:creationId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12" name="Text Box 20">
          <a:extLst>
            <a:ext uri="{FF2B5EF4-FFF2-40B4-BE49-F238E27FC236}">
              <a16:creationId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13" name="Text Box 54">
          <a:extLst>
            <a:ext uri="{FF2B5EF4-FFF2-40B4-BE49-F238E27FC236}">
              <a16:creationId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5914" name="Text Box 55">
          <a:extLst>
            <a:ext uri="{FF2B5EF4-FFF2-40B4-BE49-F238E27FC236}">
              <a16:creationId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5915" name="Text Box 56">
          <a:extLst>
            <a:ext uri="{FF2B5EF4-FFF2-40B4-BE49-F238E27FC236}">
              <a16:creationId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16" name="Text Box 18">
          <a:extLst>
            <a:ext uri="{FF2B5EF4-FFF2-40B4-BE49-F238E27FC236}">
              <a16:creationId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17" name="Text Box 19">
          <a:extLst>
            <a:ext uri="{FF2B5EF4-FFF2-40B4-BE49-F238E27FC236}">
              <a16:creationId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18" name="Text Box 20">
          <a:extLst>
            <a:ext uri="{FF2B5EF4-FFF2-40B4-BE49-F238E27FC236}">
              <a16:creationId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19" name="Text Box 18">
          <a:extLst>
            <a:ext uri="{FF2B5EF4-FFF2-40B4-BE49-F238E27FC236}">
              <a16:creationId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0" name="Text Box 19">
          <a:extLst>
            <a:ext uri="{FF2B5EF4-FFF2-40B4-BE49-F238E27FC236}">
              <a16:creationId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21" name="Text Box 20">
          <a:extLst>
            <a:ext uri="{FF2B5EF4-FFF2-40B4-BE49-F238E27FC236}">
              <a16:creationId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2" name="Text Box 54">
          <a:extLst>
            <a:ext uri="{FF2B5EF4-FFF2-40B4-BE49-F238E27FC236}">
              <a16:creationId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3" name="Text Box 55">
          <a:extLst>
            <a:ext uri="{FF2B5EF4-FFF2-40B4-BE49-F238E27FC236}">
              <a16:creationId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24" name="Text Box 56">
          <a:extLst>
            <a:ext uri="{FF2B5EF4-FFF2-40B4-BE49-F238E27FC236}">
              <a16:creationId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5" name="Text Box 18">
          <a:extLst>
            <a:ext uri="{FF2B5EF4-FFF2-40B4-BE49-F238E27FC236}">
              <a16:creationId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6" name="Text Box 19">
          <a:extLst>
            <a:ext uri="{FF2B5EF4-FFF2-40B4-BE49-F238E27FC236}">
              <a16:creationId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27" name="Text Box 20">
          <a:extLst>
            <a:ext uri="{FF2B5EF4-FFF2-40B4-BE49-F238E27FC236}">
              <a16:creationId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8" name="Text Box 18">
          <a:extLst>
            <a:ext uri="{FF2B5EF4-FFF2-40B4-BE49-F238E27FC236}">
              <a16:creationId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29" name="Text Box 19">
          <a:extLst>
            <a:ext uri="{FF2B5EF4-FFF2-40B4-BE49-F238E27FC236}">
              <a16:creationId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30" name="Text Box 20">
          <a:extLst>
            <a:ext uri="{FF2B5EF4-FFF2-40B4-BE49-F238E27FC236}">
              <a16:creationId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31" name="Text Box 54">
          <a:extLst>
            <a:ext uri="{FF2B5EF4-FFF2-40B4-BE49-F238E27FC236}">
              <a16:creationId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5932" name="Text Box 55">
          <a:extLst>
            <a:ext uri="{FF2B5EF4-FFF2-40B4-BE49-F238E27FC236}">
              <a16:creationId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5933" name="Text Box 56">
          <a:extLst>
            <a:ext uri="{FF2B5EF4-FFF2-40B4-BE49-F238E27FC236}">
              <a16:creationId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4" name="Text Box 1">
          <a:extLst>
            <a:ext uri="{FF2B5EF4-FFF2-40B4-BE49-F238E27FC236}">
              <a16:creationId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5" name="Text Box 2">
          <a:extLst>
            <a:ext uri="{FF2B5EF4-FFF2-40B4-BE49-F238E27FC236}">
              <a16:creationId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6" name="Text Box 3">
          <a:extLst>
            <a:ext uri="{FF2B5EF4-FFF2-40B4-BE49-F238E27FC236}">
              <a16:creationId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7" name="Text Box 4">
          <a:extLst>
            <a:ext uri="{FF2B5EF4-FFF2-40B4-BE49-F238E27FC236}">
              <a16:creationId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8" name="Text Box 5">
          <a:extLst>
            <a:ext uri="{FF2B5EF4-FFF2-40B4-BE49-F238E27FC236}">
              <a16:creationId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39" name="Text Box 6">
          <a:extLst>
            <a:ext uri="{FF2B5EF4-FFF2-40B4-BE49-F238E27FC236}">
              <a16:creationId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0" name="Text Box 1">
          <a:extLst>
            <a:ext uri="{FF2B5EF4-FFF2-40B4-BE49-F238E27FC236}">
              <a16:creationId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1" name="Text Box 2">
          <a:extLst>
            <a:ext uri="{FF2B5EF4-FFF2-40B4-BE49-F238E27FC236}">
              <a16:creationId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2" name="Text Box 3">
          <a:extLst>
            <a:ext uri="{FF2B5EF4-FFF2-40B4-BE49-F238E27FC236}">
              <a16:creationId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3" name="Text Box 4">
          <a:extLst>
            <a:ext uri="{FF2B5EF4-FFF2-40B4-BE49-F238E27FC236}">
              <a16:creationId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4" name="Text Box 5">
          <a:extLst>
            <a:ext uri="{FF2B5EF4-FFF2-40B4-BE49-F238E27FC236}">
              <a16:creationId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5" name="Text Box 6">
          <a:extLst>
            <a:ext uri="{FF2B5EF4-FFF2-40B4-BE49-F238E27FC236}">
              <a16:creationId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6" name="Text Box 1">
          <a:extLst>
            <a:ext uri="{FF2B5EF4-FFF2-40B4-BE49-F238E27FC236}">
              <a16:creationId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7" name="Text Box 2">
          <a:extLst>
            <a:ext uri="{FF2B5EF4-FFF2-40B4-BE49-F238E27FC236}">
              <a16:creationId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8" name="Text Box 3">
          <a:extLst>
            <a:ext uri="{FF2B5EF4-FFF2-40B4-BE49-F238E27FC236}">
              <a16:creationId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49" name="Text Box 4">
          <a:extLst>
            <a:ext uri="{FF2B5EF4-FFF2-40B4-BE49-F238E27FC236}">
              <a16:creationId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0" name="Text Box 5">
          <a:extLst>
            <a:ext uri="{FF2B5EF4-FFF2-40B4-BE49-F238E27FC236}">
              <a16:creationId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1" name="Text Box 6">
          <a:extLst>
            <a:ext uri="{FF2B5EF4-FFF2-40B4-BE49-F238E27FC236}">
              <a16:creationId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2" name="Text Box 1">
          <a:extLst>
            <a:ext uri="{FF2B5EF4-FFF2-40B4-BE49-F238E27FC236}">
              <a16:creationId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3" name="Text Box 2">
          <a:extLst>
            <a:ext uri="{FF2B5EF4-FFF2-40B4-BE49-F238E27FC236}">
              <a16:creationId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4" name="Text Box 3">
          <a:extLst>
            <a:ext uri="{FF2B5EF4-FFF2-40B4-BE49-F238E27FC236}">
              <a16:creationId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5" name="Text Box 4">
          <a:extLst>
            <a:ext uri="{FF2B5EF4-FFF2-40B4-BE49-F238E27FC236}">
              <a16:creationId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6" name="Text Box 5">
          <a:extLst>
            <a:ext uri="{FF2B5EF4-FFF2-40B4-BE49-F238E27FC236}">
              <a16:creationId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5957" name="Text Box 6">
          <a:extLst>
            <a:ext uri="{FF2B5EF4-FFF2-40B4-BE49-F238E27FC236}">
              <a16:creationId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58" name="Text Box 85">
          <a:extLst>
            <a:ext uri="{FF2B5EF4-FFF2-40B4-BE49-F238E27FC236}">
              <a16:creationId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59" name="Text Box 87">
          <a:extLst>
            <a:ext uri="{FF2B5EF4-FFF2-40B4-BE49-F238E27FC236}">
              <a16:creationId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0" name="Text Box 93">
          <a:extLst>
            <a:ext uri="{FF2B5EF4-FFF2-40B4-BE49-F238E27FC236}">
              <a16:creationId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1" name="Text Box 85">
          <a:extLst>
            <a:ext uri="{FF2B5EF4-FFF2-40B4-BE49-F238E27FC236}">
              <a16:creationId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2" name="Text Box 87">
          <a:extLst>
            <a:ext uri="{FF2B5EF4-FFF2-40B4-BE49-F238E27FC236}">
              <a16:creationId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3" name="Text Box 93">
          <a:extLst>
            <a:ext uri="{FF2B5EF4-FFF2-40B4-BE49-F238E27FC236}">
              <a16:creationId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4" name="Text Box 85">
          <a:extLst>
            <a:ext uri="{FF2B5EF4-FFF2-40B4-BE49-F238E27FC236}">
              <a16:creationId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5" name="Text Box 87">
          <a:extLst>
            <a:ext uri="{FF2B5EF4-FFF2-40B4-BE49-F238E27FC236}">
              <a16:creationId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6" name="Text Box 93">
          <a:extLst>
            <a:ext uri="{FF2B5EF4-FFF2-40B4-BE49-F238E27FC236}">
              <a16:creationId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7" name="Text Box 85">
          <a:extLst>
            <a:ext uri="{FF2B5EF4-FFF2-40B4-BE49-F238E27FC236}">
              <a16:creationId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8" name="Text Box 87">
          <a:extLst>
            <a:ext uri="{FF2B5EF4-FFF2-40B4-BE49-F238E27FC236}">
              <a16:creationId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69" name="Text Box 93">
          <a:extLst>
            <a:ext uri="{FF2B5EF4-FFF2-40B4-BE49-F238E27FC236}">
              <a16:creationId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0" name="Text Box 85">
          <a:extLst>
            <a:ext uri="{FF2B5EF4-FFF2-40B4-BE49-F238E27FC236}">
              <a16:creationId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1" name="Text Box 87">
          <a:extLst>
            <a:ext uri="{FF2B5EF4-FFF2-40B4-BE49-F238E27FC236}">
              <a16:creationId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2" name="Text Box 93">
          <a:extLst>
            <a:ext uri="{FF2B5EF4-FFF2-40B4-BE49-F238E27FC236}">
              <a16:creationId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3" name="Text Box 85">
          <a:extLst>
            <a:ext uri="{FF2B5EF4-FFF2-40B4-BE49-F238E27FC236}">
              <a16:creationId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4" name="Text Box 87">
          <a:extLst>
            <a:ext uri="{FF2B5EF4-FFF2-40B4-BE49-F238E27FC236}">
              <a16:creationId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5" name="Text Box 93">
          <a:extLst>
            <a:ext uri="{FF2B5EF4-FFF2-40B4-BE49-F238E27FC236}">
              <a16:creationId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6" name="Text Box 85">
          <a:extLst>
            <a:ext uri="{FF2B5EF4-FFF2-40B4-BE49-F238E27FC236}">
              <a16:creationId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7" name="Text Box 87">
          <a:extLst>
            <a:ext uri="{FF2B5EF4-FFF2-40B4-BE49-F238E27FC236}">
              <a16:creationId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8" name="Text Box 93">
          <a:extLst>
            <a:ext uri="{FF2B5EF4-FFF2-40B4-BE49-F238E27FC236}">
              <a16:creationId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79" name="Text Box 85">
          <a:extLst>
            <a:ext uri="{FF2B5EF4-FFF2-40B4-BE49-F238E27FC236}">
              <a16:creationId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0" name="Text Box 87">
          <a:extLst>
            <a:ext uri="{FF2B5EF4-FFF2-40B4-BE49-F238E27FC236}">
              <a16:creationId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1" name="Text Box 93">
          <a:extLst>
            <a:ext uri="{FF2B5EF4-FFF2-40B4-BE49-F238E27FC236}">
              <a16:creationId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2" name="Text Box 85">
          <a:extLst>
            <a:ext uri="{FF2B5EF4-FFF2-40B4-BE49-F238E27FC236}">
              <a16:creationId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3" name="Text Box 87">
          <a:extLst>
            <a:ext uri="{FF2B5EF4-FFF2-40B4-BE49-F238E27FC236}">
              <a16:creationId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4" name="Text Box 93">
          <a:extLst>
            <a:ext uri="{FF2B5EF4-FFF2-40B4-BE49-F238E27FC236}">
              <a16:creationId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5" name="Text Box 85">
          <a:extLst>
            <a:ext uri="{FF2B5EF4-FFF2-40B4-BE49-F238E27FC236}">
              <a16:creationId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6" name="Text Box 87">
          <a:extLst>
            <a:ext uri="{FF2B5EF4-FFF2-40B4-BE49-F238E27FC236}">
              <a16:creationId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7" name="Text Box 93">
          <a:extLst>
            <a:ext uri="{FF2B5EF4-FFF2-40B4-BE49-F238E27FC236}">
              <a16:creationId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8" name="Text Box 85">
          <a:extLst>
            <a:ext uri="{FF2B5EF4-FFF2-40B4-BE49-F238E27FC236}">
              <a16:creationId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89" name="Text Box 87">
          <a:extLst>
            <a:ext uri="{FF2B5EF4-FFF2-40B4-BE49-F238E27FC236}">
              <a16:creationId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0" name="Text Box 93">
          <a:extLst>
            <a:ext uri="{FF2B5EF4-FFF2-40B4-BE49-F238E27FC236}">
              <a16:creationId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1" name="Text Box 85">
          <a:extLst>
            <a:ext uri="{FF2B5EF4-FFF2-40B4-BE49-F238E27FC236}">
              <a16:creationId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2" name="Text Box 87">
          <a:extLst>
            <a:ext uri="{FF2B5EF4-FFF2-40B4-BE49-F238E27FC236}">
              <a16:creationId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3" name="Text Box 93">
          <a:extLst>
            <a:ext uri="{FF2B5EF4-FFF2-40B4-BE49-F238E27FC236}">
              <a16:creationId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4" name="Text Box 85">
          <a:extLst>
            <a:ext uri="{FF2B5EF4-FFF2-40B4-BE49-F238E27FC236}">
              <a16:creationId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5" name="Text Box 87">
          <a:extLst>
            <a:ext uri="{FF2B5EF4-FFF2-40B4-BE49-F238E27FC236}">
              <a16:creationId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6" name="Text Box 93">
          <a:extLst>
            <a:ext uri="{FF2B5EF4-FFF2-40B4-BE49-F238E27FC236}">
              <a16:creationId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7" name="Text Box 85">
          <a:extLst>
            <a:ext uri="{FF2B5EF4-FFF2-40B4-BE49-F238E27FC236}">
              <a16:creationId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8" name="Text Box 87">
          <a:extLst>
            <a:ext uri="{FF2B5EF4-FFF2-40B4-BE49-F238E27FC236}">
              <a16:creationId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5999" name="Text Box 93">
          <a:extLst>
            <a:ext uri="{FF2B5EF4-FFF2-40B4-BE49-F238E27FC236}">
              <a16:creationId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0" name="Text Box 85">
          <a:extLst>
            <a:ext uri="{FF2B5EF4-FFF2-40B4-BE49-F238E27FC236}">
              <a16:creationId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1" name="Text Box 87">
          <a:extLst>
            <a:ext uri="{FF2B5EF4-FFF2-40B4-BE49-F238E27FC236}">
              <a16:creationId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2" name="Text Box 93">
          <a:extLst>
            <a:ext uri="{FF2B5EF4-FFF2-40B4-BE49-F238E27FC236}">
              <a16:creationId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3" name="Text Box 85">
          <a:extLst>
            <a:ext uri="{FF2B5EF4-FFF2-40B4-BE49-F238E27FC236}">
              <a16:creationId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4" name="Text Box 87">
          <a:extLst>
            <a:ext uri="{FF2B5EF4-FFF2-40B4-BE49-F238E27FC236}">
              <a16:creationId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5" name="Text Box 93">
          <a:extLst>
            <a:ext uri="{FF2B5EF4-FFF2-40B4-BE49-F238E27FC236}">
              <a16:creationId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6" name="Text Box 85">
          <a:extLst>
            <a:ext uri="{FF2B5EF4-FFF2-40B4-BE49-F238E27FC236}">
              <a16:creationId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7" name="Text Box 87">
          <a:extLst>
            <a:ext uri="{FF2B5EF4-FFF2-40B4-BE49-F238E27FC236}">
              <a16:creationId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8" name="Text Box 93">
          <a:extLst>
            <a:ext uri="{FF2B5EF4-FFF2-40B4-BE49-F238E27FC236}">
              <a16:creationId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09" name="Text Box 85">
          <a:extLst>
            <a:ext uri="{FF2B5EF4-FFF2-40B4-BE49-F238E27FC236}">
              <a16:creationId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0" name="Text Box 87">
          <a:extLst>
            <a:ext uri="{FF2B5EF4-FFF2-40B4-BE49-F238E27FC236}">
              <a16:creationId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1" name="Text Box 93">
          <a:extLst>
            <a:ext uri="{FF2B5EF4-FFF2-40B4-BE49-F238E27FC236}">
              <a16:creationId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2" name="Text Box 85">
          <a:extLst>
            <a:ext uri="{FF2B5EF4-FFF2-40B4-BE49-F238E27FC236}">
              <a16:creationId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3" name="Text Box 87">
          <a:extLst>
            <a:ext uri="{FF2B5EF4-FFF2-40B4-BE49-F238E27FC236}">
              <a16:creationId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4" name="Text Box 93">
          <a:extLst>
            <a:ext uri="{FF2B5EF4-FFF2-40B4-BE49-F238E27FC236}">
              <a16:creationId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5" name="Text Box 85">
          <a:extLst>
            <a:ext uri="{FF2B5EF4-FFF2-40B4-BE49-F238E27FC236}">
              <a16:creationId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6" name="Text Box 87">
          <a:extLst>
            <a:ext uri="{FF2B5EF4-FFF2-40B4-BE49-F238E27FC236}">
              <a16:creationId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7" name="Text Box 93">
          <a:extLst>
            <a:ext uri="{FF2B5EF4-FFF2-40B4-BE49-F238E27FC236}">
              <a16:creationId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8" name="Text Box 85">
          <a:extLst>
            <a:ext uri="{FF2B5EF4-FFF2-40B4-BE49-F238E27FC236}">
              <a16:creationId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19" name="Text Box 87">
          <a:extLst>
            <a:ext uri="{FF2B5EF4-FFF2-40B4-BE49-F238E27FC236}">
              <a16:creationId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0" name="Text Box 93">
          <a:extLst>
            <a:ext uri="{FF2B5EF4-FFF2-40B4-BE49-F238E27FC236}">
              <a16:creationId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1" name="Text Box 85">
          <a:extLst>
            <a:ext uri="{FF2B5EF4-FFF2-40B4-BE49-F238E27FC236}">
              <a16:creationId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2" name="Text Box 87">
          <a:extLst>
            <a:ext uri="{FF2B5EF4-FFF2-40B4-BE49-F238E27FC236}">
              <a16:creationId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3" name="Text Box 93">
          <a:extLst>
            <a:ext uri="{FF2B5EF4-FFF2-40B4-BE49-F238E27FC236}">
              <a16:creationId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4" name="Text Box 85">
          <a:extLst>
            <a:ext uri="{FF2B5EF4-FFF2-40B4-BE49-F238E27FC236}">
              <a16:creationId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5" name="Text Box 87">
          <a:extLst>
            <a:ext uri="{FF2B5EF4-FFF2-40B4-BE49-F238E27FC236}">
              <a16:creationId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6" name="Text Box 93">
          <a:extLst>
            <a:ext uri="{FF2B5EF4-FFF2-40B4-BE49-F238E27FC236}">
              <a16:creationId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7" name="Text Box 85">
          <a:extLst>
            <a:ext uri="{FF2B5EF4-FFF2-40B4-BE49-F238E27FC236}">
              <a16:creationId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8" name="Text Box 87">
          <a:extLst>
            <a:ext uri="{FF2B5EF4-FFF2-40B4-BE49-F238E27FC236}">
              <a16:creationId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29" name="Text Box 93">
          <a:extLst>
            <a:ext uri="{FF2B5EF4-FFF2-40B4-BE49-F238E27FC236}">
              <a16:creationId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0" name="Text Box 85">
          <a:extLst>
            <a:ext uri="{FF2B5EF4-FFF2-40B4-BE49-F238E27FC236}">
              <a16:creationId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1" name="Text Box 87">
          <a:extLst>
            <a:ext uri="{FF2B5EF4-FFF2-40B4-BE49-F238E27FC236}">
              <a16:creationId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2" name="Text Box 93">
          <a:extLst>
            <a:ext uri="{FF2B5EF4-FFF2-40B4-BE49-F238E27FC236}">
              <a16:creationId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3" name="Text Box 85">
          <a:extLst>
            <a:ext uri="{FF2B5EF4-FFF2-40B4-BE49-F238E27FC236}">
              <a16:creationId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4" name="Text Box 87">
          <a:extLst>
            <a:ext uri="{FF2B5EF4-FFF2-40B4-BE49-F238E27FC236}">
              <a16:creationId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5" name="Text Box 93">
          <a:extLst>
            <a:ext uri="{FF2B5EF4-FFF2-40B4-BE49-F238E27FC236}">
              <a16:creationId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6" name="Text Box 85">
          <a:extLst>
            <a:ext uri="{FF2B5EF4-FFF2-40B4-BE49-F238E27FC236}">
              <a16:creationId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7" name="Text Box 87">
          <a:extLst>
            <a:ext uri="{FF2B5EF4-FFF2-40B4-BE49-F238E27FC236}">
              <a16:creationId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8" name="Text Box 93">
          <a:extLst>
            <a:ext uri="{FF2B5EF4-FFF2-40B4-BE49-F238E27FC236}">
              <a16:creationId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39" name="Text Box 85">
          <a:extLst>
            <a:ext uri="{FF2B5EF4-FFF2-40B4-BE49-F238E27FC236}">
              <a16:creationId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0" name="Text Box 87">
          <a:extLst>
            <a:ext uri="{FF2B5EF4-FFF2-40B4-BE49-F238E27FC236}">
              <a16:creationId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1" name="Text Box 93">
          <a:extLst>
            <a:ext uri="{FF2B5EF4-FFF2-40B4-BE49-F238E27FC236}">
              <a16:creationId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2" name="Text Box 85">
          <a:extLst>
            <a:ext uri="{FF2B5EF4-FFF2-40B4-BE49-F238E27FC236}">
              <a16:creationId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3" name="Text Box 87">
          <a:extLst>
            <a:ext uri="{FF2B5EF4-FFF2-40B4-BE49-F238E27FC236}">
              <a16:creationId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4" name="Text Box 93">
          <a:extLst>
            <a:ext uri="{FF2B5EF4-FFF2-40B4-BE49-F238E27FC236}">
              <a16:creationId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5" name="Text Box 85">
          <a:extLst>
            <a:ext uri="{FF2B5EF4-FFF2-40B4-BE49-F238E27FC236}">
              <a16:creationId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6" name="Text Box 87">
          <a:extLst>
            <a:ext uri="{FF2B5EF4-FFF2-40B4-BE49-F238E27FC236}">
              <a16:creationId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7" name="Text Box 93">
          <a:extLst>
            <a:ext uri="{FF2B5EF4-FFF2-40B4-BE49-F238E27FC236}">
              <a16:creationId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8" name="Text Box 85">
          <a:extLst>
            <a:ext uri="{FF2B5EF4-FFF2-40B4-BE49-F238E27FC236}">
              <a16:creationId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49" name="Text Box 87">
          <a:extLst>
            <a:ext uri="{FF2B5EF4-FFF2-40B4-BE49-F238E27FC236}">
              <a16:creationId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0" name="Text Box 93">
          <a:extLst>
            <a:ext uri="{FF2B5EF4-FFF2-40B4-BE49-F238E27FC236}">
              <a16:creationId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1" name="Text Box 85">
          <a:extLst>
            <a:ext uri="{FF2B5EF4-FFF2-40B4-BE49-F238E27FC236}">
              <a16:creationId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2" name="Text Box 87">
          <a:extLst>
            <a:ext uri="{FF2B5EF4-FFF2-40B4-BE49-F238E27FC236}">
              <a16:creationId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3" name="Text Box 93">
          <a:extLst>
            <a:ext uri="{FF2B5EF4-FFF2-40B4-BE49-F238E27FC236}">
              <a16:creationId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4" name="Text Box 85">
          <a:extLst>
            <a:ext uri="{FF2B5EF4-FFF2-40B4-BE49-F238E27FC236}">
              <a16:creationId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5" name="Text Box 87">
          <a:extLst>
            <a:ext uri="{FF2B5EF4-FFF2-40B4-BE49-F238E27FC236}">
              <a16:creationId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6" name="Text Box 93">
          <a:extLst>
            <a:ext uri="{FF2B5EF4-FFF2-40B4-BE49-F238E27FC236}">
              <a16:creationId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7" name="Text Box 85">
          <a:extLst>
            <a:ext uri="{FF2B5EF4-FFF2-40B4-BE49-F238E27FC236}">
              <a16:creationId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8" name="Text Box 87">
          <a:extLst>
            <a:ext uri="{FF2B5EF4-FFF2-40B4-BE49-F238E27FC236}">
              <a16:creationId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59" name="Text Box 93">
          <a:extLst>
            <a:ext uri="{FF2B5EF4-FFF2-40B4-BE49-F238E27FC236}">
              <a16:creationId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0" name="Text Box 85">
          <a:extLst>
            <a:ext uri="{FF2B5EF4-FFF2-40B4-BE49-F238E27FC236}">
              <a16:creationId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1" name="Text Box 87">
          <a:extLst>
            <a:ext uri="{FF2B5EF4-FFF2-40B4-BE49-F238E27FC236}">
              <a16:creationId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2" name="Text Box 93">
          <a:extLst>
            <a:ext uri="{FF2B5EF4-FFF2-40B4-BE49-F238E27FC236}">
              <a16:creationId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3" name="Text Box 85">
          <a:extLst>
            <a:ext uri="{FF2B5EF4-FFF2-40B4-BE49-F238E27FC236}">
              <a16:creationId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4" name="Text Box 87">
          <a:extLst>
            <a:ext uri="{FF2B5EF4-FFF2-40B4-BE49-F238E27FC236}">
              <a16:creationId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5" name="Text Box 93">
          <a:extLst>
            <a:ext uri="{FF2B5EF4-FFF2-40B4-BE49-F238E27FC236}">
              <a16:creationId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6" name="Text Box 85">
          <a:extLst>
            <a:ext uri="{FF2B5EF4-FFF2-40B4-BE49-F238E27FC236}">
              <a16:creationId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7" name="Text Box 87">
          <a:extLst>
            <a:ext uri="{FF2B5EF4-FFF2-40B4-BE49-F238E27FC236}">
              <a16:creationId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8" name="Text Box 93">
          <a:extLst>
            <a:ext uri="{FF2B5EF4-FFF2-40B4-BE49-F238E27FC236}">
              <a16:creationId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69" name="Text Box 85">
          <a:extLst>
            <a:ext uri="{FF2B5EF4-FFF2-40B4-BE49-F238E27FC236}">
              <a16:creationId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0" name="Text Box 87">
          <a:extLst>
            <a:ext uri="{FF2B5EF4-FFF2-40B4-BE49-F238E27FC236}">
              <a16:creationId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1" name="Text Box 93">
          <a:extLst>
            <a:ext uri="{FF2B5EF4-FFF2-40B4-BE49-F238E27FC236}">
              <a16:creationId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2" name="Text Box 85">
          <a:extLst>
            <a:ext uri="{FF2B5EF4-FFF2-40B4-BE49-F238E27FC236}">
              <a16:creationId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3" name="Text Box 87">
          <a:extLst>
            <a:ext uri="{FF2B5EF4-FFF2-40B4-BE49-F238E27FC236}">
              <a16:creationId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4" name="Text Box 93">
          <a:extLst>
            <a:ext uri="{FF2B5EF4-FFF2-40B4-BE49-F238E27FC236}">
              <a16:creationId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5" name="Text Box 85">
          <a:extLst>
            <a:ext uri="{FF2B5EF4-FFF2-40B4-BE49-F238E27FC236}">
              <a16:creationId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6" name="Text Box 87">
          <a:extLst>
            <a:ext uri="{FF2B5EF4-FFF2-40B4-BE49-F238E27FC236}">
              <a16:creationId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7" name="Text Box 93">
          <a:extLst>
            <a:ext uri="{FF2B5EF4-FFF2-40B4-BE49-F238E27FC236}">
              <a16:creationId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8" name="Text Box 85">
          <a:extLst>
            <a:ext uri="{FF2B5EF4-FFF2-40B4-BE49-F238E27FC236}">
              <a16:creationId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79" name="Text Box 87">
          <a:extLst>
            <a:ext uri="{FF2B5EF4-FFF2-40B4-BE49-F238E27FC236}">
              <a16:creationId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0" name="Text Box 93">
          <a:extLst>
            <a:ext uri="{FF2B5EF4-FFF2-40B4-BE49-F238E27FC236}">
              <a16:creationId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1" name="Text Box 85">
          <a:extLst>
            <a:ext uri="{FF2B5EF4-FFF2-40B4-BE49-F238E27FC236}">
              <a16:creationId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2" name="Text Box 87">
          <a:extLst>
            <a:ext uri="{FF2B5EF4-FFF2-40B4-BE49-F238E27FC236}">
              <a16:creationId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3" name="Text Box 93">
          <a:extLst>
            <a:ext uri="{FF2B5EF4-FFF2-40B4-BE49-F238E27FC236}">
              <a16:creationId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4" name="Text Box 85">
          <a:extLst>
            <a:ext uri="{FF2B5EF4-FFF2-40B4-BE49-F238E27FC236}">
              <a16:creationId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5" name="Text Box 87">
          <a:extLst>
            <a:ext uri="{FF2B5EF4-FFF2-40B4-BE49-F238E27FC236}">
              <a16:creationId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6" name="Text Box 93">
          <a:extLst>
            <a:ext uri="{FF2B5EF4-FFF2-40B4-BE49-F238E27FC236}">
              <a16:creationId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7" name="Text Box 85">
          <a:extLst>
            <a:ext uri="{FF2B5EF4-FFF2-40B4-BE49-F238E27FC236}">
              <a16:creationId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8" name="Text Box 87">
          <a:extLst>
            <a:ext uri="{FF2B5EF4-FFF2-40B4-BE49-F238E27FC236}">
              <a16:creationId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89" name="Text Box 93">
          <a:extLst>
            <a:ext uri="{FF2B5EF4-FFF2-40B4-BE49-F238E27FC236}">
              <a16:creationId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0" name="Text Box 85">
          <a:extLst>
            <a:ext uri="{FF2B5EF4-FFF2-40B4-BE49-F238E27FC236}">
              <a16:creationId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1" name="Text Box 87">
          <a:extLst>
            <a:ext uri="{FF2B5EF4-FFF2-40B4-BE49-F238E27FC236}">
              <a16:creationId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2" name="Text Box 93">
          <a:extLst>
            <a:ext uri="{FF2B5EF4-FFF2-40B4-BE49-F238E27FC236}">
              <a16:creationId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3" name="Text Box 85">
          <a:extLst>
            <a:ext uri="{FF2B5EF4-FFF2-40B4-BE49-F238E27FC236}">
              <a16:creationId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4" name="Text Box 87">
          <a:extLst>
            <a:ext uri="{FF2B5EF4-FFF2-40B4-BE49-F238E27FC236}">
              <a16:creationId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5" name="Text Box 93">
          <a:extLst>
            <a:ext uri="{FF2B5EF4-FFF2-40B4-BE49-F238E27FC236}">
              <a16:creationId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6" name="Text Box 85">
          <a:extLst>
            <a:ext uri="{FF2B5EF4-FFF2-40B4-BE49-F238E27FC236}">
              <a16:creationId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7" name="Text Box 87">
          <a:extLst>
            <a:ext uri="{FF2B5EF4-FFF2-40B4-BE49-F238E27FC236}">
              <a16:creationId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8" name="Text Box 93">
          <a:extLst>
            <a:ext uri="{FF2B5EF4-FFF2-40B4-BE49-F238E27FC236}">
              <a16:creationId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099" name="Text Box 85">
          <a:extLst>
            <a:ext uri="{FF2B5EF4-FFF2-40B4-BE49-F238E27FC236}">
              <a16:creationId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0" name="Text Box 87">
          <a:extLst>
            <a:ext uri="{FF2B5EF4-FFF2-40B4-BE49-F238E27FC236}">
              <a16:creationId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1" name="Text Box 93">
          <a:extLst>
            <a:ext uri="{FF2B5EF4-FFF2-40B4-BE49-F238E27FC236}">
              <a16:creationId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2" name="Text Box 85">
          <a:extLst>
            <a:ext uri="{FF2B5EF4-FFF2-40B4-BE49-F238E27FC236}">
              <a16:creationId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3" name="Text Box 87">
          <a:extLst>
            <a:ext uri="{FF2B5EF4-FFF2-40B4-BE49-F238E27FC236}">
              <a16:creationId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4" name="Text Box 93">
          <a:extLst>
            <a:ext uri="{FF2B5EF4-FFF2-40B4-BE49-F238E27FC236}">
              <a16:creationId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5" name="Text Box 85">
          <a:extLst>
            <a:ext uri="{FF2B5EF4-FFF2-40B4-BE49-F238E27FC236}">
              <a16:creationId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6" name="Text Box 87">
          <a:extLst>
            <a:ext uri="{FF2B5EF4-FFF2-40B4-BE49-F238E27FC236}">
              <a16:creationId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7" name="Text Box 93">
          <a:extLst>
            <a:ext uri="{FF2B5EF4-FFF2-40B4-BE49-F238E27FC236}">
              <a16:creationId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8" name="Text Box 85">
          <a:extLst>
            <a:ext uri="{FF2B5EF4-FFF2-40B4-BE49-F238E27FC236}">
              <a16:creationId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09" name="Text Box 87">
          <a:extLst>
            <a:ext uri="{FF2B5EF4-FFF2-40B4-BE49-F238E27FC236}">
              <a16:creationId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0" name="Text Box 93">
          <a:extLst>
            <a:ext uri="{FF2B5EF4-FFF2-40B4-BE49-F238E27FC236}">
              <a16:creationId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1" name="Text Box 85">
          <a:extLst>
            <a:ext uri="{FF2B5EF4-FFF2-40B4-BE49-F238E27FC236}">
              <a16:creationId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2" name="Text Box 87">
          <a:extLst>
            <a:ext uri="{FF2B5EF4-FFF2-40B4-BE49-F238E27FC236}">
              <a16:creationId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3" name="Text Box 93">
          <a:extLst>
            <a:ext uri="{FF2B5EF4-FFF2-40B4-BE49-F238E27FC236}">
              <a16:creationId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4" name="Text Box 85">
          <a:extLst>
            <a:ext uri="{FF2B5EF4-FFF2-40B4-BE49-F238E27FC236}">
              <a16:creationId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5" name="Text Box 87">
          <a:extLst>
            <a:ext uri="{FF2B5EF4-FFF2-40B4-BE49-F238E27FC236}">
              <a16:creationId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6" name="Text Box 93">
          <a:extLst>
            <a:ext uri="{FF2B5EF4-FFF2-40B4-BE49-F238E27FC236}">
              <a16:creationId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7" name="Text Box 85">
          <a:extLst>
            <a:ext uri="{FF2B5EF4-FFF2-40B4-BE49-F238E27FC236}">
              <a16:creationId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8" name="Text Box 87">
          <a:extLst>
            <a:ext uri="{FF2B5EF4-FFF2-40B4-BE49-F238E27FC236}">
              <a16:creationId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19" name="Text Box 93">
          <a:extLst>
            <a:ext uri="{FF2B5EF4-FFF2-40B4-BE49-F238E27FC236}">
              <a16:creationId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0" name="Text Box 85">
          <a:extLst>
            <a:ext uri="{FF2B5EF4-FFF2-40B4-BE49-F238E27FC236}">
              <a16:creationId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1" name="Text Box 87">
          <a:extLst>
            <a:ext uri="{FF2B5EF4-FFF2-40B4-BE49-F238E27FC236}">
              <a16:creationId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2" name="Text Box 93">
          <a:extLst>
            <a:ext uri="{FF2B5EF4-FFF2-40B4-BE49-F238E27FC236}">
              <a16:creationId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3" name="Text Box 85">
          <a:extLst>
            <a:ext uri="{FF2B5EF4-FFF2-40B4-BE49-F238E27FC236}">
              <a16:creationId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4" name="Text Box 87">
          <a:extLst>
            <a:ext uri="{FF2B5EF4-FFF2-40B4-BE49-F238E27FC236}">
              <a16:creationId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5" name="Text Box 93">
          <a:extLst>
            <a:ext uri="{FF2B5EF4-FFF2-40B4-BE49-F238E27FC236}">
              <a16:creationId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6" name="Text Box 85">
          <a:extLst>
            <a:ext uri="{FF2B5EF4-FFF2-40B4-BE49-F238E27FC236}">
              <a16:creationId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7" name="Text Box 87">
          <a:extLst>
            <a:ext uri="{FF2B5EF4-FFF2-40B4-BE49-F238E27FC236}">
              <a16:creationId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8" name="Text Box 93">
          <a:extLst>
            <a:ext uri="{FF2B5EF4-FFF2-40B4-BE49-F238E27FC236}">
              <a16:creationId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29" name="Text Box 85">
          <a:extLst>
            <a:ext uri="{FF2B5EF4-FFF2-40B4-BE49-F238E27FC236}">
              <a16:creationId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0" name="Text Box 87">
          <a:extLst>
            <a:ext uri="{FF2B5EF4-FFF2-40B4-BE49-F238E27FC236}">
              <a16:creationId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1" name="Text Box 93">
          <a:extLst>
            <a:ext uri="{FF2B5EF4-FFF2-40B4-BE49-F238E27FC236}">
              <a16:creationId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2" name="Text Box 85">
          <a:extLst>
            <a:ext uri="{FF2B5EF4-FFF2-40B4-BE49-F238E27FC236}">
              <a16:creationId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3" name="Text Box 87">
          <a:extLst>
            <a:ext uri="{FF2B5EF4-FFF2-40B4-BE49-F238E27FC236}">
              <a16:creationId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4" name="Text Box 93">
          <a:extLst>
            <a:ext uri="{FF2B5EF4-FFF2-40B4-BE49-F238E27FC236}">
              <a16:creationId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5" name="Text Box 85">
          <a:extLst>
            <a:ext uri="{FF2B5EF4-FFF2-40B4-BE49-F238E27FC236}">
              <a16:creationId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6" name="Text Box 87">
          <a:extLst>
            <a:ext uri="{FF2B5EF4-FFF2-40B4-BE49-F238E27FC236}">
              <a16:creationId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7" name="Text Box 93">
          <a:extLst>
            <a:ext uri="{FF2B5EF4-FFF2-40B4-BE49-F238E27FC236}">
              <a16:creationId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8" name="Text Box 85">
          <a:extLst>
            <a:ext uri="{FF2B5EF4-FFF2-40B4-BE49-F238E27FC236}">
              <a16:creationId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39" name="Text Box 87">
          <a:extLst>
            <a:ext uri="{FF2B5EF4-FFF2-40B4-BE49-F238E27FC236}">
              <a16:creationId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0" name="Text Box 93">
          <a:extLst>
            <a:ext uri="{FF2B5EF4-FFF2-40B4-BE49-F238E27FC236}">
              <a16:creationId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1" name="Text Box 85">
          <a:extLst>
            <a:ext uri="{FF2B5EF4-FFF2-40B4-BE49-F238E27FC236}">
              <a16:creationId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2" name="Text Box 87">
          <a:extLst>
            <a:ext uri="{FF2B5EF4-FFF2-40B4-BE49-F238E27FC236}">
              <a16:creationId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3" name="Text Box 93">
          <a:extLst>
            <a:ext uri="{FF2B5EF4-FFF2-40B4-BE49-F238E27FC236}">
              <a16:creationId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4" name="Text Box 85">
          <a:extLst>
            <a:ext uri="{FF2B5EF4-FFF2-40B4-BE49-F238E27FC236}">
              <a16:creationId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5" name="Text Box 87">
          <a:extLst>
            <a:ext uri="{FF2B5EF4-FFF2-40B4-BE49-F238E27FC236}">
              <a16:creationId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6" name="Text Box 93">
          <a:extLst>
            <a:ext uri="{FF2B5EF4-FFF2-40B4-BE49-F238E27FC236}">
              <a16:creationId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7" name="Text Box 85">
          <a:extLst>
            <a:ext uri="{FF2B5EF4-FFF2-40B4-BE49-F238E27FC236}">
              <a16:creationId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8" name="Text Box 87">
          <a:extLst>
            <a:ext uri="{FF2B5EF4-FFF2-40B4-BE49-F238E27FC236}">
              <a16:creationId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49" name="Text Box 93">
          <a:extLst>
            <a:ext uri="{FF2B5EF4-FFF2-40B4-BE49-F238E27FC236}">
              <a16:creationId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0" name="Text Box 85">
          <a:extLst>
            <a:ext uri="{FF2B5EF4-FFF2-40B4-BE49-F238E27FC236}">
              <a16:creationId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1" name="Text Box 87">
          <a:extLst>
            <a:ext uri="{FF2B5EF4-FFF2-40B4-BE49-F238E27FC236}">
              <a16:creationId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2" name="Text Box 93">
          <a:extLst>
            <a:ext uri="{FF2B5EF4-FFF2-40B4-BE49-F238E27FC236}">
              <a16:creationId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3" name="Text Box 85">
          <a:extLst>
            <a:ext uri="{FF2B5EF4-FFF2-40B4-BE49-F238E27FC236}">
              <a16:creationId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4" name="Text Box 87">
          <a:extLst>
            <a:ext uri="{FF2B5EF4-FFF2-40B4-BE49-F238E27FC236}">
              <a16:creationId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5" name="Text Box 93">
          <a:extLst>
            <a:ext uri="{FF2B5EF4-FFF2-40B4-BE49-F238E27FC236}">
              <a16:creationId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6" name="Text Box 85">
          <a:extLst>
            <a:ext uri="{FF2B5EF4-FFF2-40B4-BE49-F238E27FC236}">
              <a16:creationId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7" name="Text Box 87">
          <a:extLst>
            <a:ext uri="{FF2B5EF4-FFF2-40B4-BE49-F238E27FC236}">
              <a16:creationId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8" name="Text Box 93">
          <a:extLst>
            <a:ext uri="{FF2B5EF4-FFF2-40B4-BE49-F238E27FC236}">
              <a16:creationId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59" name="Text Box 85">
          <a:extLst>
            <a:ext uri="{FF2B5EF4-FFF2-40B4-BE49-F238E27FC236}">
              <a16:creationId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0" name="Text Box 87">
          <a:extLst>
            <a:ext uri="{FF2B5EF4-FFF2-40B4-BE49-F238E27FC236}">
              <a16:creationId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1" name="Text Box 93">
          <a:extLst>
            <a:ext uri="{FF2B5EF4-FFF2-40B4-BE49-F238E27FC236}">
              <a16:creationId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2" name="Text Box 85">
          <a:extLst>
            <a:ext uri="{FF2B5EF4-FFF2-40B4-BE49-F238E27FC236}">
              <a16:creationId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3" name="Text Box 87">
          <a:extLst>
            <a:ext uri="{FF2B5EF4-FFF2-40B4-BE49-F238E27FC236}">
              <a16:creationId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4" name="Text Box 93">
          <a:extLst>
            <a:ext uri="{FF2B5EF4-FFF2-40B4-BE49-F238E27FC236}">
              <a16:creationId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5" name="Text Box 85">
          <a:extLst>
            <a:ext uri="{FF2B5EF4-FFF2-40B4-BE49-F238E27FC236}">
              <a16:creationId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6" name="Text Box 87">
          <a:extLst>
            <a:ext uri="{FF2B5EF4-FFF2-40B4-BE49-F238E27FC236}">
              <a16:creationId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7" name="Text Box 93">
          <a:extLst>
            <a:ext uri="{FF2B5EF4-FFF2-40B4-BE49-F238E27FC236}">
              <a16:creationId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8" name="Text Box 85">
          <a:extLst>
            <a:ext uri="{FF2B5EF4-FFF2-40B4-BE49-F238E27FC236}">
              <a16:creationId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69" name="Text Box 87">
          <a:extLst>
            <a:ext uri="{FF2B5EF4-FFF2-40B4-BE49-F238E27FC236}">
              <a16:creationId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0" name="Text Box 93">
          <a:extLst>
            <a:ext uri="{FF2B5EF4-FFF2-40B4-BE49-F238E27FC236}">
              <a16:creationId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1" name="Text Box 85">
          <a:extLst>
            <a:ext uri="{FF2B5EF4-FFF2-40B4-BE49-F238E27FC236}">
              <a16:creationId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2" name="Text Box 87">
          <a:extLst>
            <a:ext uri="{FF2B5EF4-FFF2-40B4-BE49-F238E27FC236}">
              <a16:creationId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3" name="Text Box 93">
          <a:extLst>
            <a:ext uri="{FF2B5EF4-FFF2-40B4-BE49-F238E27FC236}">
              <a16:creationId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4" name="Text Box 85">
          <a:extLst>
            <a:ext uri="{FF2B5EF4-FFF2-40B4-BE49-F238E27FC236}">
              <a16:creationId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5" name="Text Box 87">
          <a:extLst>
            <a:ext uri="{FF2B5EF4-FFF2-40B4-BE49-F238E27FC236}">
              <a16:creationId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6" name="Text Box 93">
          <a:extLst>
            <a:ext uri="{FF2B5EF4-FFF2-40B4-BE49-F238E27FC236}">
              <a16:creationId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7" name="Text Box 85">
          <a:extLst>
            <a:ext uri="{FF2B5EF4-FFF2-40B4-BE49-F238E27FC236}">
              <a16:creationId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8" name="Text Box 87">
          <a:extLst>
            <a:ext uri="{FF2B5EF4-FFF2-40B4-BE49-F238E27FC236}">
              <a16:creationId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79" name="Text Box 93">
          <a:extLst>
            <a:ext uri="{FF2B5EF4-FFF2-40B4-BE49-F238E27FC236}">
              <a16:creationId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0" name="Text Box 85">
          <a:extLst>
            <a:ext uri="{FF2B5EF4-FFF2-40B4-BE49-F238E27FC236}">
              <a16:creationId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1" name="Text Box 87">
          <a:extLst>
            <a:ext uri="{FF2B5EF4-FFF2-40B4-BE49-F238E27FC236}">
              <a16:creationId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2" name="Text Box 93">
          <a:extLst>
            <a:ext uri="{FF2B5EF4-FFF2-40B4-BE49-F238E27FC236}">
              <a16:creationId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3" name="Text Box 85">
          <a:extLst>
            <a:ext uri="{FF2B5EF4-FFF2-40B4-BE49-F238E27FC236}">
              <a16:creationId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4" name="Text Box 87">
          <a:extLst>
            <a:ext uri="{FF2B5EF4-FFF2-40B4-BE49-F238E27FC236}">
              <a16:creationId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5" name="Text Box 93">
          <a:extLst>
            <a:ext uri="{FF2B5EF4-FFF2-40B4-BE49-F238E27FC236}">
              <a16:creationId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6" name="Text Box 85">
          <a:extLst>
            <a:ext uri="{FF2B5EF4-FFF2-40B4-BE49-F238E27FC236}">
              <a16:creationId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7" name="Text Box 87">
          <a:extLst>
            <a:ext uri="{FF2B5EF4-FFF2-40B4-BE49-F238E27FC236}">
              <a16:creationId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8" name="Text Box 93">
          <a:extLst>
            <a:ext uri="{FF2B5EF4-FFF2-40B4-BE49-F238E27FC236}">
              <a16:creationId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89" name="Text Box 85">
          <a:extLst>
            <a:ext uri="{FF2B5EF4-FFF2-40B4-BE49-F238E27FC236}">
              <a16:creationId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0" name="Text Box 87">
          <a:extLst>
            <a:ext uri="{FF2B5EF4-FFF2-40B4-BE49-F238E27FC236}">
              <a16:creationId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1" name="Text Box 93">
          <a:extLst>
            <a:ext uri="{FF2B5EF4-FFF2-40B4-BE49-F238E27FC236}">
              <a16:creationId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2" name="Text Box 85">
          <a:extLst>
            <a:ext uri="{FF2B5EF4-FFF2-40B4-BE49-F238E27FC236}">
              <a16:creationId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3" name="Text Box 87">
          <a:extLst>
            <a:ext uri="{FF2B5EF4-FFF2-40B4-BE49-F238E27FC236}">
              <a16:creationId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4" name="Text Box 93">
          <a:extLst>
            <a:ext uri="{FF2B5EF4-FFF2-40B4-BE49-F238E27FC236}">
              <a16:creationId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5" name="Text Box 85">
          <a:extLst>
            <a:ext uri="{FF2B5EF4-FFF2-40B4-BE49-F238E27FC236}">
              <a16:creationId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6" name="Text Box 87">
          <a:extLst>
            <a:ext uri="{FF2B5EF4-FFF2-40B4-BE49-F238E27FC236}">
              <a16:creationId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7" name="Text Box 93">
          <a:extLst>
            <a:ext uri="{FF2B5EF4-FFF2-40B4-BE49-F238E27FC236}">
              <a16:creationId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8" name="Text Box 85">
          <a:extLst>
            <a:ext uri="{FF2B5EF4-FFF2-40B4-BE49-F238E27FC236}">
              <a16:creationId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199" name="Text Box 87">
          <a:extLst>
            <a:ext uri="{FF2B5EF4-FFF2-40B4-BE49-F238E27FC236}">
              <a16:creationId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0" name="Text Box 93">
          <a:extLst>
            <a:ext uri="{FF2B5EF4-FFF2-40B4-BE49-F238E27FC236}">
              <a16:creationId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1" name="Text Box 85">
          <a:extLst>
            <a:ext uri="{FF2B5EF4-FFF2-40B4-BE49-F238E27FC236}">
              <a16:creationId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2" name="Text Box 87">
          <a:extLst>
            <a:ext uri="{FF2B5EF4-FFF2-40B4-BE49-F238E27FC236}">
              <a16:creationId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3" name="Text Box 93">
          <a:extLst>
            <a:ext uri="{FF2B5EF4-FFF2-40B4-BE49-F238E27FC236}">
              <a16:creationId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4" name="Text Box 85">
          <a:extLst>
            <a:ext uri="{FF2B5EF4-FFF2-40B4-BE49-F238E27FC236}">
              <a16:creationId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5" name="Text Box 87">
          <a:extLst>
            <a:ext uri="{FF2B5EF4-FFF2-40B4-BE49-F238E27FC236}">
              <a16:creationId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6" name="Text Box 93">
          <a:extLst>
            <a:ext uri="{FF2B5EF4-FFF2-40B4-BE49-F238E27FC236}">
              <a16:creationId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7" name="Text Box 85">
          <a:extLst>
            <a:ext uri="{FF2B5EF4-FFF2-40B4-BE49-F238E27FC236}">
              <a16:creationId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8" name="Text Box 87">
          <a:extLst>
            <a:ext uri="{FF2B5EF4-FFF2-40B4-BE49-F238E27FC236}">
              <a16:creationId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09" name="Text Box 93">
          <a:extLst>
            <a:ext uri="{FF2B5EF4-FFF2-40B4-BE49-F238E27FC236}">
              <a16:creationId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0" name="Text Box 85">
          <a:extLst>
            <a:ext uri="{FF2B5EF4-FFF2-40B4-BE49-F238E27FC236}">
              <a16:creationId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1" name="Text Box 87">
          <a:extLst>
            <a:ext uri="{FF2B5EF4-FFF2-40B4-BE49-F238E27FC236}">
              <a16:creationId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2" name="Text Box 93">
          <a:extLst>
            <a:ext uri="{FF2B5EF4-FFF2-40B4-BE49-F238E27FC236}">
              <a16:creationId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3" name="Text Box 85">
          <a:extLst>
            <a:ext uri="{FF2B5EF4-FFF2-40B4-BE49-F238E27FC236}">
              <a16:creationId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4" name="Text Box 87">
          <a:extLst>
            <a:ext uri="{FF2B5EF4-FFF2-40B4-BE49-F238E27FC236}">
              <a16:creationId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5" name="Text Box 93">
          <a:extLst>
            <a:ext uri="{FF2B5EF4-FFF2-40B4-BE49-F238E27FC236}">
              <a16:creationId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6" name="Text Box 85">
          <a:extLst>
            <a:ext uri="{FF2B5EF4-FFF2-40B4-BE49-F238E27FC236}">
              <a16:creationId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7" name="Text Box 87">
          <a:extLst>
            <a:ext uri="{FF2B5EF4-FFF2-40B4-BE49-F238E27FC236}">
              <a16:creationId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8" name="Text Box 93">
          <a:extLst>
            <a:ext uri="{FF2B5EF4-FFF2-40B4-BE49-F238E27FC236}">
              <a16:creationId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19" name="Text Box 85">
          <a:extLst>
            <a:ext uri="{FF2B5EF4-FFF2-40B4-BE49-F238E27FC236}">
              <a16:creationId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0" name="Text Box 87">
          <a:extLst>
            <a:ext uri="{FF2B5EF4-FFF2-40B4-BE49-F238E27FC236}">
              <a16:creationId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1" name="Text Box 93">
          <a:extLst>
            <a:ext uri="{FF2B5EF4-FFF2-40B4-BE49-F238E27FC236}">
              <a16:creationId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2" name="Text Box 85">
          <a:extLst>
            <a:ext uri="{FF2B5EF4-FFF2-40B4-BE49-F238E27FC236}">
              <a16:creationId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3" name="Text Box 87">
          <a:extLst>
            <a:ext uri="{FF2B5EF4-FFF2-40B4-BE49-F238E27FC236}">
              <a16:creationId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4" name="Text Box 93">
          <a:extLst>
            <a:ext uri="{FF2B5EF4-FFF2-40B4-BE49-F238E27FC236}">
              <a16:creationId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5" name="Text Box 85">
          <a:extLst>
            <a:ext uri="{FF2B5EF4-FFF2-40B4-BE49-F238E27FC236}">
              <a16:creationId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6" name="Text Box 87">
          <a:extLst>
            <a:ext uri="{FF2B5EF4-FFF2-40B4-BE49-F238E27FC236}">
              <a16:creationId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7" name="Text Box 93">
          <a:extLst>
            <a:ext uri="{FF2B5EF4-FFF2-40B4-BE49-F238E27FC236}">
              <a16:creationId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8" name="Text Box 85">
          <a:extLst>
            <a:ext uri="{FF2B5EF4-FFF2-40B4-BE49-F238E27FC236}">
              <a16:creationId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29" name="Text Box 87">
          <a:extLst>
            <a:ext uri="{FF2B5EF4-FFF2-40B4-BE49-F238E27FC236}">
              <a16:creationId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0" name="Text Box 93">
          <a:extLst>
            <a:ext uri="{FF2B5EF4-FFF2-40B4-BE49-F238E27FC236}">
              <a16:creationId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1" name="Text Box 85">
          <a:extLst>
            <a:ext uri="{FF2B5EF4-FFF2-40B4-BE49-F238E27FC236}">
              <a16:creationId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2" name="Text Box 87">
          <a:extLst>
            <a:ext uri="{FF2B5EF4-FFF2-40B4-BE49-F238E27FC236}">
              <a16:creationId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3" name="Text Box 93">
          <a:extLst>
            <a:ext uri="{FF2B5EF4-FFF2-40B4-BE49-F238E27FC236}">
              <a16:creationId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4" name="Text Box 85">
          <a:extLst>
            <a:ext uri="{FF2B5EF4-FFF2-40B4-BE49-F238E27FC236}">
              <a16:creationId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5" name="Text Box 87">
          <a:extLst>
            <a:ext uri="{FF2B5EF4-FFF2-40B4-BE49-F238E27FC236}">
              <a16:creationId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6" name="Text Box 93">
          <a:extLst>
            <a:ext uri="{FF2B5EF4-FFF2-40B4-BE49-F238E27FC236}">
              <a16:creationId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7" name="Text Box 85">
          <a:extLst>
            <a:ext uri="{FF2B5EF4-FFF2-40B4-BE49-F238E27FC236}">
              <a16:creationId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8" name="Text Box 87">
          <a:extLst>
            <a:ext uri="{FF2B5EF4-FFF2-40B4-BE49-F238E27FC236}">
              <a16:creationId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39" name="Text Box 93">
          <a:extLst>
            <a:ext uri="{FF2B5EF4-FFF2-40B4-BE49-F238E27FC236}">
              <a16:creationId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0" name="Text Box 85">
          <a:extLst>
            <a:ext uri="{FF2B5EF4-FFF2-40B4-BE49-F238E27FC236}">
              <a16:creationId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1" name="Text Box 87">
          <a:extLst>
            <a:ext uri="{FF2B5EF4-FFF2-40B4-BE49-F238E27FC236}">
              <a16:creationId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2" name="Text Box 93">
          <a:extLst>
            <a:ext uri="{FF2B5EF4-FFF2-40B4-BE49-F238E27FC236}">
              <a16:creationId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3" name="Text Box 85">
          <a:extLst>
            <a:ext uri="{FF2B5EF4-FFF2-40B4-BE49-F238E27FC236}">
              <a16:creationId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4" name="Text Box 87">
          <a:extLst>
            <a:ext uri="{FF2B5EF4-FFF2-40B4-BE49-F238E27FC236}">
              <a16:creationId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5" name="Text Box 93">
          <a:extLst>
            <a:ext uri="{FF2B5EF4-FFF2-40B4-BE49-F238E27FC236}">
              <a16:creationId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6" name="Text Box 85">
          <a:extLst>
            <a:ext uri="{FF2B5EF4-FFF2-40B4-BE49-F238E27FC236}">
              <a16:creationId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7" name="Text Box 87">
          <a:extLst>
            <a:ext uri="{FF2B5EF4-FFF2-40B4-BE49-F238E27FC236}">
              <a16:creationId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8" name="Text Box 93">
          <a:extLst>
            <a:ext uri="{FF2B5EF4-FFF2-40B4-BE49-F238E27FC236}">
              <a16:creationId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49" name="Text Box 85">
          <a:extLst>
            <a:ext uri="{FF2B5EF4-FFF2-40B4-BE49-F238E27FC236}">
              <a16:creationId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0" name="Text Box 87">
          <a:extLst>
            <a:ext uri="{FF2B5EF4-FFF2-40B4-BE49-F238E27FC236}">
              <a16:creationId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1" name="Text Box 93">
          <a:extLst>
            <a:ext uri="{FF2B5EF4-FFF2-40B4-BE49-F238E27FC236}">
              <a16:creationId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2" name="Text Box 85">
          <a:extLst>
            <a:ext uri="{FF2B5EF4-FFF2-40B4-BE49-F238E27FC236}">
              <a16:creationId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3" name="Text Box 87">
          <a:extLst>
            <a:ext uri="{FF2B5EF4-FFF2-40B4-BE49-F238E27FC236}">
              <a16:creationId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4" name="Text Box 93">
          <a:extLst>
            <a:ext uri="{FF2B5EF4-FFF2-40B4-BE49-F238E27FC236}">
              <a16:creationId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5" name="Text Box 85">
          <a:extLst>
            <a:ext uri="{FF2B5EF4-FFF2-40B4-BE49-F238E27FC236}">
              <a16:creationId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6" name="Text Box 87">
          <a:extLst>
            <a:ext uri="{FF2B5EF4-FFF2-40B4-BE49-F238E27FC236}">
              <a16:creationId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7" name="Text Box 93">
          <a:extLst>
            <a:ext uri="{FF2B5EF4-FFF2-40B4-BE49-F238E27FC236}">
              <a16:creationId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8" name="Text Box 85">
          <a:extLst>
            <a:ext uri="{FF2B5EF4-FFF2-40B4-BE49-F238E27FC236}">
              <a16:creationId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59" name="Text Box 87">
          <a:extLst>
            <a:ext uri="{FF2B5EF4-FFF2-40B4-BE49-F238E27FC236}">
              <a16:creationId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0" name="Text Box 93">
          <a:extLst>
            <a:ext uri="{FF2B5EF4-FFF2-40B4-BE49-F238E27FC236}">
              <a16:creationId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1" name="Text Box 85">
          <a:extLst>
            <a:ext uri="{FF2B5EF4-FFF2-40B4-BE49-F238E27FC236}">
              <a16:creationId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2" name="Text Box 87">
          <a:extLst>
            <a:ext uri="{FF2B5EF4-FFF2-40B4-BE49-F238E27FC236}">
              <a16:creationId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3" name="Text Box 93">
          <a:extLst>
            <a:ext uri="{FF2B5EF4-FFF2-40B4-BE49-F238E27FC236}">
              <a16:creationId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4" name="Text Box 85">
          <a:extLst>
            <a:ext uri="{FF2B5EF4-FFF2-40B4-BE49-F238E27FC236}">
              <a16:creationId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5" name="Text Box 87">
          <a:extLst>
            <a:ext uri="{FF2B5EF4-FFF2-40B4-BE49-F238E27FC236}">
              <a16:creationId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6" name="Text Box 93">
          <a:extLst>
            <a:ext uri="{FF2B5EF4-FFF2-40B4-BE49-F238E27FC236}">
              <a16:creationId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7" name="Text Box 85">
          <a:extLst>
            <a:ext uri="{FF2B5EF4-FFF2-40B4-BE49-F238E27FC236}">
              <a16:creationId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8" name="Text Box 87">
          <a:extLst>
            <a:ext uri="{FF2B5EF4-FFF2-40B4-BE49-F238E27FC236}">
              <a16:creationId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69" name="Text Box 93">
          <a:extLst>
            <a:ext uri="{FF2B5EF4-FFF2-40B4-BE49-F238E27FC236}">
              <a16:creationId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0" name="Text Box 85">
          <a:extLst>
            <a:ext uri="{FF2B5EF4-FFF2-40B4-BE49-F238E27FC236}">
              <a16:creationId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1" name="Text Box 87">
          <a:extLst>
            <a:ext uri="{FF2B5EF4-FFF2-40B4-BE49-F238E27FC236}">
              <a16:creationId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2" name="Text Box 93">
          <a:extLst>
            <a:ext uri="{FF2B5EF4-FFF2-40B4-BE49-F238E27FC236}">
              <a16:creationId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3" name="Text Box 85">
          <a:extLst>
            <a:ext uri="{FF2B5EF4-FFF2-40B4-BE49-F238E27FC236}">
              <a16:creationId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4" name="Text Box 87">
          <a:extLst>
            <a:ext uri="{FF2B5EF4-FFF2-40B4-BE49-F238E27FC236}">
              <a16:creationId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5" name="Text Box 93">
          <a:extLst>
            <a:ext uri="{FF2B5EF4-FFF2-40B4-BE49-F238E27FC236}">
              <a16:creationId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6" name="Text Box 85">
          <a:extLst>
            <a:ext uri="{FF2B5EF4-FFF2-40B4-BE49-F238E27FC236}">
              <a16:creationId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7" name="Text Box 87">
          <a:extLst>
            <a:ext uri="{FF2B5EF4-FFF2-40B4-BE49-F238E27FC236}">
              <a16:creationId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8" name="Text Box 93">
          <a:extLst>
            <a:ext uri="{FF2B5EF4-FFF2-40B4-BE49-F238E27FC236}">
              <a16:creationId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79" name="Text Box 85">
          <a:extLst>
            <a:ext uri="{FF2B5EF4-FFF2-40B4-BE49-F238E27FC236}">
              <a16:creationId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0" name="Text Box 87">
          <a:extLst>
            <a:ext uri="{FF2B5EF4-FFF2-40B4-BE49-F238E27FC236}">
              <a16:creationId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1" name="Text Box 93">
          <a:extLst>
            <a:ext uri="{FF2B5EF4-FFF2-40B4-BE49-F238E27FC236}">
              <a16:creationId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2" name="Text Box 85">
          <a:extLst>
            <a:ext uri="{FF2B5EF4-FFF2-40B4-BE49-F238E27FC236}">
              <a16:creationId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3" name="Text Box 87">
          <a:extLst>
            <a:ext uri="{FF2B5EF4-FFF2-40B4-BE49-F238E27FC236}">
              <a16:creationId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4" name="Text Box 93">
          <a:extLst>
            <a:ext uri="{FF2B5EF4-FFF2-40B4-BE49-F238E27FC236}">
              <a16:creationId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5" name="Text Box 85">
          <a:extLst>
            <a:ext uri="{FF2B5EF4-FFF2-40B4-BE49-F238E27FC236}">
              <a16:creationId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6" name="Text Box 87">
          <a:extLst>
            <a:ext uri="{FF2B5EF4-FFF2-40B4-BE49-F238E27FC236}">
              <a16:creationId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7" name="Text Box 93">
          <a:extLst>
            <a:ext uri="{FF2B5EF4-FFF2-40B4-BE49-F238E27FC236}">
              <a16:creationId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8" name="Text Box 85">
          <a:extLst>
            <a:ext uri="{FF2B5EF4-FFF2-40B4-BE49-F238E27FC236}">
              <a16:creationId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89" name="Text Box 87">
          <a:extLst>
            <a:ext uri="{FF2B5EF4-FFF2-40B4-BE49-F238E27FC236}">
              <a16:creationId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0" name="Text Box 93">
          <a:extLst>
            <a:ext uri="{FF2B5EF4-FFF2-40B4-BE49-F238E27FC236}">
              <a16:creationId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1" name="Text Box 85">
          <a:extLst>
            <a:ext uri="{FF2B5EF4-FFF2-40B4-BE49-F238E27FC236}">
              <a16:creationId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2" name="Text Box 87">
          <a:extLst>
            <a:ext uri="{FF2B5EF4-FFF2-40B4-BE49-F238E27FC236}">
              <a16:creationId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3" name="Text Box 93">
          <a:extLst>
            <a:ext uri="{FF2B5EF4-FFF2-40B4-BE49-F238E27FC236}">
              <a16:creationId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4" name="Text Box 85">
          <a:extLst>
            <a:ext uri="{FF2B5EF4-FFF2-40B4-BE49-F238E27FC236}">
              <a16:creationId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5" name="Text Box 87">
          <a:extLst>
            <a:ext uri="{FF2B5EF4-FFF2-40B4-BE49-F238E27FC236}">
              <a16:creationId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6" name="Text Box 93">
          <a:extLst>
            <a:ext uri="{FF2B5EF4-FFF2-40B4-BE49-F238E27FC236}">
              <a16:creationId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7" name="Text Box 85">
          <a:extLst>
            <a:ext uri="{FF2B5EF4-FFF2-40B4-BE49-F238E27FC236}">
              <a16:creationId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8" name="Text Box 87">
          <a:extLst>
            <a:ext uri="{FF2B5EF4-FFF2-40B4-BE49-F238E27FC236}">
              <a16:creationId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299" name="Text Box 93">
          <a:extLst>
            <a:ext uri="{FF2B5EF4-FFF2-40B4-BE49-F238E27FC236}">
              <a16:creationId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0" name="Text Box 85">
          <a:extLst>
            <a:ext uri="{FF2B5EF4-FFF2-40B4-BE49-F238E27FC236}">
              <a16:creationId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1" name="Text Box 87">
          <a:extLst>
            <a:ext uri="{FF2B5EF4-FFF2-40B4-BE49-F238E27FC236}">
              <a16:creationId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2" name="Text Box 93">
          <a:extLst>
            <a:ext uri="{FF2B5EF4-FFF2-40B4-BE49-F238E27FC236}">
              <a16:creationId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3" name="Text Box 85">
          <a:extLst>
            <a:ext uri="{FF2B5EF4-FFF2-40B4-BE49-F238E27FC236}">
              <a16:creationId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4" name="Text Box 87">
          <a:extLst>
            <a:ext uri="{FF2B5EF4-FFF2-40B4-BE49-F238E27FC236}">
              <a16:creationId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5" name="Text Box 93">
          <a:extLst>
            <a:ext uri="{FF2B5EF4-FFF2-40B4-BE49-F238E27FC236}">
              <a16:creationId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6" name="Text Box 85">
          <a:extLst>
            <a:ext uri="{FF2B5EF4-FFF2-40B4-BE49-F238E27FC236}">
              <a16:creationId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7" name="Text Box 87">
          <a:extLst>
            <a:ext uri="{FF2B5EF4-FFF2-40B4-BE49-F238E27FC236}">
              <a16:creationId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8" name="Text Box 93">
          <a:extLst>
            <a:ext uri="{FF2B5EF4-FFF2-40B4-BE49-F238E27FC236}">
              <a16:creationId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09" name="Text Box 85">
          <a:extLst>
            <a:ext uri="{FF2B5EF4-FFF2-40B4-BE49-F238E27FC236}">
              <a16:creationId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0" name="Text Box 87">
          <a:extLst>
            <a:ext uri="{FF2B5EF4-FFF2-40B4-BE49-F238E27FC236}">
              <a16:creationId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1" name="Text Box 93">
          <a:extLst>
            <a:ext uri="{FF2B5EF4-FFF2-40B4-BE49-F238E27FC236}">
              <a16:creationId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2" name="Text Box 85">
          <a:extLst>
            <a:ext uri="{FF2B5EF4-FFF2-40B4-BE49-F238E27FC236}">
              <a16:creationId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3" name="Text Box 87">
          <a:extLst>
            <a:ext uri="{FF2B5EF4-FFF2-40B4-BE49-F238E27FC236}">
              <a16:creationId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4" name="Text Box 93">
          <a:extLst>
            <a:ext uri="{FF2B5EF4-FFF2-40B4-BE49-F238E27FC236}">
              <a16:creationId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5" name="Text Box 85">
          <a:extLst>
            <a:ext uri="{FF2B5EF4-FFF2-40B4-BE49-F238E27FC236}">
              <a16:creationId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6" name="Text Box 87">
          <a:extLst>
            <a:ext uri="{FF2B5EF4-FFF2-40B4-BE49-F238E27FC236}">
              <a16:creationId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7" name="Text Box 93">
          <a:extLst>
            <a:ext uri="{FF2B5EF4-FFF2-40B4-BE49-F238E27FC236}">
              <a16:creationId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8" name="Text Box 85">
          <a:extLst>
            <a:ext uri="{FF2B5EF4-FFF2-40B4-BE49-F238E27FC236}">
              <a16:creationId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19" name="Text Box 87">
          <a:extLst>
            <a:ext uri="{FF2B5EF4-FFF2-40B4-BE49-F238E27FC236}">
              <a16:creationId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0" name="Text Box 93">
          <a:extLst>
            <a:ext uri="{FF2B5EF4-FFF2-40B4-BE49-F238E27FC236}">
              <a16:creationId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1" name="Text Box 85">
          <a:extLst>
            <a:ext uri="{FF2B5EF4-FFF2-40B4-BE49-F238E27FC236}">
              <a16:creationId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2" name="Text Box 87">
          <a:extLst>
            <a:ext uri="{FF2B5EF4-FFF2-40B4-BE49-F238E27FC236}">
              <a16:creationId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3" name="Text Box 93">
          <a:extLst>
            <a:ext uri="{FF2B5EF4-FFF2-40B4-BE49-F238E27FC236}">
              <a16:creationId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4" name="Text Box 85">
          <a:extLst>
            <a:ext uri="{FF2B5EF4-FFF2-40B4-BE49-F238E27FC236}">
              <a16:creationId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5" name="Text Box 87">
          <a:extLst>
            <a:ext uri="{FF2B5EF4-FFF2-40B4-BE49-F238E27FC236}">
              <a16:creationId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6" name="Text Box 93">
          <a:extLst>
            <a:ext uri="{FF2B5EF4-FFF2-40B4-BE49-F238E27FC236}">
              <a16:creationId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7" name="Text Box 85">
          <a:extLst>
            <a:ext uri="{FF2B5EF4-FFF2-40B4-BE49-F238E27FC236}">
              <a16:creationId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8" name="Text Box 87">
          <a:extLst>
            <a:ext uri="{FF2B5EF4-FFF2-40B4-BE49-F238E27FC236}">
              <a16:creationId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29" name="Text Box 93">
          <a:extLst>
            <a:ext uri="{FF2B5EF4-FFF2-40B4-BE49-F238E27FC236}">
              <a16:creationId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0" name="Text Box 85">
          <a:extLst>
            <a:ext uri="{FF2B5EF4-FFF2-40B4-BE49-F238E27FC236}">
              <a16:creationId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1" name="Text Box 87">
          <a:extLst>
            <a:ext uri="{FF2B5EF4-FFF2-40B4-BE49-F238E27FC236}">
              <a16:creationId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2" name="Text Box 93">
          <a:extLst>
            <a:ext uri="{FF2B5EF4-FFF2-40B4-BE49-F238E27FC236}">
              <a16:creationId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3" name="Text Box 85">
          <a:extLst>
            <a:ext uri="{FF2B5EF4-FFF2-40B4-BE49-F238E27FC236}">
              <a16:creationId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4" name="Text Box 87">
          <a:extLst>
            <a:ext uri="{FF2B5EF4-FFF2-40B4-BE49-F238E27FC236}">
              <a16:creationId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5" name="Text Box 93">
          <a:extLst>
            <a:ext uri="{FF2B5EF4-FFF2-40B4-BE49-F238E27FC236}">
              <a16:creationId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6" name="Text Box 85">
          <a:extLst>
            <a:ext uri="{FF2B5EF4-FFF2-40B4-BE49-F238E27FC236}">
              <a16:creationId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7" name="Text Box 87">
          <a:extLst>
            <a:ext uri="{FF2B5EF4-FFF2-40B4-BE49-F238E27FC236}">
              <a16:creationId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8" name="Text Box 93">
          <a:extLst>
            <a:ext uri="{FF2B5EF4-FFF2-40B4-BE49-F238E27FC236}">
              <a16:creationId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39" name="Text Box 85">
          <a:extLst>
            <a:ext uri="{FF2B5EF4-FFF2-40B4-BE49-F238E27FC236}">
              <a16:creationId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0" name="Text Box 87">
          <a:extLst>
            <a:ext uri="{FF2B5EF4-FFF2-40B4-BE49-F238E27FC236}">
              <a16:creationId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1" name="Text Box 93">
          <a:extLst>
            <a:ext uri="{FF2B5EF4-FFF2-40B4-BE49-F238E27FC236}">
              <a16:creationId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2" name="Text Box 85">
          <a:extLst>
            <a:ext uri="{FF2B5EF4-FFF2-40B4-BE49-F238E27FC236}">
              <a16:creationId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3" name="Text Box 87">
          <a:extLst>
            <a:ext uri="{FF2B5EF4-FFF2-40B4-BE49-F238E27FC236}">
              <a16:creationId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4" name="Text Box 93">
          <a:extLst>
            <a:ext uri="{FF2B5EF4-FFF2-40B4-BE49-F238E27FC236}">
              <a16:creationId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5" name="Text Box 85">
          <a:extLst>
            <a:ext uri="{FF2B5EF4-FFF2-40B4-BE49-F238E27FC236}">
              <a16:creationId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6" name="Text Box 87">
          <a:extLst>
            <a:ext uri="{FF2B5EF4-FFF2-40B4-BE49-F238E27FC236}">
              <a16:creationId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7" name="Text Box 93">
          <a:extLst>
            <a:ext uri="{FF2B5EF4-FFF2-40B4-BE49-F238E27FC236}">
              <a16:creationId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8" name="Text Box 85">
          <a:extLst>
            <a:ext uri="{FF2B5EF4-FFF2-40B4-BE49-F238E27FC236}">
              <a16:creationId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49" name="Text Box 87">
          <a:extLst>
            <a:ext uri="{FF2B5EF4-FFF2-40B4-BE49-F238E27FC236}">
              <a16:creationId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0" name="Text Box 93">
          <a:extLst>
            <a:ext uri="{FF2B5EF4-FFF2-40B4-BE49-F238E27FC236}">
              <a16:creationId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1" name="Text Box 85">
          <a:extLst>
            <a:ext uri="{FF2B5EF4-FFF2-40B4-BE49-F238E27FC236}">
              <a16:creationId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2" name="Text Box 87">
          <a:extLst>
            <a:ext uri="{FF2B5EF4-FFF2-40B4-BE49-F238E27FC236}">
              <a16:creationId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3" name="Text Box 93">
          <a:extLst>
            <a:ext uri="{FF2B5EF4-FFF2-40B4-BE49-F238E27FC236}">
              <a16:creationId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4" name="Text Box 85">
          <a:extLst>
            <a:ext uri="{FF2B5EF4-FFF2-40B4-BE49-F238E27FC236}">
              <a16:creationId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5" name="Text Box 87">
          <a:extLst>
            <a:ext uri="{FF2B5EF4-FFF2-40B4-BE49-F238E27FC236}">
              <a16:creationId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6" name="Text Box 93">
          <a:extLst>
            <a:ext uri="{FF2B5EF4-FFF2-40B4-BE49-F238E27FC236}">
              <a16:creationId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7" name="Text Box 85">
          <a:extLst>
            <a:ext uri="{FF2B5EF4-FFF2-40B4-BE49-F238E27FC236}">
              <a16:creationId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8" name="Text Box 87">
          <a:extLst>
            <a:ext uri="{FF2B5EF4-FFF2-40B4-BE49-F238E27FC236}">
              <a16:creationId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59" name="Text Box 93">
          <a:extLst>
            <a:ext uri="{FF2B5EF4-FFF2-40B4-BE49-F238E27FC236}">
              <a16:creationId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0" name="Text Box 85">
          <a:extLst>
            <a:ext uri="{FF2B5EF4-FFF2-40B4-BE49-F238E27FC236}">
              <a16:creationId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1" name="Text Box 87">
          <a:extLst>
            <a:ext uri="{FF2B5EF4-FFF2-40B4-BE49-F238E27FC236}">
              <a16:creationId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2" name="Text Box 93">
          <a:extLst>
            <a:ext uri="{FF2B5EF4-FFF2-40B4-BE49-F238E27FC236}">
              <a16:creationId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3" name="Text Box 85">
          <a:extLst>
            <a:ext uri="{FF2B5EF4-FFF2-40B4-BE49-F238E27FC236}">
              <a16:creationId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4" name="Text Box 87">
          <a:extLst>
            <a:ext uri="{FF2B5EF4-FFF2-40B4-BE49-F238E27FC236}">
              <a16:creationId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66675</xdr:colOff>
      <xdr:row>85</xdr:row>
      <xdr:rowOff>19050</xdr:rowOff>
    </xdr:to>
    <xdr:sp macro="" textlink="">
      <xdr:nvSpPr>
        <xdr:cNvPr id="6365" name="Text Box 93">
          <a:extLst>
            <a:ext uri="{FF2B5EF4-FFF2-40B4-BE49-F238E27FC236}">
              <a16:creationId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66" name="Text Box 18">
          <a:extLst>
            <a:ext uri="{FF2B5EF4-FFF2-40B4-BE49-F238E27FC236}">
              <a16:creationId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67" name="Text Box 19">
          <a:extLst>
            <a:ext uri="{FF2B5EF4-FFF2-40B4-BE49-F238E27FC236}">
              <a16:creationId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68" name="Text Box 20">
          <a:extLst>
            <a:ext uri="{FF2B5EF4-FFF2-40B4-BE49-F238E27FC236}">
              <a16:creationId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69" name="Text Box 18">
          <a:extLst>
            <a:ext uri="{FF2B5EF4-FFF2-40B4-BE49-F238E27FC236}">
              <a16:creationId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0" name="Text Box 19">
          <a:extLst>
            <a:ext uri="{FF2B5EF4-FFF2-40B4-BE49-F238E27FC236}">
              <a16:creationId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71" name="Text Box 20">
          <a:extLst>
            <a:ext uri="{FF2B5EF4-FFF2-40B4-BE49-F238E27FC236}">
              <a16:creationId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2" name="Text Box 54">
          <a:extLst>
            <a:ext uri="{FF2B5EF4-FFF2-40B4-BE49-F238E27FC236}">
              <a16:creationId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3" name="Text Box 55">
          <a:extLst>
            <a:ext uri="{FF2B5EF4-FFF2-40B4-BE49-F238E27FC236}">
              <a16:creationId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74" name="Text Box 56">
          <a:extLst>
            <a:ext uri="{FF2B5EF4-FFF2-40B4-BE49-F238E27FC236}">
              <a16:creationId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5" name="Text Box 18">
          <a:extLst>
            <a:ext uri="{FF2B5EF4-FFF2-40B4-BE49-F238E27FC236}">
              <a16:creationId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6" name="Text Box 19">
          <a:extLst>
            <a:ext uri="{FF2B5EF4-FFF2-40B4-BE49-F238E27FC236}">
              <a16:creationId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77" name="Text Box 20">
          <a:extLst>
            <a:ext uri="{FF2B5EF4-FFF2-40B4-BE49-F238E27FC236}">
              <a16:creationId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8" name="Text Box 18">
          <a:extLst>
            <a:ext uri="{FF2B5EF4-FFF2-40B4-BE49-F238E27FC236}">
              <a16:creationId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79" name="Text Box 19">
          <a:extLst>
            <a:ext uri="{FF2B5EF4-FFF2-40B4-BE49-F238E27FC236}">
              <a16:creationId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80" name="Text Box 20">
          <a:extLst>
            <a:ext uri="{FF2B5EF4-FFF2-40B4-BE49-F238E27FC236}">
              <a16:creationId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81" name="Text Box 54">
          <a:extLst>
            <a:ext uri="{FF2B5EF4-FFF2-40B4-BE49-F238E27FC236}">
              <a16:creationId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382" name="Text Box 55">
          <a:extLst>
            <a:ext uri="{FF2B5EF4-FFF2-40B4-BE49-F238E27FC236}">
              <a16:creationId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47625</xdr:rowOff>
    </xdr:to>
    <xdr:sp macro="" textlink="">
      <xdr:nvSpPr>
        <xdr:cNvPr id="6383" name="Text Box 56">
          <a:extLst>
            <a:ext uri="{FF2B5EF4-FFF2-40B4-BE49-F238E27FC236}">
              <a16:creationId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84" name="Text Box 18">
          <a:extLst>
            <a:ext uri="{FF2B5EF4-FFF2-40B4-BE49-F238E27FC236}">
              <a16:creationId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85" name="Text Box 19">
          <a:extLst>
            <a:ext uri="{FF2B5EF4-FFF2-40B4-BE49-F238E27FC236}">
              <a16:creationId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386" name="Text Box 20">
          <a:extLst>
            <a:ext uri="{FF2B5EF4-FFF2-40B4-BE49-F238E27FC236}">
              <a16:creationId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87" name="Text Box 18">
          <a:extLst>
            <a:ext uri="{FF2B5EF4-FFF2-40B4-BE49-F238E27FC236}">
              <a16:creationId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88" name="Text Box 19">
          <a:extLst>
            <a:ext uri="{FF2B5EF4-FFF2-40B4-BE49-F238E27FC236}">
              <a16:creationId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389" name="Text Box 20">
          <a:extLst>
            <a:ext uri="{FF2B5EF4-FFF2-40B4-BE49-F238E27FC236}">
              <a16:creationId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0" name="Text Box 54">
          <a:extLst>
            <a:ext uri="{FF2B5EF4-FFF2-40B4-BE49-F238E27FC236}">
              <a16:creationId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1" name="Text Box 55">
          <a:extLst>
            <a:ext uri="{FF2B5EF4-FFF2-40B4-BE49-F238E27FC236}">
              <a16:creationId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392" name="Text Box 56">
          <a:extLst>
            <a:ext uri="{FF2B5EF4-FFF2-40B4-BE49-F238E27FC236}">
              <a16:creationId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3" name="Text Box 18">
          <a:extLst>
            <a:ext uri="{FF2B5EF4-FFF2-40B4-BE49-F238E27FC236}">
              <a16:creationId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4" name="Text Box 19">
          <a:extLst>
            <a:ext uri="{FF2B5EF4-FFF2-40B4-BE49-F238E27FC236}">
              <a16:creationId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395" name="Text Box 20">
          <a:extLst>
            <a:ext uri="{FF2B5EF4-FFF2-40B4-BE49-F238E27FC236}">
              <a16:creationId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6" name="Text Box 18">
          <a:extLst>
            <a:ext uri="{FF2B5EF4-FFF2-40B4-BE49-F238E27FC236}">
              <a16:creationId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7" name="Text Box 19">
          <a:extLst>
            <a:ext uri="{FF2B5EF4-FFF2-40B4-BE49-F238E27FC236}">
              <a16:creationId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398" name="Text Box 20">
          <a:extLst>
            <a:ext uri="{FF2B5EF4-FFF2-40B4-BE49-F238E27FC236}">
              <a16:creationId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399" name="Text Box 54">
          <a:extLst>
            <a:ext uri="{FF2B5EF4-FFF2-40B4-BE49-F238E27FC236}">
              <a16:creationId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28575</xdr:rowOff>
    </xdr:to>
    <xdr:sp macro="" textlink="">
      <xdr:nvSpPr>
        <xdr:cNvPr id="6400" name="Text Box 55">
          <a:extLst>
            <a:ext uri="{FF2B5EF4-FFF2-40B4-BE49-F238E27FC236}">
              <a16:creationId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28575</xdr:rowOff>
    </xdr:to>
    <xdr:sp macro="" textlink="">
      <xdr:nvSpPr>
        <xdr:cNvPr id="6401" name="Text Box 56">
          <a:extLst>
            <a:ext uri="{FF2B5EF4-FFF2-40B4-BE49-F238E27FC236}">
              <a16:creationId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2" name="Text Box 1">
          <a:extLst>
            <a:ext uri="{FF2B5EF4-FFF2-40B4-BE49-F238E27FC236}">
              <a16:creationId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3" name="Text Box 2">
          <a:extLst>
            <a:ext uri="{FF2B5EF4-FFF2-40B4-BE49-F238E27FC236}">
              <a16:creationId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4" name="Text Box 3">
          <a:extLst>
            <a:ext uri="{FF2B5EF4-FFF2-40B4-BE49-F238E27FC236}">
              <a16:creationId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5" name="Text Box 4">
          <a:extLst>
            <a:ext uri="{FF2B5EF4-FFF2-40B4-BE49-F238E27FC236}">
              <a16:creationId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6" name="Text Box 5">
          <a:extLst>
            <a:ext uri="{FF2B5EF4-FFF2-40B4-BE49-F238E27FC236}">
              <a16:creationId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7" name="Text Box 6">
          <a:extLst>
            <a:ext uri="{FF2B5EF4-FFF2-40B4-BE49-F238E27FC236}">
              <a16:creationId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8" name="Text Box 1">
          <a:extLst>
            <a:ext uri="{FF2B5EF4-FFF2-40B4-BE49-F238E27FC236}">
              <a16:creationId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09" name="Text Box 2">
          <a:extLst>
            <a:ext uri="{FF2B5EF4-FFF2-40B4-BE49-F238E27FC236}">
              <a16:creationId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0" name="Text Box 3">
          <a:extLst>
            <a:ext uri="{FF2B5EF4-FFF2-40B4-BE49-F238E27FC236}">
              <a16:creationId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1" name="Text Box 4">
          <a:extLst>
            <a:ext uri="{FF2B5EF4-FFF2-40B4-BE49-F238E27FC236}">
              <a16:creationId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2" name="Text Box 5">
          <a:extLst>
            <a:ext uri="{FF2B5EF4-FFF2-40B4-BE49-F238E27FC236}">
              <a16:creationId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3" name="Text Box 6">
          <a:extLst>
            <a:ext uri="{FF2B5EF4-FFF2-40B4-BE49-F238E27FC236}">
              <a16:creationId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4" name="Text Box 1">
          <a:extLst>
            <a:ext uri="{FF2B5EF4-FFF2-40B4-BE49-F238E27FC236}">
              <a16:creationId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5" name="Text Box 2">
          <a:extLst>
            <a:ext uri="{FF2B5EF4-FFF2-40B4-BE49-F238E27FC236}">
              <a16:creationId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6" name="Text Box 3">
          <a:extLst>
            <a:ext uri="{FF2B5EF4-FFF2-40B4-BE49-F238E27FC236}">
              <a16:creationId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7" name="Text Box 4">
          <a:extLst>
            <a:ext uri="{FF2B5EF4-FFF2-40B4-BE49-F238E27FC236}">
              <a16:creationId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8" name="Text Box 5">
          <a:extLst>
            <a:ext uri="{FF2B5EF4-FFF2-40B4-BE49-F238E27FC236}">
              <a16:creationId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19" name="Text Box 6">
          <a:extLst>
            <a:ext uri="{FF2B5EF4-FFF2-40B4-BE49-F238E27FC236}">
              <a16:creationId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0" name="Text Box 1">
          <a:extLst>
            <a:ext uri="{FF2B5EF4-FFF2-40B4-BE49-F238E27FC236}">
              <a16:creationId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1" name="Text Box 2">
          <a:extLst>
            <a:ext uri="{FF2B5EF4-FFF2-40B4-BE49-F238E27FC236}">
              <a16:creationId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2" name="Text Box 3">
          <a:extLst>
            <a:ext uri="{FF2B5EF4-FFF2-40B4-BE49-F238E27FC236}">
              <a16:creationId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3" name="Text Box 4">
          <a:extLst>
            <a:ext uri="{FF2B5EF4-FFF2-40B4-BE49-F238E27FC236}">
              <a16:creationId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4" name="Text Box 5">
          <a:extLst>
            <a:ext uri="{FF2B5EF4-FFF2-40B4-BE49-F238E27FC236}">
              <a16:creationId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47625</xdr:rowOff>
    </xdr:to>
    <xdr:sp macro="" textlink="">
      <xdr:nvSpPr>
        <xdr:cNvPr id="6425" name="Text Box 6">
          <a:extLst>
            <a:ext uri="{FF2B5EF4-FFF2-40B4-BE49-F238E27FC236}">
              <a16:creationId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26" name="Text Box 8">
          <a:extLst>
            <a:ext uri="{FF2B5EF4-FFF2-40B4-BE49-F238E27FC236}">
              <a16:creationId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27" name="Text Box 9">
          <a:extLst>
            <a:ext uri="{FF2B5EF4-FFF2-40B4-BE49-F238E27FC236}">
              <a16:creationId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28" name="Text Box 11">
          <a:extLst>
            <a:ext uri="{FF2B5EF4-FFF2-40B4-BE49-F238E27FC236}">
              <a16:creationId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29" name="Text Box 8">
          <a:extLst>
            <a:ext uri="{FF2B5EF4-FFF2-40B4-BE49-F238E27FC236}">
              <a16:creationId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0" name="Text Box 9">
          <a:extLst>
            <a:ext uri="{FF2B5EF4-FFF2-40B4-BE49-F238E27FC236}">
              <a16:creationId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31" name="Text Box 11">
          <a:extLst>
            <a:ext uri="{FF2B5EF4-FFF2-40B4-BE49-F238E27FC236}">
              <a16:creationId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2" name="Text Box 8">
          <a:extLst>
            <a:ext uri="{FF2B5EF4-FFF2-40B4-BE49-F238E27FC236}">
              <a16:creationId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3" name="Text Box 9">
          <a:extLst>
            <a:ext uri="{FF2B5EF4-FFF2-40B4-BE49-F238E27FC236}">
              <a16:creationId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34" name="Text Box 11">
          <a:extLst>
            <a:ext uri="{FF2B5EF4-FFF2-40B4-BE49-F238E27FC236}">
              <a16:creationId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5" name="Text Box 8">
          <a:extLst>
            <a:ext uri="{FF2B5EF4-FFF2-40B4-BE49-F238E27FC236}">
              <a16:creationId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6" name="Text Box 9">
          <a:extLst>
            <a:ext uri="{FF2B5EF4-FFF2-40B4-BE49-F238E27FC236}">
              <a16:creationId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37" name="Text Box 11">
          <a:extLst>
            <a:ext uri="{FF2B5EF4-FFF2-40B4-BE49-F238E27FC236}">
              <a16:creationId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8" name="Text Box 8">
          <a:extLst>
            <a:ext uri="{FF2B5EF4-FFF2-40B4-BE49-F238E27FC236}">
              <a16:creationId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39" name="Text Box 9">
          <a:extLst>
            <a:ext uri="{FF2B5EF4-FFF2-40B4-BE49-F238E27FC236}">
              <a16:creationId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40" name="Text Box 11">
          <a:extLst>
            <a:ext uri="{FF2B5EF4-FFF2-40B4-BE49-F238E27FC236}">
              <a16:creationId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1" name="Text Box 8">
          <a:extLst>
            <a:ext uri="{FF2B5EF4-FFF2-40B4-BE49-F238E27FC236}">
              <a16:creationId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2" name="Text Box 9">
          <a:extLst>
            <a:ext uri="{FF2B5EF4-FFF2-40B4-BE49-F238E27FC236}">
              <a16:creationId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43" name="Text Box 11">
          <a:extLst>
            <a:ext uri="{FF2B5EF4-FFF2-40B4-BE49-F238E27FC236}">
              <a16:creationId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4" name="Text Box 8">
          <a:extLst>
            <a:ext uri="{FF2B5EF4-FFF2-40B4-BE49-F238E27FC236}">
              <a16:creationId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5" name="Text Box 9">
          <a:extLst>
            <a:ext uri="{FF2B5EF4-FFF2-40B4-BE49-F238E27FC236}">
              <a16:creationId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46" name="Text Box 11">
          <a:extLst>
            <a:ext uri="{FF2B5EF4-FFF2-40B4-BE49-F238E27FC236}">
              <a16:creationId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7" name="Text Box 8">
          <a:extLst>
            <a:ext uri="{FF2B5EF4-FFF2-40B4-BE49-F238E27FC236}">
              <a16:creationId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48" name="Text Box 9">
          <a:extLst>
            <a:ext uri="{FF2B5EF4-FFF2-40B4-BE49-F238E27FC236}">
              <a16:creationId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49" name="Text Box 11">
          <a:extLst>
            <a:ext uri="{FF2B5EF4-FFF2-40B4-BE49-F238E27FC236}">
              <a16:creationId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0" name="Text Box 8">
          <a:extLst>
            <a:ext uri="{FF2B5EF4-FFF2-40B4-BE49-F238E27FC236}">
              <a16:creationId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1" name="Text Box 9">
          <a:extLst>
            <a:ext uri="{FF2B5EF4-FFF2-40B4-BE49-F238E27FC236}">
              <a16:creationId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52" name="Text Box 11">
          <a:extLst>
            <a:ext uri="{FF2B5EF4-FFF2-40B4-BE49-F238E27FC236}">
              <a16:creationId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3" name="Text Box 8">
          <a:extLst>
            <a:ext uri="{FF2B5EF4-FFF2-40B4-BE49-F238E27FC236}">
              <a16:creationId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4" name="Text Box 9">
          <a:extLst>
            <a:ext uri="{FF2B5EF4-FFF2-40B4-BE49-F238E27FC236}">
              <a16:creationId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55" name="Text Box 11">
          <a:extLst>
            <a:ext uri="{FF2B5EF4-FFF2-40B4-BE49-F238E27FC236}">
              <a16:creationId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6" name="Text Box 8">
          <a:extLst>
            <a:ext uri="{FF2B5EF4-FFF2-40B4-BE49-F238E27FC236}">
              <a16:creationId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7" name="Text Box 9">
          <a:extLst>
            <a:ext uri="{FF2B5EF4-FFF2-40B4-BE49-F238E27FC236}">
              <a16:creationId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58" name="Text Box 11">
          <a:extLst>
            <a:ext uri="{FF2B5EF4-FFF2-40B4-BE49-F238E27FC236}">
              <a16:creationId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59" name="Text Box 8">
          <a:extLst>
            <a:ext uri="{FF2B5EF4-FFF2-40B4-BE49-F238E27FC236}">
              <a16:creationId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0" name="Text Box 9">
          <a:extLst>
            <a:ext uri="{FF2B5EF4-FFF2-40B4-BE49-F238E27FC236}">
              <a16:creationId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61" name="Text Box 11">
          <a:extLst>
            <a:ext uri="{FF2B5EF4-FFF2-40B4-BE49-F238E27FC236}">
              <a16:creationId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2" name="Text Box 8">
          <a:extLst>
            <a:ext uri="{FF2B5EF4-FFF2-40B4-BE49-F238E27FC236}">
              <a16:creationId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3" name="Text Box 9">
          <a:extLst>
            <a:ext uri="{FF2B5EF4-FFF2-40B4-BE49-F238E27FC236}">
              <a16:creationId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64" name="Text Box 11">
          <a:extLst>
            <a:ext uri="{FF2B5EF4-FFF2-40B4-BE49-F238E27FC236}">
              <a16:creationId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5" name="Text Box 8">
          <a:extLst>
            <a:ext uri="{FF2B5EF4-FFF2-40B4-BE49-F238E27FC236}">
              <a16:creationId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6" name="Text Box 9">
          <a:extLst>
            <a:ext uri="{FF2B5EF4-FFF2-40B4-BE49-F238E27FC236}">
              <a16:creationId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67" name="Text Box 11">
          <a:extLst>
            <a:ext uri="{FF2B5EF4-FFF2-40B4-BE49-F238E27FC236}">
              <a16:creationId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8" name="Text Box 8">
          <a:extLst>
            <a:ext uri="{FF2B5EF4-FFF2-40B4-BE49-F238E27FC236}">
              <a16:creationId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69" name="Text Box 9">
          <a:extLst>
            <a:ext uri="{FF2B5EF4-FFF2-40B4-BE49-F238E27FC236}">
              <a16:creationId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70" name="Text Box 11">
          <a:extLst>
            <a:ext uri="{FF2B5EF4-FFF2-40B4-BE49-F238E27FC236}">
              <a16:creationId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1" name="Text Box 8">
          <a:extLst>
            <a:ext uri="{FF2B5EF4-FFF2-40B4-BE49-F238E27FC236}">
              <a16:creationId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2" name="Text Box 9">
          <a:extLst>
            <a:ext uri="{FF2B5EF4-FFF2-40B4-BE49-F238E27FC236}">
              <a16:creationId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73" name="Text Box 11">
          <a:extLst>
            <a:ext uri="{FF2B5EF4-FFF2-40B4-BE49-F238E27FC236}">
              <a16:creationId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4" name="Text Box 8">
          <a:extLst>
            <a:ext uri="{FF2B5EF4-FFF2-40B4-BE49-F238E27FC236}">
              <a16:creationId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5" name="Text Box 9">
          <a:extLst>
            <a:ext uri="{FF2B5EF4-FFF2-40B4-BE49-F238E27FC236}">
              <a16:creationId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76" name="Text Box 11">
          <a:extLst>
            <a:ext uri="{FF2B5EF4-FFF2-40B4-BE49-F238E27FC236}">
              <a16:creationId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7" name="Text Box 8">
          <a:extLst>
            <a:ext uri="{FF2B5EF4-FFF2-40B4-BE49-F238E27FC236}">
              <a16:creationId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78" name="Text Box 9">
          <a:extLst>
            <a:ext uri="{FF2B5EF4-FFF2-40B4-BE49-F238E27FC236}">
              <a16:creationId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79" name="Text Box 11">
          <a:extLst>
            <a:ext uri="{FF2B5EF4-FFF2-40B4-BE49-F238E27FC236}">
              <a16:creationId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0" name="Text Box 8">
          <a:extLst>
            <a:ext uri="{FF2B5EF4-FFF2-40B4-BE49-F238E27FC236}">
              <a16:creationId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1" name="Text Box 9">
          <a:extLst>
            <a:ext uri="{FF2B5EF4-FFF2-40B4-BE49-F238E27FC236}">
              <a16:creationId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82" name="Text Box 11">
          <a:extLst>
            <a:ext uri="{FF2B5EF4-FFF2-40B4-BE49-F238E27FC236}">
              <a16:creationId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3" name="Text Box 8">
          <a:extLst>
            <a:ext uri="{FF2B5EF4-FFF2-40B4-BE49-F238E27FC236}">
              <a16:creationId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4" name="Text Box 9">
          <a:extLst>
            <a:ext uri="{FF2B5EF4-FFF2-40B4-BE49-F238E27FC236}">
              <a16:creationId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85" name="Text Box 11">
          <a:extLst>
            <a:ext uri="{FF2B5EF4-FFF2-40B4-BE49-F238E27FC236}">
              <a16:creationId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6" name="Text Box 8">
          <a:extLst>
            <a:ext uri="{FF2B5EF4-FFF2-40B4-BE49-F238E27FC236}">
              <a16:creationId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7" name="Text Box 9">
          <a:extLst>
            <a:ext uri="{FF2B5EF4-FFF2-40B4-BE49-F238E27FC236}">
              <a16:creationId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88" name="Text Box 11">
          <a:extLst>
            <a:ext uri="{FF2B5EF4-FFF2-40B4-BE49-F238E27FC236}">
              <a16:creationId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89" name="Text Box 8">
          <a:extLst>
            <a:ext uri="{FF2B5EF4-FFF2-40B4-BE49-F238E27FC236}">
              <a16:creationId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0" name="Text Box 9">
          <a:extLst>
            <a:ext uri="{FF2B5EF4-FFF2-40B4-BE49-F238E27FC236}">
              <a16:creationId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91" name="Text Box 11">
          <a:extLst>
            <a:ext uri="{FF2B5EF4-FFF2-40B4-BE49-F238E27FC236}">
              <a16:creationId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2" name="Text Box 8">
          <a:extLst>
            <a:ext uri="{FF2B5EF4-FFF2-40B4-BE49-F238E27FC236}">
              <a16:creationId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3" name="Text Box 9">
          <a:extLst>
            <a:ext uri="{FF2B5EF4-FFF2-40B4-BE49-F238E27FC236}">
              <a16:creationId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94" name="Text Box 11">
          <a:extLst>
            <a:ext uri="{FF2B5EF4-FFF2-40B4-BE49-F238E27FC236}">
              <a16:creationId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5" name="Text Box 8">
          <a:extLst>
            <a:ext uri="{FF2B5EF4-FFF2-40B4-BE49-F238E27FC236}">
              <a16:creationId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6" name="Text Box 9">
          <a:extLst>
            <a:ext uri="{FF2B5EF4-FFF2-40B4-BE49-F238E27FC236}">
              <a16:creationId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497" name="Text Box 11">
          <a:extLst>
            <a:ext uri="{FF2B5EF4-FFF2-40B4-BE49-F238E27FC236}">
              <a16:creationId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8" name="Text Box 8">
          <a:extLst>
            <a:ext uri="{FF2B5EF4-FFF2-40B4-BE49-F238E27FC236}">
              <a16:creationId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499" name="Text Box 9">
          <a:extLst>
            <a:ext uri="{FF2B5EF4-FFF2-40B4-BE49-F238E27FC236}">
              <a16:creationId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00" name="Text Box 11">
          <a:extLst>
            <a:ext uri="{FF2B5EF4-FFF2-40B4-BE49-F238E27FC236}">
              <a16:creationId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1" name="Text Box 8">
          <a:extLst>
            <a:ext uri="{FF2B5EF4-FFF2-40B4-BE49-F238E27FC236}">
              <a16:creationId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2" name="Text Box 9">
          <a:extLst>
            <a:ext uri="{FF2B5EF4-FFF2-40B4-BE49-F238E27FC236}">
              <a16:creationId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03" name="Text Box 11">
          <a:extLst>
            <a:ext uri="{FF2B5EF4-FFF2-40B4-BE49-F238E27FC236}">
              <a16:creationId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4" name="Text Box 8">
          <a:extLst>
            <a:ext uri="{FF2B5EF4-FFF2-40B4-BE49-F238E27FC236}">
              <a16:creationId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5" name="Text Box 9">
          <a:extLst>
            <a:ext uri="{FF2B5EF4-FFF2-40B4-BE49-F238E27FC236}">
              <a16:creationId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06" name="Text Box 11">
          <a:extLst>
            <a:ext uri="{FF2B5EF4-FFF2-40B4-BE49-F238E27FC236}">
              <a16:creationId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7" name="Text Box 8">
          <a:extLst>
            <a:ext uri="{FF2B5EF4-FFF2-40B4-BE49-F238E27FC236}">
              <a16:creationId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08" name="Text Box 9">
          <a:extLst>
            <a:ext uri="{FF2B5EF4-FFF2-40B4-BE49-F238E27FC236}">
              <a16:creationId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09" name="Text Box 11">
          <a:extLst>
            <a:ext uri="{FF2B5EF4-FFF2-40B4-BE49-F238E27FC236}">
              <a16:creationId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0" name="Text Box 8">
          <a:extLst>
            <a:ext uri="{FF2B5EF4-FFF2-40B4-BE49-F238E27FC236}">
              <a16:creationId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1" name="Text Box 9">
          <a:extLst>
            <a:ext uri="{FF2B5EF4-FFF2-40B4-BE49-F238E27FC236}">
              <a16:creationId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12" name="Text Box 11">
          <a:extLst>
            <a:ext uri="{FF2B5EF4-FFF2-40B4-BE49-F238E27FC236}">
              <a16:creationId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3" name="Text Box 8">
          <a:extLst>
            <a:ext uri="{FF2B5EF4-FFF2-40B4-BE49-F238E27FC236}">
              <a16:creationId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4" name="Text Box 9">
          <a:extLst>
            <a:ext uri="{FF2B5EF4-FFF2-40B4-BE49-F238E27FC236}">
              <a16:creationId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15" name="Text Box 11">
          <a:extLst>
            <a:ext uri="{FF2B5EF4-FFF2-40B4-BE49-F238E27FC236}">
              <a16:creationId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6" name="Text Box 8">
          <a:extLst>
            <a:ext uri="{FF2B5EF4-FFF2-40B4-BE49-F238E27FC236}">
              <a16:creationId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7" name="Text Box 9">
          <a:extLst>
            <a:ext uri="{FF2B5EF4-FFF2-40B4-BE49-F238E27FC236}">
              <a16:creationId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18" name="Text Box 11">
          <a:extLst>
            <a:ext uri="{FF2B5EF4-FFF2-40B4-BE49-F238E27FC236}">
              <a16:creationId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19" name="Text Box 8">
          <a:extLst>
            <a:ext uri="{FF2B5EF4-FFF2-40B4-BE49-F238E27FC236}">
              <a16:creationId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0" name="Text Box 9">
          <a:extLst>
            <a:ext uri="{FF2B5EF4-FFF2-40B4-BE49-F238E27FC236}">
              <a16:creationId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21" name="Text Box 11">
          <a:extLst>
            <a:ext uri="{FF2B5EF4-FFF2-40B4-BE49-F238E27FC236}">
              <a16:creationId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2" name="Text Box 8">
          <a:extLst>
            <a:ext uri="{FF2B5EF4-FFF2-40B4-BE49-F238E27FC236}">
              <a16:creationId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3" name="Text Box 9">
          <a:extLst>
            <a:ext uri="{FF2B5EF4-FFF2-40B4-BE49-F238E27FC236}">
              <a16:creationId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24" name="Text Box 11">
          <a:extLst>
            <a:ext uri="{FF2B5EF4-FFF2-40B4-BE49-F238E27FC236}">
              <a16:creationId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5" name="Text Box 8">
          <a:extLst>
            <a:ext uri="{FF2B5EF4-FFF2-40B4-BE49-F238E27FC236}">
              <a16:creationId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6" name="Text Box 9">
          <a:extLst>
            <a:ext uri="{FF2B5EF4-FFF2-40B4-BE49-F238E27FC236}">
              <a16:creationId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27" name="Text Box 11">
          <a:extLst>
            <a:ext uri="{FF2B5EF4-FFF2-40B4-BE49-F238E27FC236}">
              <a16:creationId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8" name="Text Box 8">
          <a:extLst>
            <a:ext uri="{FF2B5EF4-FFF2-40B4-BE49-F238E27FC236}">
              <a16:creationId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29" name="Text Box 9">
          <a:extLst>
            <a:ext uri="{FF2B5EF4-FFF2-40B4-BE49-F238E27FC236}">
              <a16:creationId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30" name="Text Box 11">
          <a:extLst>
            <a:ext uri="{FF2B5EF4-FFF2-40B4-BE49-F238E27FC236}">
              <a16:creationId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1" name="Text Box 8">
          <a:extLst>
            <a:ext uri="{FF2B5EF4-FFF2-40B4-BE49-F238E27FC236}">
              <a16:creationId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2" name="Text Box 9">
          <a:extLst>
            <a:ext uri="{FF2B5EF4-FFF2-40B4-BE49-F238E27FC236}">
              <a16:creationId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33" name="Text Box 11">
          <a:extLst>
            <a:ext uri="{FF2B5EF4-FFF2-40B4-BE49-F238E27FC236}">
              <a16:creationId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4" name="Text Box 8">
          <a:extLst>
            <a:ext uri="{FF2B5EF4-FFF2-40B4-BE49-F238E27FC236}">
              <a16:creationId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5" name="Text Box 9">
          <a:extLst>
            <a:ext uri="{FF2B5EF4-FFF2-40B4-BE49-F238E27FC236}">
              <a16:creationId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36" name="Text Box 11">
          <a:extLst>
            <a:ext uri="{FF2B5EF4-FFF2-40B4-BE49-F238E27FC236}">
              <a16:creationId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7" name="Text Box 8">
          <a:extLst>
            <a:ext uri="{FF2B5EF4-FFF2-40B4-BE49-F238E27FC236}">
              <a16:creationId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38" name="Text Box 9">
          <a:extLst>
            <a:ext uri="{FF2B5EF4-FFF2-40B4-BE49-F238E27FC236}">
              <a16:creationId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39" name="Text Box 11">
          <a:extLst>
            <a:ext uri="{FF2B5EF4-FFF2-40B4-BE49-F238E27FC236}">
              <a16:creationId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0" name="Text Box 8">
          <a:extLst>
            <a:ext uri="{FF2B5EF4-FFF2-40B4-BE49-F238E27FC236}">
              <a16:creationId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1" name="Text Box 9">
          <a:extLst>
            <a:ext uri="{FF2B5EF4-FFF2-40B4-BE49-F238E27FC236}">
              <a16:creationId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42" name="Text Box 11">
          <a:extLst>
            <a:ext uri="{FF2B5EF4-FFF2-40B4-BE49-F238E27FC236}">
              <a16:creationId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3" name="Text Box 8">
          <a:extLst>
            <a:ext uri="{FF2B5EF4-FFF2-40B4-BE49-F238E27FC236}">
              <a16:creationId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4" name="Text Box 9">
          <a:extLst>
            <a:ext uri="{FF2B5EF4-FFF2-40B4-BE49-F238E27FC236}">
              <a16:creationId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45" name="Text Box 11">
          <a:extLst>
            <a:ext uri="{FF2B5EF4-FFF2-40B4-BE49-F238E27FC236}">
              <a16:creationId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6" name="Text Box 8">
          <a:extLst>
            <a:ext uri="{FF2B5EF4-FFF2-40B4-BE49-F238E27FC236}">
              <a16:creationId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7" name="Text Box 9">
          <a:extLst>
            <a:ext uri="{FF2B5EF4-FFF2-40B4-BE49-F238E27FC236}">
              <a16:creationId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48" name="Text Box 11">
          <a:extLst>
            <a:ext uri="{FF2B5EF4-FFF2-40B4-BE49-F238E27FC236}">
              <a16:creationId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49" name="Text Box 8">
          <a:extLst>
            <a:ext uri="{FF2B5EF4-FFF2-40B4-BE49-F238E27FC236}">
              <a16:creationId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0" name="Text Box 9">
          <a:extLst>
            <a:ext uri="{FF2B5EF4-FFF2-40B4-BE49-F238E27FC236}">
              <a16:creationId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51" name="Text Box 11">
          <a:extLst>
            <a:ext uri="{FF2B5EF4-FFF2-40B4-BE49-F238E27FC236}">
              <a16:creationId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2" name="Text Box 8">
          <a:extLst>
            <a:ext uri="{FF2B5EF4-FFF2-40B4-BE49-F238E27FC236}">
              <a16:creationId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3" name="Text Box 9">
          <a:extLst>
            <a:ext uri="{FF2B5EF4-FFF2-40B4-BE49-F238E27FC236}">
              <a16:creationId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54" name="Text Box 11">
          <a:extLst>
            <a:ext uri="{FF2B5EF4-FFF2-40B4-BE49-F238E27FC236}">
              <a16:creationId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5" name="Text Box 8">
          <a:extLst>
            <a:ext uri="{FF2B5EF4-FFF2-40B4-BE49-F238E27FC236}">
              <a16:creationId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6" name="Text Box 9">
          <a:extLst>
            <a:ext uri="{FF2B5EF4-FFF2-40B4-BE49-F238E27FC236}">
              <a16:creationId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57" name="Text Box 11">
          <a:extLst>
            <a:ext uri="{FF2B5EF4-FFF2-40B4-BE49-F238E27FC236}">
              <a16:creationId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8" name="Text Box 8">
          <a:extLst>
            <a:ext uri="{FF2B5EF4-FFF2-40B4-BE49-F238E27FC236}">
              <a16:creationId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59" name="Text Box 9">
          <a:extLst>
            <a:ext uri="{FF2B5EF4-FFF2-40B4-BE49-F238E27FC236}">
              <a16:creationId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60" name="Text Box 11">
          <a:extLst>
            <a:ext uri="{FF2B5EF4-FFF2-40B4-BE49-F238E27FC236}">
              <a16:creationId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1" name="Text Box 8">
          <a:extLst>
            <a:ext uri="{FF2B5EF4-FFF2-40B4-BE49-F238E27FC236}">
              <a16:creationId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2" name="Text Box 9">
          <a:extLst>
            <a:ext uri="{FF2B5EF4-FFF2-40B4-BE49-F238E27FC236}">
              <a16:creationId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63" name="Text Box 11">
          <a:extLst>
            <a:ext uri="{FF2B5EF4-FFF2-40B4-BE49-F238E27FC236}">
              <a16:creationId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4" name="Text Box 8">
          <a:extLst>
            <a:ext uri="{FF2B5EF4-FFF2-40B4-BE49-F238E27FC236}">
              <a16:creationId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5" name="Text Box 9">
          <a:extLst>
            <a:ext uri="{FF2B5EF4-FFF2-40B4-BE49-F238E27FC236}">
              <a16:creationId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66" name="Text Box 11">
          <a:extLst>
            <a:ext uri="{FF2B5EF4-FFF2-40B4-BE49-F238E27FC236}">
              <a16:creationId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7" name="Text Box 8">
          <a:extLst>
            <a:ext uri="{FF2B5EF4-FFF2-40B4-BE49-F238E27FC236}">
              <a16:creationId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68" name="Text Box 9">
          <a:extLst>
            <a:ext uri="{FF2B5EF4-FFF2-40B4-BE49-F238E27FC236}">
              <a16:creationId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69" name="Text Box 11">
          <a:extLst>
            <a:ext uri="{FF2B5EF4-FFF2-40B4-BE49-F238E27FC236}">
              <a16:creationId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0" name="Text Box 8">
          <a:extLst>
            <a:ext uri="{FF2B5EF4-FFF2-40B4-BE49-F238E27FC236}">
              <a16:creationId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1" name="Text Box 9">
          <a:extLst>
            <a:ext uri="{FF2B5EF4-FFF2-40B4-BE49-F238E27FC236}">
              <a16:creationId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72" name="Text Box 11">
          <a:extLst>
            <a:ext uri="{FF2B5EF4-FFF2-40B4-BE49-F238E27FC236}">
              <a16:creationId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3" name="Text Box 8">
          <a:extLst>
            <a:ext uri="{FF2B5EF4-FFF2-40B4-BE49-F238E27FC236}">
              <a16:creationId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4" name="Text Box 9">
          <a:extLst>
            <a:ext uri="{FF2B5EF4-FFF2-40B4-BE49-F238E27FC236}">
              <a16:creationId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75" name="Text Box 11">
          <a:extLst>
            <a:ext uri="{FF2B5EF4-FFF2-40B4-BE49-F238E27FC236}">
              <a16:creationId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6" name="Text Box 8">
          <a:extLst>
            <a:ext uri="{FF2B5EF4-FFF2-40B4-BE49-F238E27FC236}">
              <a16:creationId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7" name="Text Box 9">
          <a:extLst>
            <a:ext uri="{FF2B5EF4-FFF2-40B4-BE49-F238E27FC236}">
              <a16:creationId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78" name="Text Box 11">
          <a:extLst>
            <a:ext uri="{FF2B5EF4-FFF2-40B4-BE49-F238E27FC236}">
              <a16:creationId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79" name="Text Box 8">
          <a:extLst>
            <a:ext uri="{FF2B5EF4-FFF2-40B4-BE49-F238E27FC236}">
              <a16:creationId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0" name="Text Box 9">
          <a:extLst>
            <a:ext uri="{FF2B5EF4-FFF2-40B4-BE49-F238E27FC236}">
              <a16:creationId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81" name="Text Box 11">
          <a:extLst>
            <a:ext uri="{FF2B5EF4-FFF2-40B4-BE49-F238E27FC236}">
              <a16:creationId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2" name="Text Box 8">
          <a:extLst>
            <a:ext uri="{FF2B5EF4-FFF2-40B4-BE49-F238E27FC236}">
              <a16:creationId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3" name="Text Box 9">
          <a:extLst>
            <a:ext uri="{FF2B5EF4-FFF2-40B4-BE49-F238E27FC236}">
              <a16:creationId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84" name="Text Box 11">
          <a:extLst>
            <a:ext uri="{FF2B5EF4-FFF2-40B4-BE49-F238E27FC236}">
              <a16:creationId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5" name="Text Box 8">
          <a:extLst>
            <a:ext uri="{FF2B5EF4-FFF2-40B4-BE49-F238E27FC236}">
              <a16:creationId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6" name="Text Box 9">
          <a:extLst>
            <a:ext uri="{FF2B5EF4-FFF2-40B4-BE49-F238E27FC236}">
              <a16:creationId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87" name="Text Box 11">
          <a:extLst>
            <a:ext uri="{FF2B5EF4-FFF2-40B4-BE49-F238E27FC236}">
              <a16:creationId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8" name="Text Box 8">
          <a:extLst>
            <a:ext uri="{FF2B5EF4-FFF2-40B4-BE49-F238E27FC236}">
              <a16:creationId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89" name="Text Box 9">
          <a:extLst>
            <a:ext uri="{FF2B5EF4-FFF2-40B4-BE49-F238E27FC236}">
              <a16:creationId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90" name="Text Box 11">
          <a:extLst>
            <a:ext uri="{FF2B5EF4-FFF2-40B4-BE49-F238E27FC236}">
              <a16:creationId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1" name="Text Box 8">
          <a:extLst>
            <a:ext uri="{FF2B5EF4-FFF2-40B4-BE49-F238E27FC236}">
              <a16:creationId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2" name="Text Box 9">
          <a:extLst>
            <a:ext uri="{FF2B5EF4-FFF2-40B4-BE49-F238E27FC236}">
              <a16:creationId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93" name="Text Box 11">
          <a:extLst>
            <a:ext uri="{FF2B5EF4-FFF2-40B4-BE49-F238E27FC236}">
              <a16:creationId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4" name="Text Box 8">
          <a:extLst>
            <a:ext uri="{FF2B5EF4-FFF2-40B4-BE49-F238E27FC236}">
              <a16:creationId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5" name="Text Box 9">
          <a:extLst>
            <a:ext uri="{FF2B5EF4-FFF2-40B4-BE49-F238E27FC236}">
              <a16:creationId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96" name="Text Box 11">
          <a:extLst>
            <a:ext uri="{FF2B5EF4-FFF2-40B4-BE49-F238E27FC236}">
              <a16:creationId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7" name="Text Box 8">
          <a:extLst>
            <a:ext uri="{FF2B5EF4-FFF2-40B4-BE49-F238E27FC236}">
              <a16:creationId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598" name="Text Box 9">
          <a:extLst>
            <a:ext uri="{FF2B5EF4-FFF2-40B4-BE49-F238E27FC236}">
              <a16:creationId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599" name="Text Box 11">
          <a:extLst>
            <a:ext uri="{FF2B5EF4-FFF2-40B4-BE49-F238E27FC236}">
              <a16:creationId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0" name="Text Box 8">
          <a:extLst>
            <a:ext uri="{FF2B5EF4-FFF2-40B4-BE49-F238E27FC236}">
              <a16:creationId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1" name="Text Box 9">
          <a:extLst>
            <a:ext uri="{FF2B5EF4-FFF2-40B4-BE49-F238E27FC236}">
              <a16:creationId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02" name="Text Box 11">
          <a:extLst>
            <a:ext uri="{FF2B5EF4-FFF2-40B4-BE49-F238E27FC236}">
              <a16:creationId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3" name="Text Box 8">
          <a:extLst>
            <a:ext uri="{FF2B5EF4-FFF2-40B4-BE49-F238E27FC236}">
              <a16:creationId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4" name="Text Box 9">
          <a:extLst>
            <a:ext uri="{FF2B5EF4-FFF2-40B4-BE49-F238E27FC236}">
              <a16:creationId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05" name="Text Box 11">
          <a:extLst>
            <a:ext uri="{FF2B5EF4-FFF2-40B4-BE49-F238E27FC236}">
              <a16:creationId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6" name="Text Box 8">
          <a:extLst>
            <a:ext uri="{FF2B5EF4-FFF2-40B4-BE49-F238E27FC236}">
              <a16:creationId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7" name="Text Box 9">
          <a:extLst>
            <a:ext uri="{FF2B5EF4-FFF2-40B4-BE49-F238E27FC236}">
              <a16:creationId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08" name="Text Box 11">
          <a:extLst>
            <a:ext uri="{FF2B5EF4-FFF2-40B4-BE49-F238E27FC236}">
              <a16:creationId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09" name="Text Box 8">
          <a:extLst>
            <a:ext uri="{FF2B5EF4-FFF2-40B4-BE49-F238E27FC236}">
              <a16:creationId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0" name="Text Box 9">
          <a:extLst>
            <a:ext uri="{FF2B5EF4-FFF2-40B4-BE49-F238E27FC236}">
              <a16:creationId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11" name="Text Box 11">
          <a:extLst>
            <a:ext uri="{FF2B5EF4-FFF2-40B4-BE49-F238E27FC236}">
              <a16:creationId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2" name="Text Box 8">
          <a:extLst>
            <a:ext uri="{FF2B5EF4-FFF2-40B4-BE49-F238E27FC236}">
              <a16:creationId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3" name="Text Box 9">
          <a:extLst>
            <a:ext uri="{FF2B5EF4-FFF2-40B4-BE49-F238E27FC236}">
              <a16:creationId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14" name="Text Box 11">
          <a:extLst>
            <a:ext uri="{FF2B5EF4-FFF2-40B4-BE49-F238E27FC236}">
              <a16:creationId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5" name="Text Box 8">
          <a:extLst>
            <a:ext uri="{FF2B5EF4-FFF2-40B4-BE49-F238E27FC236}">
              <a16:creationId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6" name="Text Box 9">
          <a:extLst>
            <a:ext uri="{FF2B5EF4-FFF2-40B4-BE49-F238E27FC236}">
              <a16:creationId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17" name="Text Box 11">
          <a:extLst>
            <a:ext uri="{FF2B5EF4-FFF2-40B4-BE49-F238E27FC236}">
              <a16:creationId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8" name="Text Box 8">
          <a:extLst>
            <a:ext uri="{FF2B5EF4-FFF2-40B4-BE49-F238E27FC236}">
              <a16:creationId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19" name="Text Box 9">
          <a:extLst>
            <a:ext uri="{FF2B5EF4-FFF2-40B4-BE49-F238E27FC236}">
              <a16:creationId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20" name="Text Box 11">
          <a:extLst>
            <a:ext uri="{FF2B5EF4-FFF2-40B4-BE49-F238E27FC236}">
              <a16:creationId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1" name="Text Box 8">
          <a:extLst>
            <a:ext uri="{FF2B5EF4-FFF2-40B4-BE49-F238E27FC236}">
              <a16:creationId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2" name="Text Box 9">
          <a:extLst>
            <a:ext uri="{FF2B5EF4-FFF2-40B4-BE49-F238E27FC236}">
              <a16:creationId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219075</xdr:colOff>
      <xdr:row>85</xdr:row>
      <xdr:rowOff>38100</xdr:rowOff>
    </xdr:to>
    <xdr:sp macro="" textlink="">
      <xdr:nvSpPr>
        <xdr:cNvPr id="6623" name="Text Box 11">
          <a:extLst>
            <a:ext uri="{FF2B5EF4-FFF2-40B4-BE49-F238E27FC236}">
              <a16:creationId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4" name="Text Box 8">
          <a:extLst>
            <a:ext uri="{FF2B5EF4-FFF2-40B4-BE49-F238E27FC236}">
              <a16:creationId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5" name="Text Box 9">
          <a:extLst>
            <a:ext uri="{FF2B5EF4-FFF2-40B4-BE49-F238E27FC236}">
              <a16:creationId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26" name="Text Box 11">
          <a:extLst>
            <a:ext uri="{FF2B5EF4-FFF2-40B4-BE49-F238E27FC236}">
              <a16:creationId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7" name="Text Box 8">
          <a:extLst>
            <a:ext uri="{FF2B5EF4-FFF2-40B4-BE49-F238E27FC236}">
              <a16:creationId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28" name="Text Box 9">
          <a:extLst>
            <a:ext uri="{FF2B5EF4-FFF2-40B4-BE49-F238E27FC236}">
              <a16:creationId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29" name="Text Box 11">
          <a:extLst>
            <a:ext uri="{FF2B5EF4-FFF2-40B4-BE49-F238E27FC236}">
              <a16:creationId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0" name="Text Box 8">
          <a:extLst>
            <a:ext uri="{FF2B5EF4-FFF2-40B4-BE49-F238E27FC236}">
              <a16:creationId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1" name="Text Box 9">
          <a:extLst>
            <a:ext uri="{FF2B5EF4-FFF2-40B4-BE49-F238E27FC236}">
              <a16:creationId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32" name="Text Box 11">
          <a:extLst>
            <a:ext uri="{FF2B5EF4-FFF2-40B4-BE49-F238E27FC236}">
              <a16:creationId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3" name="Text Box 8">
          <a:extLst>
            <a:ext uri="{FF2B5EF4-FFF2-40B4-BE49-F238E27FC236}">
              <a16:creationId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4" name="Text Box 9">
          <a:extLst>
            <a:ext uri="{FF2B5EF4-FFF2-40B4-BE49-F238E27FC236}">
              <a16:creationId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35" name="Text Box 11">
          <a:extLst>
            <a:ext uri="{FF2B5EF4-FFF2-40B4-BE49-F238E27FC236}">
              <a16:creationId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6" name="Text Box 8">
          <a:extLst>
            <a:ext uri="{FF2B5EF4-FFF2-40B4-BE49-F238E27FC236}">
              <a16:creationId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7" name="Text Box 9">
          <a:extLst>
            <a:ext uri="{FF2B5EF4-FFF2-40B4-BE49-F238E27FC236}">
              <a16:creationId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38" name="Text Box 11">
          <a:extLst>
            <a:ext uri="{FF2B5EF4-FFF2-40B4-BE49-F238E27FC236}">
              <a16:creationId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39" name="Text Box 8">
          <a:extLst>
            <a:ext uri="{FF2B5EF4-FFF2-40B4-BE49-F238E27FC236}">
              <a16:creationId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0" name="Text Box 9">
          <a:extLst>
            <a:ext uri="{FF2B5EF4-FFF2-40B4-BE49-F238E27FC236}">
              <a16:creationId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41" name="Text Box 11">
          <a:extLst>
            <a:ext uri="{FF2B5EF4-FFF2-40B4-BE49-F238E27FC236}">
              <a16:creationId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2" name="Text Box 8">
          <a:extLst>
            <a:ext uri="{FF2B5EF4-FFF2-40B4-BE49-F238E27FC236}">
              <a16:creationId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3" name="Text Box 9">
          <a:extLst>
            <a:ext uri="{FF2B5EF4-FFF2-40B4-BE49-F238E27FC236}">
              <a16:creationId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44" name="Text Box 11">
          <a:extLst>
            <a:ext uri="{FF2B5EF4-FFF2-40B4-BE49-F238E27FC236}">
              <a16:creationId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5" name="Text Box 8">
          <a:extLst>
            <a:ext uri="{FF2B5EF4-FFF2-40B4-BE49-F238E27FC236}">
              <a16:creationId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6" name="Text Box 9">
          <a:extLst>
            <a:ext uri="{FF2B5EF4-FFF2-40B4-BE49-F238E27FC236}">
              <a16:creationId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47" name="Text Box 11">
          <a:extLst>
            <a:ext uri="{FF2B5EF4-FFF2-40B4-BE49-F238E27FC236}">
              <a16:creationId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8" name="Text Box 8">
          <a:extLst>
            <a:ext uri="{FF2B5EF4-FFF2-40B4-BE49-F238E27FC236}">
              <a16:creationId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49" name="Text Box 9">
          <a:extLst>
            <a:ext uri="{FF2B5EF4-FFF2-40B4-BE49-F238E27FC236}">
              <a16:creationId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50" name="Text Box 11">
          <a:extLst>
            <a:ext uri="{FF2B5EF4-FFF2-40B4-BE49-F238E27FC236}">
              <a16:creationId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1" name="Text Box 8">
          <a:extLst>
            <a:ext uri="{FF2B5EF4-FFF2-40B4-BE49-F238E27FC236}">
              <a16:creationId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2" name="Text Box 9">
          <a:extLst>
            <a:ext uri="{FF2B5EF4-FFF2-40B4-BE49-F238E27FC236}">
              <a16:creationId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53" name="Text Box 11">
          <a:extLst>
            <a:ext uri="{FF2B5EF4-FFF2-40B4-BE49-F238E27FC236}">
              <a16:creationId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4" name="Text Box 8">
          <a:extLst>
            <a:ext uri="{FF2B5EF4-FFF2-40B4-BE49-F238E27FC236}">
              <a16:creationId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5" name="Text Box 9">
          <a:extLst>
            <a:ext uri="{FF2B5EF4-FFF2-40B4-BE49-F238E27FC236}">
              <a16:creationId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56" name="Text Box 11">
          <a:extLst>
            <a:ext uri="{FF2B5EF4-FFF2-40B4-BE49-F238E27FC236}">
              <a16:creationId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7" name="Text Box 8">
          <a:extLst>
            <a:ext uri="{FF2B5EF4-FFF2-40B4-BE49-F238E27FC236}">
              <a16:creationId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58" name="Text Box 9">
          <a:extLst>
            <a:ext uri="{FF2B5EF4-FFF2-40B4-BE49-F238E27FC236}">
              <a16:creationId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59" name="Text Box 11">
          <a:extLst>
            <a:ext uri="{FF2B5EF4-FFF2-40B4-BE49-F238E27FC236}">
              <a16:creationId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0" name="Text Box 8">
          <a:extLst>
            <a:ext uri="{FF2B5EF4-FFF2-40B4-BE49-F238E27FC236}">
              <a16:creationId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1" name="Text Box 9">
          <a:extLst>
            <a:ext uri="{FF2B5EF4-FFF2-40B4-BE49-F238E27FC236}">
              <a16:creationId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62" name="Text Box 11">
          <a:extLst>
            <a:ext uri="{FF2B5EF4-FFF2-40B4-BE49-F238E27FC236}">
              <a16:creationId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3" name="Text Box 8">
          <a:extLst>
            <a:ext uri="{FF2B5EF4-FFF2-40B4-BE49-F238E27FC236}">
              <a16:creationId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4" name="Text Box 9">
          <a:extLst>
            <a:ext uri="{FF2B5EF4-FFF2-40B4-BE49-F238E27FC236}">
              <a16:creationId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65" name="Text Box 11">
          <a:extLst>
            <a:ext uri="{FF2B5EF4-FFF2-40B4-BE49-F238E27FC236}">
              <a16:creationId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6" name="Text Box 8">
          <a:extLst>
            <a:ext uri="{FF2B5EF4-FFF2-40B4-BE49-F238E27FC236}">
              <a16:creationId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7" name="Text Box 9">
          <a:extLst>
            <a:ext uri="{FF2B5EF4-FFF2-40B4-BE49-F238E27FC236}">
              <a16:creationId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68" name="Text Box 11">
          <a:extLst>
            <a:ext uri="{FF2B5EF4-FFF2-40B4-BE49-F238E27FC236}">
              <a16:creationId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69" name="Text Box 8">
          <a:extLst>
            <a:ext uri="{FF2B5EF4-FFF2-40B4-BE49-F238E27FC236}">
              <a16:creationId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0" name="Text Box 9">
          <a:extLst>
            <a:ext uri="{FF2B5EF4-FFF2-40B4-BE49-F238E27FC236}">
              <a16:creationId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71" name="Text Box 11">
          <a:extLst>
            <a:ext uri="{FF2B5EF4-FFF2-40B4-BE49-F238E27FC236}">
              <a16:creationId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2" name="Text Box 8">
          <a:extLst>
            <a:ext uri="{FF2B5EF4-FFF2-40B4-BE49-F238E27FC236}">
              <a16:creationId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3" name="Text Box 9">
          <a:extLst>
            <a:ext uri="{FF2B5EF4-FFF2-40B4-BE49-F238E27FC236}">
              <a16:creationId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74" name="Text Box 11">
          <a:extLst>
            <a:ext uri="{FF2B5EF4-FFF2-40B4-BE49-F238E27FC236}">
              <a16:creationId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5" name="Text Box 8">
          <a:extLst>
            <a:ext uri="{FF2B5EF4-FFF2-40B4-BE49-F238E27FC236}">
              <a16:creationId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6" name="Text Box 9">
          <a:extLst>
            <a:ext uri="{FF2B5EF4-FFF2-40B4-BE49-F238E27FC236}">
              <a16:creationId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77" name="Text Box 11">
          <a:extLst>
            <a:ext uri="{FF2B5EF4-FFF2-40B4-BE49-F238E27FC236}">
              <a16:creationId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8" name="Text Box 8">
          <a:extLst>
            <a:ext uri="{FF2B5EF4-FFF2-40B4-BE49-F238E27FC236}">
              <a16:creationId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79" name="Text Box 9">
          <a:extLst>
            <a:ext uri="{FF2B5EF4-FFF2-40B4-BE49-F238E27FC236}">
              <a16:creationId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80" name="Text Box 11">
          <a:extLst>
            <a:ext uri="{FF2B5EF4-FFF2-40B4-BE49-F238E27FC236}">
              <a16:creationId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1" name="Text Box 8">
          <a:extLst>
            <a:ext uri="{FF2B5EF4-FFF2-40B4-BE49-F238E27FC236}">
              <a16:creationId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2" name="Text Box 9">
          <a:extLst>
            <a:ext uri="{FF2B5EF4-FFF2-40B4-BE49-F238E27FC236}">
              <a16:creationId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83" name="Text Box 11">
          <a:extLst>
            <a:ext uri="{FF2B5EF4-FFF2-40B4-BE49-F238E27FC236}">
              <a16:creationId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4" name="Text Box 8">
          <a:extLst>
            <a:ext uri="{FF2B5EF4-FFF2-40B4-BE49-F238E27FC236}">
              <a16:creationId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5" name="Text Box 9">
          <a:extLst>
            <a:ext uri="{FF2B5EF4-FFF2-40B4-BE49-F238E27FC236}">
              <a16:creationId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86" name="Text Box 11">
          <a:extLst>
            <a:ext uri="{FF2B5EF4-FFF2-40B4-BE49-F238E27FC236}">
              <a16:creationId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7" name="Text Box 8">
          <a:extLst>
            <a:ext uri="{FF2B5EF4-FFF2-40B4-BE49-F238E27FC236}">
              <a16:creationId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88" name="Text Box 9">
          <a:extLst>
            <a:ext uri="{FF2B5EF4-FFF2-40B4-BE49-F238E27FC236}">
              <a16:creationId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89" name="Text Box 11">
          <a:extLst>
            <a:ext uri="{FF2B5EF4-FFF2-40B4-BE49-F238E27FC236}">
              <a16:creationId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0" name="Text Box 8">
          <a:extLst>
            <a:ext uri="{FF2B5EF4-FFF2-40B4-BE49-F238E27FC236}">
              <a16:creationId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1" name="Text Box 9">
          <a:extLst>
            <a:ext uri="{FF2B5EF4-FFF2-40B4-BE49-F238E27FC236}">
              <a16:creationId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92" name="Text Box 11">
          <a:extLst>
            <a:ext uri="{FF2B5EF4-FFF2-40B4-BE49-F238E27FC236}">
              <a16:creationId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3" name="Text Box 8">
          <a:extLst>
            <a:ext uri="{FF2B5EF4-FFF2-40B4-BE49-F238E27FC236}">
              <a16:creationId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4" name="Text Box 9">
          <a:extLst>
            <a:ext uri="{FF2B5EF4-FFF2-40B4-BE49-F238E27FC236}">
              <a16:creationId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95" name="Text Box 11">
          <a:extLst>
            <a:ext uri="{FF2B5EF4-FFF2-40B4-BE49-F238E27FC236}">
              <a16:creationId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6" name="Text Box 8">
          <a:extLst>
            <a:ext uri="{FF2B5EF4-FFF2-40B4-BE49-F238E27FC236}">
              <a16:creationId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7" name="Text Box 9">
          <a:extLst>
            <a:ext uri="{FF2B5EF4-FFF2-40B4-BE49-F238E27FC236}">
              <a16:creationId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698" name="Text Box 11">
          <a:extLst>
            <a:ext uri="{FF2B5EF4-FFF2-40B4-BE49-F238E27FC236}">
              <a16:creationId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699" name="Text Box 8">
          <a:extLst>
            <a:ext uri="{FF2B5EF4-FFF2-40B4-BE49-F238E27FC236}">
              <a16:creationId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0" name="Text Box 9">
          <a:extLst>
            <a:ext uri="{FF2B5EF4-FFF2-40B4-BE49-F238E27FC236}">
              <a16:creationId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01" name="Text Box 11">
          <a:extLst>
            <a:ext uri="{FF2B5EF4-FFF2-40B4-BE49-F238E27FC236}">
              <a16:creationId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2" name="Text Box 8">
          <a:extLst>
            <a:ext uri="{FF2B5EF4-FFF2-40B4-BE49-F238E27FC236}">
              <a16:creationId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3" name="Text Box 9">
          <a:extLst>
            <a:ext uri="{FF2B5EF4-FFF2-40B4-BE49-F238E27FC236}">
              <a16:creationId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04" name="Text Box 11">
          <a:extLst>
            <a:ext uri="{FF2B5EF4-FFF2-40B4-BE49-F238E27FC236}">
              <a16:creationId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5" name="Text Box 8">
          <a:extLst>
            <a:ext uri="{FF2B5EF4-FFF2-40B4-BE49-F238E27FC236}">
              <a16:creationId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6" name="Text Box 9">
          <a:extLst>
            <a:ext uri="{FF2B5EF4-FFF2-40B4-BE49-F238E27FC236}">
              <a16:creationId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07" name="Text Box 11">
          <a:extLst>
            <a:ext uri="{FF2B5EF4-FFF2-40B4-BE49-F238E27FC236}">
              <a16:creationId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8" name="Text Box 8">
          <a:extLst>
            <a:ext uri="{FF2B5EF4-FFF2-40B4-BE49-F238E27FC236}">
              <a16:creationId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09" name="Text Box 9">
          <a:extLst>
            <a:ext uri="{FF2B5EF4-FFF2-40B4-BE49-F238E27FC236}">
              <a16:creationId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10" name="Text Box 11">
          <a:extLst>
            <a:ext uri="{FF2B5EF4-FFF2-40B4-BE49-F238E27FC236}">
              <a16:creationId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1" name="Text Box 8">
          <a:extLst>
            <a:ext uri="{FF2B5EF4-FFF2-40B4-BE49-F238E27FC236}">
              <a16:creationId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2" name="Text Box 9">
          <a:extLst>
            <a:ext uri="{FF2B5EF4-FFF2-40B4-BE49-F238E27FC236}">
              <a16:creationId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13" name="Text Box 11">
          <a:extLst>
            <a:ext uri="{FF2B5EF4-FFF2-40B4-BE49-F238E27FC236}">
              <a16:creationId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4" name="Text Box 8">
          <a:extLst>
            <a:ext uri="{FF2B5EF4-FFF2-40B4-BE49-F238E27FC236}">
              <a16:creationId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5" name="Text Box 9">
          <a:extLst>
            <a:ext uri="{FF2B5EF4-FFF2-40B4-BE49-F238E27FC236}">
              <a16:creationId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16" name="Text Box 11">
          <a:extLst>
            <a:ext uri="{FF2B5EF4-FFF2-40B4-BE49-F238E27FC236}">
              <a16:creationId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7" name="Text Box 8">
          <a:extLst>
            <a:ext uri="{FF2B5EF4-FFF2-40B4-BE49-F238E27FC236}">
              <a16:creationId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18" name="Text Box 9">
          <a:extLst>
            <a:ext uri="{FF2B5EF4-FFF2-40B4-BE49-F238E27FC236}">
              <a16:creationId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19" name="Text Box 11">
          <a:extLst>
            <a:ext uri="{FF2B5EF4-FFF2-40B4-BE49-F238E27FC236}">
              <a16:creationId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0" name="Text Box 8">
          <a:extLst>
            <a:ext uri="{FF2B5EF4-FFF2-40B4-BE49-F238E27FC236}">
              <a16:creationId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1" name="Text Box 9">
          <a:extLst>
            <a:ext uri="{FF2B5EF4-FFF2-40B4-BE49-F238E27FC236}">
              <a16:creationId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22" name="Text Box 11">
          <a:extLst>
            <a:ext uri="{FF2B5EF4-FFF2-40B4-BE49-F238E27FC236}">
              <a16:creationId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3" name="Text Box 8">
          <a:extLst>
            <a:ext uri="{FF2B5EF4-FFF2-40B4-BE49-F238E27FC236}">
              <a16:creationId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4" name="Text Box 9">
          <a:extLst>
            <a:ext uri="{FF2B5EF4-FFF2-40B4-BE49-F238E27FC236}">
              <a16:creationId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25" name="Text Box 11">
          <a:extLst>
            <a:ext uri="{FF2B5EF4-FFF2-40B4-BE49-F238E27FC236}">
              <a16:creationId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6" name="Text Box 8">
          <a:extLst>
            <a:ext uri="{FF2B5EF4-FFF2-40B4-BE49-F238E27FC236}">
              <a16:creationId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7" name="Text Box 9">
          <a:extLst>
            <a:ext uri="{FF2B5EF4-FFF2-40B4-BE49-F238E27FC236}">
              <a16:creationId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28" name="Text Box 11">
          <a:extLst>
            <a:ext uri="{FF2B5EF4-FFF2-40B4-BE49-F238E27FC236}">
              <a16:creationId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29" name="Text Box 8">
          <a:extLst>
            <a:ext uri="{FF2B5EF4-FFF2-40B4-BE49-F238E27FC236}">
              <a16:creationId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0" name="Text Box 9">
          <a:extLst>
            <a:ext uri="{FF2B5EF4-FFF2-40B4-BE49-F238E27FC236}">
              <a16:creationId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31" name="Text Box 11">
          <a:extLst>
            <a:ext uri="{FF2B5EF4-FFF2-40B4-BE49-F238E27FC236}">
              <a16:creationId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2" name="Text Box 8">
          <a:extLst>
            <a:ext uri="{FF2B5EF4-FFF2-40B4-BE49-F238E27FC236}">
              <a16:creationId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3" name="Text Box 9">
          <a:extLst>
            <a:ext uri="{FF2B5EF4-FFF2-40B4-BE49-F238E27FC236}">
              <a16:creationId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34" name="Text Box 11">
          <a:extLst>
            <a:ext uri="{FF2B5EF4-FFF2-40B4-BE49-F238E27FC236}">
              <a16:creationId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5" name="Text Box 8">
          <a:extLst>
            <a:ext uri="{FF2B5EF4-FFF2-40B4-BE49-F238E27FC236}">
              <a16:creationId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6" name="Text Box 9">
          <a:extLst>
            <a:ext uri="{FF2B5EF4-FFF2-40B4-BE49-F238E27FC236}">
              <a16:creationId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37" name="Text Box 11">
          <a:extLst>
            <a:ext uri="{FF2B5EF4-FFF2-40B4-BE49-F238E27FC236}">
              <a16:creationId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8" name="Text Box 8">
          <a:extLst>
            <a:ext uri="{FF2B5EF4-FFF2-40B4-BE49-F238E27FC236}">
              <a16:creationId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39" name="Text Box 9">
          <a:extLst>
            <a:ext uri="{FF2B5EF4-FFF2-40B4-BE49-F238E27FC236}">
              <a16:creationId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40" name="Text Box 11">
          <a:extLst>
            <a:ext uri="{FF2B5EF4-FFF2-40B4-BE49-F238E27FC236}">
              <a16:creationId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1" name="Text Box 8">
          <a:extLst>
            <a:ext uri="{FF2B5EF4-FFF2-40B4-BE49-F238E27FC236}">
              <a16:creationId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2" name="Text Box 9">
          <a:extLst>
            <a:ext uri="{FF2B5EF4-FFF2-40B4-BE49-F238E27FC236}">
              <a16:creationId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43" name="Text Box 11">
          <a:extLst>
            <a:ext uri="{FF2B5EF4-FFF2-40B4-BE49-F238E27FC236}">
              <a16:creationId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4" name="Text Box 8">
          <a:extLst>
            <a:ext uri="{FF2B5EF4-FFF2-40B4-BE49-F238E27FC236}">
              <a16:creationId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5" name="Text Box 9">
          <a:extLst>
            <a:ext uri="{FF2B5EF4-FFF2-40B4-BE49-F238E27FC236}">
              <a16:creationId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46" name="Text Box 11">
          <a:extLst>
            <a:ext uri="{FF2B5EF4-FFF2-40B4-BE49-F238E27FC236}">
              <a16:creationId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7" name="Text Box 8">
          <a:extLst>
            <a:ext uri="{FF2B5EF4-FFF2-40B4-BE49-F238E27FC236}">
              <a16:creationId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48" name="Text Box 9">
          <a:extLst>
            <a:ext uri="{FF2B5EF4-FFF2-40B4-BE49-F238E27FC236}">
              <a16:creationId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49" name="Text Box 11">
          <a:extLst>
            <a:ext uri="{FF2B5EF4-FFF2-40B4-BE49-F238E27FC236}">
              <a16:creationId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0" name="Text Box 8">
          <a:extLst>
            <a:ext uri="{FF2B5EF4-FFF2-40B4-BE49-F238E27FC236}">
              <a16:creationId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1" name="Text Box 9">
          <a:extLst>
            <a:ext uri="{FF2B5EF4-FFF2-40B4-BE49-F238E27FC236}">
              <a16:creationId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52" name="Text Box 11">
          <a:extLst>
            <a:ext uri="{FF2B5EF4-FFF2-40B4-BE49-F238E27FC236}">
              <a16:creationId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3" name="Text Box 8">
          <a:extLst>
            <a:ext uri="{FF2B5EF4-FFF2-40B4-BE49-F238E27FC236}">
              <a16:creationId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4" name="Text Box 9">
          <a:extLst>
            <a:ext uri="{FF2B5EF4-FFF2-40B4-BE49-F238E27FC236}">
              <a16:creationId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55" name="Text Box 11">
          <a:extLst>
            <a:ext uri="{FF2B5EF4-FFF2-40B4-BE49-F238E27FC236}">
              <a16:creationId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6" name="Text Box 8">
          <a:extLst>
            <a:ext uri="{FF2B5EF4-FFF2-40B4-BE49-F238E27FC236}">
              <a16:creationId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7" name="Text Box 9">
          <a:extLst>
            <a:ext uri="{FF2B5EF4-FFF2-40B4-BE49-F238E27FC236}">
              <a16:creationId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58" name="Text Box 11">
          <a:extLst>
            <a:ext uri="{FF2B5EF4-FFF2-40B4-BE49-F238E27FC236}">
              <a16:creationId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59" name="Text Box 8">
          <a:extLst>
            <a:ext uri="{FF2B5EF4-FFF2-40B4-BE49-F238E27FC236}">
              <a16:creationId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0" name="Text Box 9">
          <a:extLst>
            <a:ext uri="{FF2B5EF4-FFF2-40B4-BE49-F238E27FC236}">
              <a16:creationId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61" name="Text Box 11">
          <a:extLst>
            <a:ext uri="{FF2B5EF4-FFF2-40B4-BE49-F238E27FC236}">
              <a16:creationId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2" name="Text Box 8">
          <a:extLst>
            <a:ext uri="{FF2B5EF4-FFF2-40B4-BE49-F238E27FC236}">
              <a16:creationId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3" name="Text Box 9">
          <a:extLst>
            <a:ext uri="{FF2B5EF4-FFF2-40B4-BE49-F238E27FC236}">
              <a16:creationId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64" name="Text Box 11">
          <a:extLst>
            <a:ext uri="{FF2B5EF4-FFF2-40B4-BE49-F238E27FC236}">
              <a16:creationId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5" name="Text Box 8">
          <a:extLst>
            <a:ext uri="{FF2B5EF4-FFF2-40B4-BE49-F238E27FC236}">
              <a16:creationId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6" name="Text Box 9">
          <a:extLst>
            <a:ext uri="{FF2B5EF4-FFF2-40B4-BE49-F238E27FC236}">
              <a16:creationId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67" name="Text Box 11">
          <a:extLst>
            <a:ext uri="{FF2B5EF4-FFF2-40B4-BE49-F238E27FC236}">
              <a16:creationId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8" name="Text Box 8">
          <a:extLst>
            <a:ext uri="{FF2B5EF4-FFF2-40B4-BE49-F238E27FC236}">
              <a16:creationId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69" name="Text Box 9">
          <a:extLst>
            <a:ext uri="{FF2B5EF4-FFF2-40B4-BE49-F238E27FC236}">
              <a16:creationId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70" name="Text Box 11">
          <a:extLst>
            <a:ext uri="{FF2B5EF4-FFF2-40B4-BE49-F238E27FC236}">
              <a16:creationId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1" name="Text Box 8">
          <a:extLst>
            <a:ext uri="{FF2B5EF4-FFF2-40B4-BE49-F238E27FC236}">
              <a16:creationId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2" name="Text Box 9">
          <a:extLst>
            <a:ext uri="{FF2B5EF4-FFF2-40B4-BE49-F238E27FC236}">
              <a16:creationId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73" name="Text Box 11">
          <a:extLst>
            <a:ext uri="{FF2B5EF4-FFF2-40B4-BE49-F238E27FC236}">
              <a16:creationId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4" name="Text Box 8">
          <a:extLst>
            <a:ext uri="{FF2B5EF4-FFF2-40B4-BE49-F238E27FC236}">
              <a16:creationId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5" name="Text Box 9">
          <a:extLst>
            <a:ext uri="{FF2B5EF4-FFF2-40B4-BE49-F238E27FC236}">
              <a16:creationId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76" name="Text Box 11">
          <a:extLst>
            <a:ext uri="{FF2B5EF4-FFF2-40B4-BE49-F238E27FC236}">
              <a16:creationId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7" name="Text Box 8">
          <a:extLst>
            <a:ext uri="{FF2B5EF4-FFF2-40B4-BE49-F238E27FC236}">
              <a16:creationId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78" name="Text Box 9">
          <a:extLst>
            <a:ext uri="{FF2B5EF4-FFF2-40B4-BE49-F238E27FC236}">
              <a16:creationId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79" name="Text Box 11">
          <a:extLst>
            <a:ext uri="{FF2B5EF4-FFF2-40B4-BE49-F238E27FC236}">
              <a16:creationId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0" name="Text Box 8">
          <a:extLst>
            <a:ext uri="{FF2B5EF4-FFF2-40B4-BE49-F238E27FC236}">
              <a16:creationId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1" name="Text Box 9">
          <a:extLst>
            <a:ext uri="{FF2B5EF4-FFF2-40B4-BE49-F238E27FC236}">
              <a16:creationId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82" name="Text Box 11">
          <a:extLst>
            <a:ext uri="{FF2B5EF4-FFF2-40B4-BE49-F238E27FC236}">
              <a16:creationId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3" name="Text Box 8">
          <a:extLst>
            <a:ext uri="{FF2B5EF4-FFF2-40B4-BE49-F238E27FC236}">
              <a16:creationId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4" name="Text Box 9">
          <a:extLst>
            <a:ext uri="{FF2B5EF4-FFF2-40B4-BE49-F238E27FC236}">
              <a16:creationId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85" name="Text Box 11">
          <a:extLst>
            <a:ext uri="{FF2B5EF4-FFF2-40B4-BE49-F238E27FC236}">
              <a16:creationId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6" name="Text Box 8">
          <a:extLst>
            <a:ext uri="{FF2B5EF4-FFF2-40B4-BE49-F238E27FC236}">
              <a16:creationId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7" name="Text Box 9">
          <a:extLst>
            <a:ext uri="{FF2B5EF4-FFF2-40B4-BE49-F238E27FC236}">
              <a16:creationId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88" name="Text Box 11">
          <a:extLst>
            <a:ext uri="{FF2B5EF4-FFF2-40B4-BE49-F238E27FC236}">
              <a16:creationId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89" name="Text Box 8">
          <a:extLst>
            <a:ext uri="{FF2B5EF4-FFF2-40B4-BE49-F238E27FC236}">
              <a16:creationId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0" name="Text Box 9">
          <a:extLst>
            <a:ext uri="{FF2B5EF4-FFF2-40B4-BE49-F238E27FC236}">
              <a16:creationId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91" name="Text Box 11">
          <a:extLst>
            <a:ext uri="{FF2B5EF4-FFF2-40B4-BE49-F238E27FC236}">
              <a16:creationId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2" name="Text Box 8">
          <a:extLst>
            <a:ext uri="{FF2B5EF4-FFF2-40B4-BE49-F238E27FC236}">
              <a16:creationId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3" name="Text Box 9">
          <a:extLst>
            <a:ext uri="{FF2B5EF4-FFF2-40B4-BE49-F238E27FC236}">
              <a16:creationId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94" name="Text Box 11">
          <a:extLst>
            <a:ext uri="{FF2B5EF4-FFF2-40B4-BE49-F238E27FC236}">
              <a16:creationId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5" name="Text Box 8">
          <a:extLst>
            <a:ext uri="{FF2B5EF4-FFF2-40B4-BE49-F238E27FC236}">
              <a16:creationId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6" name="Text Box 9">
          <a:extLst>
            <a:ext uri="{FF2B5EF4-FFF2-40B4-BE49-F238E27FC236}">
              <a16:creationId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797" name="Text Box 11">
          <a:extLst>
            <a:ext uri="{FF2B5EF4-FFF2-40B4-BE49-F238E27FC236}">
              <a16:creationId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8" name="Text Box 8">
          <a:extLst>
            <a:ext uri="{FF2B5EF4-FFF2-40B4-BE49-F238E27FC236}">
              <a16:creationId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799" name="Text Box 9">
          <a:extLst>
            <a:ext uri="{FF2B5EF4-FFF2-40B4-BE49-F238E27FC236}">
              <a16:creationId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00" name="Text Box 11">
          <a:extLst>
            <a:ext uri="{FF2B5EF4-FFF2-40B4-BE49-F238E27FC236}">
              <a16:creationId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1" name="Text Box 8">
          <a:extLst>
            <a:ext uri="{FF2B5EF4-FFF2-40B4-BE49-F238E27FC236}">
              <a16:creationId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2" name="Text Box 9">
          <a:extLst>
            <a:ext uri="{FF2B5EF4-FFF2-40B4-BE49-F238E27FC236}">
              <a16:creationId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03" name="Text Box 11">
          <a:extLst>
            <a:ext uri="{FF2B5EF4-FFF2-40B4-BE49-F238E27FC236}">
              <a16:creationId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4" name="Text Box 8">
          <a:extLst>
            <a:ext uri="{FF2B5EF4-FFF2-40B4-BE49-F238E27FC236}">
              <a16:creationId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5" name="Text Box 9">
          <a:extLst>
            <a:ext uri="{FF2B5EF4-FFF2-40B4-BE49-F238E27FC236}">
              <a16:creationId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06" name="Text Box 11">
          <a:extLst>
            <a:ext uri="{FF2B5EF4-FFF2-40B4-BE49-F238E27FC236}">
              <a16:creationId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7" name="Text Box 8">
          <a:extLst>
            <a:ext uri="{FF2B5EF4-FFF2-40B4-BE49-F238E27FC236}">
              <a16:creationId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08" name="Text Box 9">
          <a:extLst>
            <a:ext uri="{FF2B5EF4-FFF2-40B4-BE49-F238E27FC236}">
              <a16:creationId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09" name="Text Box 11">
          <a:extLst>
            <a:ext uri="{FF2B5EF4-FFF2-40B4-BE49-F238E27FC236}">
              <a16:creationId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0" name="Text Box 8">
          <a:extLst>
            <a:ext uri="{FF2B5EF4-FFF2-40B4-BE49-F238E27FC236}">
              <a16:creationId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1" name="Text Box 9">
          <a:extLst>
            <a:ext uri="{FF2B5EF4-FFF2-40B4-BE49-F238E27FC236}">
              <a16:creationId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12" name="Text Box 11">
          <a:extLst>
            <a:ext uri="{FF2B5EF4-FFF2-40B4-BE49-F238E27FC236}">
              <a16:creationId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3" name="Text Box 8">
          <a:extLst>
            <a:ext uri="{FF2B5EF4-FFF2-40B4-BE49-F238E27FC236}">
              <a16:creationId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4" name="Text Box 9">
          <a:extLst>
            <a:ext uri="{FF2B5EF4-FFF2-40B4-BE49-F238E27FC236}">
              <a16:creationId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15" name="Text Box 11">
          <a:extLst>
            <a:ext uri="{FF2B5EF4-FFF2-40B4-BE49-F238E27FC236}">
              <a16:creationId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6" name="Text Box 8">
          <a:extLst>
            <a:ext uri="{FF2B5EF4-FFF2-40B4-BE49-F238E27FC236}">
              <a16:creationId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7" name="Text Box 9">
          <a:extLst>
            <a:ext uri="{FF2B5EF4-FFF2-40B4-BE49-F238E27FC236}">
              <a16:creationId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18" name="Text Box 11">
          <a:extLst>
            <a:ext uri="{FF2B5EF4-FFF2-40B4-BE49-F238E27FC236}">
              <a16:creationId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19" name="Text Box 8">
          <a:extLst>
            <a:ext uri="{FF2B5EF4-FFF2-40B4-BE49-F238E27FC236}">
              <a16:creationId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38100</xdr:rowOff>
    </xdr:to>
    <xdr:sp macro="" textlink="">
      <xdr:nvSpPr>
        <xdr:cNvPr id="6820" name="Text Box 9">
          <a:extLst>
            <a:ext uri="{FF2B5EF4-FFF2-40B4-BE49-F238E27FC236}">
              <a16:creationId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228600</xdr:colOff>
      <xdr:row>85</xdr:row>
      <xdr:rowOff>38100</xdr:rowOff>
    </xdr:to>
    <xdr:sp macro="" textlink="">
      <xdr:nvSpPr>
        <xdr:cNvPr id="6821" name="Text Box 11">
          <a:extLst>
            <a:ext uri="{FF2B5EF4-FFF2-40B4-BE49-F238E27FC236}">
              <a16:creationId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2" name="Text Box 18">
          <a:extLst>
            <a:ext uri="{FF2B5EF4-FFF2-40B4-BE49-F238E27FC236}">
              <a16:creationId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3" name="Text Box 19">
          <a:extLst>
            <a:ext uri="{FF2B5EF4-FFF2-40B4-BE49-F238E27FC236}">
              <a16:creationId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24" name="Text Box 20">
          <a:extLst>
            <a:ext uri="{FF2B5EF4-FFF2-40B4-BE49-F238E27FC236}">
              <a16:creationId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5" name="Text Box 18">
          <a:extLst>
            <a:ext uri="{FF2B5EF4-FFF2-40B4-BE49-F238E27FC236}">
              <a16:creationId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6" name="Text Box 19">
          <a:extLst>
            <a:ext uri="{FF2B5EF4-FFF2-40B4-BE49-F238E27FC236}">
              <a16:creationId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27" name="Text Box 20">
          <a:extLst>
            <a:ext uri="{FF2B5EF4-FFF2-40B4-BE49-F238E27FC236}">
              <a16:creationId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8" name="Text Box 54">
          <a:extLst>
            <a:ext uri="{FF2B5EF4-FFF2-40B4-BE49-F238E27FC236}">
              <a16:creationId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29" name="Text Box 55">
          <a:extLst>
            <a:ext uri="{FF2B5EF4-FFF2-40B4-BE49-F238E27FC236}">
              <a16:creationId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30" name="Text Box 56">
          <a:extLst>
            <a:ext uri="{FF2B5EF4-FFF2-40B4-BE49-F238E27FC236}">
              <a16:creationId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1" name="Text Box 18">
          <a:extLst>
            <a:ext uri="{FF2B5EF4-FFF2-40B4-BE49-F238E27FC236}">
              <a16:creationId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2" name="Text Box 19">
          <a:extLst>
            <a:ext uri="{FF2B5EF4-FFF2-40B4-BE49-F238E27FC236}">
              <a16:creationId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33" name="Text Box 20">
          <a:extLst>
            <a:ext uri="{FF2B5EF4-FFF2-40B4-BE49-F238E27FC236}">
              <a16:creationId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4" name="Text Box 18">
          <a:extLst>
            <a:ext uri="{FF2B5EF4-FFF2-40B4-BE49-F238E27FC236}">
              <a16:creationId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5" name="Text Box 19">
          <a:extLst>
            <a:ext uri="{FF2B5EF4-FFF2-40B4-BE49-F238E27FC236}">
              <a16:creationId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36" name="Text Box 20">
          <a:extLst>
            <a:ext uri="{FF2B5EF4-FFF2-40B4-BE49-F238E27FC236}">
              <a16:creationId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7" name="Text Box 54">
          <a:extLst>
            <a:ext uri="{FF2B5EF4-FFF2-40B4-BE49-F238E27FC236}">
              <a16:creationId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38" name="Text Box 55">
          <a:extLst>
            <a:ext uri="{FF2B5EF4-FFF2-40B4-BE49-F238E27FC236}">
              <a16:creationId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39" name="Text Box 56">
          <a:extLst>
            <a:ext uri="{FF2B5EF4-FFF2-40B4-BE49-F238E27FC236}">
              <a16:creationId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0" name="Text Box 18">
          <a:extLst>
            <a:ext uri="{FF2B5EF4-FFF2-40B4-BE49-F238E27FC236}">
              <a16:creationId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1" name="Text Box 19">
          <a:extLst>
            <a:ext uri="{FF2B5EF4-FFF2-40B4-BE49-F238E27FC236}">
              <a16:creationId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42" name="Text Box 20">
          <a:extLst>
            <a:ext uri="{FF2B5EF4-FFF2-40B4-BE49-F238E27FC236}">
              <a16:creationId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3" name="Text Box 18">
          <a:extLst>
            <a:ext uri="{FF2B5EF4-FFF2-40B4-BE49-F238E27FC236}">
              <a16:creationId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4" name="Text Box 19">
          <a:extLst>
            <a:ext uri="{FF2B5EF4-FFF2-40B4-BE49-F238E27FC236}">
              <a16:creationId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45" name="Text Box 20">
          <a:extLst>
            <a:ext uri="{FF2B5EF4-FFF2-40B4-BE49-F238E27FC236}">
              <a16:creationId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6" name="Text Box 54">
          <a:extLst>
            <a:ext uri="{FF2B5EF4-FFF2-40B4-BE49-F238E27FC236}">
              <a16:creationId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7" name="Text Box 55">
          <a:extLst>
            <a:ext uri="{FF2B5EF4-FFF2-40B4-BE49-F238E27FC236}">
              <a16:creationId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48" name="Text Box 56">
          <a:extLst>
            <a:ext uri="{FF2B5EF4-FFF2-40B4-BE49-F238E27FC236}">
              <a16:creationId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49" name="Text Box 18">
          <a:extLst>
            <a:ext uri="{FF2B5EF4-FFF2-40B4-BE49-F238E27FC236}">
              <a16:creationId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50" name="Text Box 19">
          <a:extLst>
            <a:ext uri="{FF2B5EF4-FFF2-40B4-BE49-F238E27FC236}">
              <a16:creationId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51" name="Text Box 20">
          <a:extLst>
            <a:ext uri="{FF2B5EF4-FFF2-40B4-BE49-F238E27FC236}">
              <a16:creationId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52" name="Text Box 18">
          <a:extLst>
            <a:ext uri="{FF2B5EF4-FFF2-40B4-BE49-F238E27FC236}">
              <a16:creationId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53" name="Text Box 19">
          <a:extLst>
            <a:ext uri="{FF2B5EF4-FFF2-40B4-BE49-F238E27FC236}">
              <a16:creationId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54" name="Text Box 20">
          <a:extLst>
            <a:ext uri="{FF2B5EF4-FFF2-40B4-BE49-F238E27FC236}">
              <a16:creationId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55" name="Text Box 54">
          <a:extLst>
            <a:ext uri="{FF2B5EF4-FFF2-40B4-BE49-F238E27FC236}">
              <a16:creationId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856" name="Text Box 55">
          <a:extLst>
            <a:ext uri="{FF2B5EF4-FFF2-40B4-BE49-F238E27FC236}">
              <a16:creationId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857" name="Text Box 56">
          <a:extLst>
            <a:ext uri="{FF2B5EF4-FFF2-40B4-BE49-F238E27FC236}">
              <a16:creationId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58" name="Text Box 1">
          <a:extLst>
            <a:ext uri="{FF2B5EF4-FFF2-40B4-BE49-F238E27FC236}">
              <a16:creationId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59" name="Text Box 2">
          <a:extLst>
            <a:ext uri="{FF2B5EF4-FFF2-40B4-BE49-F238E27FC236}">
              <a16:creationId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0" name="Text Box 3">
          <a:extLst>
            <a:ext uri="{FF2B5EF4-FFF2-40B4-BE49-F238E27FC236}">
              <a16:creationId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1" name="Text Box 4">
          <a:extLst>
            <a:ext uri="{FF2B5EF4-FFF2-40B4-BE49-F238E27FC236}">
              <a16:creationId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2" name="Text Box 5">
          <a:extLst>
            <a:ext uri="{FF2B5EF4-FFF2-40B4-BE49-F238E27FC236}">
              <a16:creationId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3" name="Text Box 6">
          <a:extLst>
            <a:ext uri="{FF2B5EF4-FFF2-40B4-BE49-F238E27FC236}">
              <a16:creationId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4" name="Text Box 1">
          <a:extLst>
            <a:ext uri="{FF2B5EF4-FFF2-40B4-BE49-F238E27FC236}">
              <a16:creationId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5" name="Text Box 2">
          <a:extLst>
            <a:ext uri="{FF2B5EF4-FFF2-40B4-BE49-F238E27FC236}">
              <a16:creationId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6" name="Text Box 3">
          <a:extLst>
            <a:ext uri="{FF2B5EF4-FFF2-40B4-BE49-F238E27FC236}">
              <a16:creationId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7" name="Text Box 4">
          <a:extLst>
            <a:ext uri="{FF2B5EF4-FFF2-40B4-BE49-F238E27FC236}">
              <a16:creationId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8" name="Text Box 5">
          <a:extLst>
            <a:ext uri="{FF2B5EF4-FFF2-40B4-BE49-F238E27FC236}">
              <a16:creationId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69" name="Text Box 6">
          <a:extLst>
            <a:ext uri="{FF2B5EF4-FFF2-40B4-BE49-F238E27FC236}">
              <a16:creationId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0" name="Text Box 1">
          <a:extLst>
            <a:ext uri="{FF2B5EF4-FFF2-40B4-BE49-F238E27FC236}">
              <a16:creationId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1" name="Text Box 2">
          <a:extLst>
            <a:ext uri="{FF2B5EF4-FFF2-40B4-BE49-F238E27FC236}">
              <a16:creationId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2" name="Text Box 3">
          <a:extLst>
            <a:ext uri="{FF2B5EF4-FFF2-40B4-BE49-F238E27FC236}">
              <a16:creationId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3" name="Text Box 4">
          <a:extLst>
            <a:ext uri="{FF2B5EF4-FFF2-40B4-BE49-F238E27FC236}">
              <a16:creationId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4" name="Text Box 5">
          <a:extLst>
            <a:ext uri="{FF2B5EF4-FFF2-40B4-BE49-F238E27FC236}">
              <a16:creationId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5" name="Text Box 6">
          <a:extLst>
            <a:ext uri="{FF2B5EF4-FFF2-40B4-BE49-F238E27FC236}">
              <a16:creationId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6" name="Text Box 1">
          <a:extLst>
            <a:ext uri="{FF2B5EF4-FFF2-40B4-BE49-F238E27FC236}">
              <a16:creationId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7" name="Text Box 2">
          <a:extLst>
            <a:ext uri="{FF2B5EF4-FFF2-40B4-BE49-F238E27FC236}">
              <a16:creationId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8" name="Text Box 3">
          <a:extLst>
            <a:ext uri="{FF2B5EF4-FFF2-40B4-BE49-F238E27FC236}">
              <a16:creationId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79" name="Text Box 4">
          <a:extLst>
            <a:ext uri="{FF2B5EF4-FFF2-40B4-BE49-F238E27FC236}">
              <a16:creationId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80" name="Text Box 5">
          <a:extLst>
            <a:ext uri="{FF2B5EF4-FFF2-40B4-BE49-F238E27FC236}">
              <a16:creationId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881" name="Text Box 6">
          <a:extLst>
            <a:ext uri="{FF2B5EF4-FFF2-40B4-BE49-F238E27FC236}">
              <a16:creationId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2" name="Text Box 18">
          <a:extLst>
            <a:ext uri="{FF2B5EF4-FFF2-40B4-BE49-F238E27FC236}">
              <a16:creationId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3" name="Text Box 19">
          <a:extLst>
            <a:ext uri="{FF2B5EF4-FFF2-40B4-BE49-F238E27FC236}">
              <a16:creationId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84" name="Text Box 20">
          <a:extLst>
            <a:ext uri="{FF2B5EF4-FFF2-40B4-BE49-F238E27FC236}">
              <a16:creationId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5" name="Text Box 18">
          <a:extLst>
            <a:ext uri="{FF2B5EF4-FFF2-40B4-BE49-F238E27FC236}">
              <a16:creationId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6" name="Text Box 19">
          <a:extLst>
            <a:ext uri="{FF2B5EF4-FFF2-40B4-BE49-F238E27FC236}">
              <a16:creationId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87" name="Text Box 20">
          <a:extLst>
            <a:ext uri="{FF2B5EF4-FFF2-40B4-BE49-F238E27FC236}">
              <a16:creationId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8" name="Text Box 54">
          <a:extLst>
            <a:ext uri="{FF2B5EF4-FFF2-40B4-BE49-F238E27FC236}">
              <a16:creationId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89" name="Text Box 55">
          <a:extLst>
            <a:ext uri="{FF2B5EF4-FFF2-40B4-BE49-F238E27FC236}">
              <a16:creationId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90" name="Text Box 56">
          <a:extLst>
            <a:ext uri="{FF2B5EF4-FFF2-40B4-BE49-F238E27FC236}">
              <a16:creationId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1" name="Text Box 18">
          <a:extLst>
            <a:ext uri="{FF2B5EF4-FFF2-40B4-BE49-F238E27FC236}">
              <a16:creationId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2" name="Text Box 19">
          <a:extLst>
            <a:ext uri="{FF2B5EF4-FFF2-40B4-BE49-F238E27FC236}">
              <a16:creationId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93" name="Text Box 20">
          <a:extLst>
            <a:ext uri="{FF2B5EF4-FFF2-40B4-BE49-F238E27FC236}">
              <a16:creationId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4" name="Text Box 18">
          <a:extLst>
            <a:ext uri="{FF2B5EF4-FFF2-40B4-BE49-F238E27FC236}">
              <a16:creationId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5" name="Text Box 19">
          <a:extLst>
            <a:ext uri="{FF2B5EF4-FFF2-40B4-BE49-F238E27FC236}">
              <a16:creationId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96" name="Text Box 20">
          <a:extLst>
            <a:ext uri="{FF2B5EF4-FFF2-40B4-BE49-F238E27FC236}">
              <a16:creationId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7" name="Text Box 54">
          <a:extLst>
            <a:ext uri="{FF2B5EF4-FFF2-40B4-BE49-F238E27FC236}">
              <a16:creationId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898" name="Text Box 55">
          <a:extLst>
            <a:ext uri="{FF2B5EF4-FFF2-40B4-BE49-F238E27FC236}">
              <a16:creationId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899" name="Text Box 56">
          <a:extLst>
            <a:ext uri="{FF2B5EF4-FFF2-40B4-BE49-F238E27FC236}">
              <a16:creationId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0" name="Text Box 18">
          <a:extLst>
            <a:ext uri="{FF2B5EF4-FFF2-40B4-BE49-F238E27FC236}">
              <a16:creationId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1" name="Text Box 19">
          <a:extLst>
            <a:ext uri="{FF2B5EF4-FFF2-40B4-BE49-F238E27FC236}">
              <a16:creationId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02" name="Text Box 20">
          <a:extLst>
            <a:ext uri="{FF2B5EF4-FFF2-40B4-BE49-F238E27FC236}">
              <a16:creationId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3" name="Text Box 18">
          <a:extLst>
            <a:ext uri="{FF2B5EF4-FFF2-40B4-BE49-F238E27FC236}">
              <a16:creationId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4" name="Text Box 19">
          <a:extLst>
            <a:ext uri="{FF2B5EF4-FFF2-40B4-BE49-F238E27FC236}">
              <a16:creationId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05" name="Text Box 20">
          <a:extLst>
            <a:ext uri="{FF2B5EF4-FFF2-40B4-BE49-F238E27FC236}">
              <a16:creationId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6" name="Text Box 54">
          <a:extLst>
            <a:ext uri="{FF2B5EF4-FFF2-40B4-BE49-F238E27FC236}">
              <a16:creationId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7" name="Text Box 55">
          <a:extLst>
            <a:ext uri="{FF2B5EF4-FFF2-40B4-BE49-F238E27FC236}">
              <a16:creationId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08" name="Text Box 56">
          <a:extLst>
            <a:ext uri="{FF2B5EF4-FFF2-40B4-BE49-F238E27FC236}">
              <a16:creationId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09" name="Text Box 18">
          <a:extLst>
            <a:ext uri="{FF2B5EF4-FFF2-40B4-BE49-F238E27FC236}">
              <a16:creationId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10" name="Text Box 19">
          <a:extLst>
            <a:ext uri="{FF2B5EF4-FFF2-40B4-BE49-F238E27FC236}">
              <a16:creationId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11" name="Text Box 20">
          <a:extLst>
            <a:ext uri="{FF2B5EF4-FFF2-40B4-BE49-F238E27FC236}">
              <a16:creationId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12" name="Text Box 18">
          <a:extLst>
            <a:ext uri="{FF2B5EF4-FFF2-40B4-BE49-F238E27FC236}">
              <a16:creationId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13" name="Text Box 19">
          <a:extLst>
            <a:ext uri="{FF2B5EF4-FFF2-40B4-BE49-F238E27FC236}">
              <a16:creationId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14" name="Text Box 20">
          <a:extLst>
            <a:ext uri="{FF2B5EF4-FFF2-40B4-BE49-F238E27FC236}">
              <a16:creationId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15" name="Text Box 54">
          <a:extLst>
            <a:ext uri="{FF2B5EF4-FFF2-40B4-BE49-F238E27FC236}">
              <a16:creationId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16" name="Text Box 55">
          <a:extLst>
            <a:ext uri="{FF2B5EF4-FFF2-40B4-BE49-F238E27FC236}">
              <a16:creationId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17" name="Text Box 56">
          <a:extLst>
            <a:ext uri="{FF2B5EF4-FFF2-40B4-BE49-F238E27FC236}">
              <a16:creationId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18" name="Text Box 1">
          <a:extLst>
            <a:ext uri="{FF2B5EF4-FFF2-40B4-BE49-F238E27FC236}">
              <a16:creationId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19" name="Text Box 2">
          <a:extLst>
            <a:ext uri="{FF2B5EF4-FFF2-40B4-BE49-F238E27FC236}">
              <a16:creationId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0" name="Text Box 3">
          <a:extLst>
            <a:ext uri="{FF2B5EF4-FFF2-40B4-BE49-F238E27FC236}">
              <a16:creationId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1" name="Text Box 4">
          <a:extLst>
            <a:ext uri="{FF2B5EF4-FFF2-40B4-BE49-F238E27FC236}">
              <a16:creationId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2" name="Text Box 5">
          <a:extLst>
            <a:ext uri="{FF2B5EF4-FFF2-40B4-BE49-F238E27FC236}">
              <a16:creationId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3" name="Text Box 6">
          <a:extLst>
            <a:ext uri="{FF2B5EF4-FFF2-40B4-BE49-F238E27FC236}">
              <a16:creationId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4" name="Text Box 1">
          <a:extLst>
            <a:ext uri="{FF2B5EF4-FFF2-40B4-BE49-F238E27FC236}">
              <a16:creationId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5" name="Text Box 2">
          <a:extLst>
            <a:ext uri="{FF2B5EF4-FFF2-40B4-BE49-F238E27FC236}">
              <a16:creationId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6" name="Text Box 3">
          <a:extLst>
            <a:ext uri="{FF2B5EF4-FFF2-40B4-BE49-F238E27FC236}">
              <a16:creationId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7" name="Text Box 4">
          <a:extLst>
            <a:ext uri="{FF2B5EF4-FFF2-40B4-BE49-F238E27FC236}">
              <a16:creationId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8" name="Text Box 5">
          <a:extLst>
            <a:ext uri="{FF2B5EF4-FFF2-40B4-BE49-F238E27FC236}">
              <a16:creationId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29" name="Text Box 6">
          <a:extLst>
            <a:ext uri="{FF2B5EF4-FFF2-40B4-BE49-F238E27FC236}">
              <a16:creationId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0" name="Text Box 1">
          <a:extLst>
            <a:ext uri="{FF2B5EF4-FFF2-40B4-BE49-F238E27FC236}">
              <a16:creationId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1" name="Text Box 2">
          <a:extLst>
            <a:ext uri="{FF2B5EF4-FFF2-40B4-BE49-F238E27FC236}">
              <a16:creationId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2" name="Text Box 3">
          <a:extLst>
            <a:ext uri="{FF2B5EF4-FFF2-40B4-BE49-F238E27FC236}">
              <a16:creationId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3" name="Text Box 4">
          <a:extLst>
            <a:ext uri="{FF2B5EF4-FFF2-40B4-BE49-F238E27FC236}">
              <a16:creationId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4" name="Text Box 5">
          <a:extLst>
            <a:ext uri="{FF2B5EF4-FFF2-40B4-BE49-F238E27FC236}">
              <a16:creationId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5" name="Text Box 6">
          <a:extLst>
            <a:ext uri="{FF2B5EF4-FFF2-40B4-BE49-F238E27FC236}">
              <a16:creationId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6" name="Text Box 1">
          <a:extLst>
            <a:ext uri="{FF2B5EF4-FFF2-40B4-BE49-F238E27FC236}">
              <a16:creationId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7" name="Text Box 2">
          <a:extLst>
            <a:ext uri="{FF2B5EF4-FFF2-40B4-BE49-F238E27FC236}">
              <a16:creationId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8" name="Text Box 3">
          <a:extLst>
            <a:ext uri="{FF2B5EF4-FFF2-40B4-BE49-F238E27FC236}">
              <a16:creationId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39" name="Text Box 4">
          <a:extLst>
            <a:ext uri="{FF2B5EF4-FFF2-40B4-BE49-F238E27FC236}">
              <a16:creationId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40" name="Text Box 5">
          <a:extLst>
            <a:ext uri="{FF2B5EF4-FFF2-40B4-BE49-F238E27FC236}">
              <a16:creationId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41" name="Text Box 6">
          <a:extLst>
            <a:ext uri="{FF2B5EF4-FFF2-40B4-BE49-F238E27FC236}">
              <a16:creationId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2" name="Text Box 18">
          <a:extLst>
            <a:ext uri="{FF2B5EF4-FFF2-40B4-BE49-F238E27FC236}">
              <a16:creationId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3" name="Text Box 19">
          <a:extLst>
            <a:ext uri="{FF2B5EF4-FFF2-40B4-BE49-F238E27FC236}">
              <a16:creationId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44" name="Text Box 20">
          <a:extLst>
            <a:ext uri="{FF2B5EF4-FFF2-40B4-BE49-F238E27FC236}">
              <a16:creationId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5" name="Text Box 18">
          <a:extLst>
            <a:ext uri="{FF2B5EF4-FFF2-40B4-BE49-F238E27FC236}">
              <a16:creationId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6" name="Text Box 19">
          <a:extLst>
            <a:ext uri="{FF2B5EF4-FFF2-40B4-BE49-F238E27FC236}">
              <a16:creationId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47" name="Text Box 20">
          <a:extLst>
            <a:ext uri="{FF2B5EF4-FFF2-40B4-BE49-F238E27FC236}">
              <a16:creationId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8" name="Text Box 54">
          <a:extLst>
            <a:ext uri="{FF2B5EF4-FFF2-40B4-BE49-F238E27FC236}">
              <a16:creationId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49" name="Text Box 55">
          <a:extLst>
            <a:ext uri="{FF2B5EF4-FFF2-40B4-BE49-F238E27FC236}">
              <a16:creationId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50" name="Text Box 56">
          <a:extLst>
            <a:ext uri="{FF2B5EF4-FFF2-40B4-BE49-F238E27FC236}">
              <a16:creationId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1" name="Text Box 18">
          <a:extLst>
            <a:ext uri="{FF2B5EF4-FFF2-40B4-BE49-F238E27FC236}">
              <a16:creationId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2" name="Text Box 19">
          <a:extLst>
            <a:ext uri="{FF2B5EF4-FFF2-40B4-BE49-F238E27FC236}">
              <a16:creationId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53" name="Text Box 20">
          <a:extLst>
            <a:ext uri="{FF2B5EF4-FFF2-40B4-BE49-F238E27FC236}">
              <a16:creationId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4" name="Text Box 18">
          <a:extLst>
            <a:ext uri="{FF2B5EF4-FFF2-40B4-BE49-F238E27FC236}">
              <a16:creationId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5" name="Text Box 19">
          <a:extLst>
            <a:ext uri="{FF2B5EF4-FFF2-40B4-BE49-F238E27FC236}">
              <a16:creationId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56" name="Text Box 20">
          <a:extLst>
            <a:ext uri="{FF2B5EF4-FFF2-40B4-BE49-F238E27FC236}">
              <a16:creationId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7" name="Text Box 54">
          <a:extLst>
            <a:ext uri="{FF2B5EF4-FFF2-40B4-BE49-F238E27FC236}">
              <a16:creationId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6958" name="Text Box 55">
          <a:extLst>
            <a:ext uri="{FF2B5EF4-FFF2-40B4-BE49-F238E27FC236}">
              <a16:creationId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6959" name="Text Box 56">
          <a:extLst>
            <a:ext uri="{FF2B5EF4-FFF2-40B4-BE49-F238E27FC236}">
              <a16:creationId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0" name="Text Box 18">
          <a:extLst>
            <a:ext uri="{FF2B5EF4-FFF2-40B4-BE49-F238E27FC236}">
              <a16:creationId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1" name="Text Box 19">
          <a:extLst>
            <a:ext uri="{FF2B5EF4-FFF2-40B4-BE49-F238E27FC236}">
              <a16:creationId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62" name="Text Box 20">
          <a:extLst>
            <a:ext uri="{FF2B5EF4-FFF2-40B4-BE49-F238E27FC236}">
              <a16:creationId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3" name="Text Box 18">
          <a:extLst>
            <a:ext uri="{FF2B5EF4-FFF2-40B4-BE49-F238E27FC236}">
              <a16:creationId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4" name="Text Box 19">
          <a:extLst>
            <a:ext uri="{FF2B5EF4-FFF2-40B4-BE49-F238E27FC236}">
              <a16:creationId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65" name="Text Box 20">
          <a:extLst>
            <a:ext uri="{FF2B5EF4-FFF2-40B4-BE49-F238E27FC236}">
              <a16:creationId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6" name="Text Box 54">
          <a:extLst>
            <a:ext uri="{FF2B5EF4-FFF2-40B4-BE49-F238E27FC236}">
              <a16:creationId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7" name="Text Box 55">
          <a:extLst>
            <a:ext uri="{FF2B5EF4-FFF2-40B4-BE49-F238E27FC236}">
              <a16:creationId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68" name="Text Box 56">
          <a:extLst>
            <a:ext uri="{FF2B5EF4-FFF2-40B4-BE49-F238E27FC236}">
              <a16:creationId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69" name="Text Box 18">
          <a:extLst>
            <a:ext uri="{FF2B5EF4-FFF2-40B4-BE49-F238E27FC236}">
              <a16:creationId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70" name="Text Box 19">
          <a:extLst>
            <a:ext uri="{FF2B5EF4-FFF2-40B4-BE49-F238E27FC236}">
              <a16:creationId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71" name="Text Box 20">
          <a:extLst>
            <a:ext uri="{FF2B5EF4-FFF2-40B4-BE49-F238E27FC236}">
              <a16:creationId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72" name="Text Box 18">
          <a:extLst>
            <a:ext uri="{FF2B5EF4-FFF2-40B4-BE49-F238E27FC236}">
              <a16:creationId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73" name="Text Box 19">
          <a:extLst>
            <a:ext uri="{FF2B5EF4-FFF2-40B4-BE49-F238E27FC236}">
              <a16:creationId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74" name="Text Box 20">
          <a:extLst>
            <a:ext uri="{FF2B5EF4-FFF2-40B4-BE49-F238E27FC236}">
              <a16:creationId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75" name="Text Box 54">
          <a:extLst>
            <a:ext uri="{FF2B5EF4-FFF2-40B4-BE49-F238E27FC236}">
              <a16:creationId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6976" name="Text Box 55">
          <a:extLst>
            <a:ext uri="{FF2B5EF4-FFF2-40B4-BE49-F238E27FC236}">
              <a16:creationId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6977" name="Text Box 56">
          <a:extLst>
            <a:ext uri="{FF2B5EF4-FFF2-40B4-BE49-F238E27FC236}">
              <a16:creationId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78" name="Text Box 1">
          <a:extLst>
            <a:ext uri="{FF2B5EF4-FFF2-40B4-BE49-F238E27FC236}">
              <a16:creationId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79" name="Text Box 2">
          <a:extLst>
            <a:ext uri="{FF2B5EF4-FFF2-40B4-BE49-F238E27FC236}">
              <a16:creationId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0" name="Text Box 3">
          <a:extLst>
            <a:ext uri="{FF2B5EF4-FFF2-40B4-BE49-F238E27FC236}">
              <a16:creationId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1" name="Text Box 4">
          <a:extLst>
            <a:ext uri="{FF2B5EF4-FFF2-40B4-BE49-F238E27FC236}">
              <a16:creationId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2" name="Text Box 5">
          <a:extLst>
            <a:ext uri="{FF2B5EF4-FFF2-40B4-BE49-F238E27FC236}">
              <a16:creationId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3" name="Text Box 6">
          <a:extLst>
            <a:ext uri="{FF2B5EF4-FFF2-40B4-BE49-F238E27FC236}">
              <a16:creationId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4" name="Text Box 1">
          <a:extLst>
            <a:ext uri="{FF2B5EF4-FFF2-40B4-BE49-F238E27FC236}">
              <a16:creationId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5" name="Text Box 2">
          <a:extLst>
            <a:ext uri="{FF2B5EF4-FFF2-40B4-BE49-F238E27FC236}">
              <a16:creationId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6" name="Text Box 3">
          <a:extLst>
            <a:ext uri="{FF2B5EF4-FFF2-40B4-BE49-F238E27FC236}">
              <a16:creationId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7" name="Text Box 4">
          <a:extLst>
            <a:ext uri="{FF2B5EF4-FFF2-40B4-BE49-F238E27FC236}">
              <a16:creationId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8" name="Text Box 5">
          <a:extLst>
            <a:ext uri="{FF2B5EF4-FFF2-40B4-BE49-F238E27FC236}">
              <a16:creationId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89" name="Text Box 6">
          <a:extLst>
            <a:ext uri="{FF2B5EF4-FFF2-40B4-BE49-F238E27FC236}">
              <a16:creationId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0" name="Text Box 1">
          <a:extLst>
            <a:ext uri="{FF2B5EF4-FFF2-40B4-BE49-F238E27FC236}">
              <a16:creationId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1" name="Text Box 2">
          <a:extLst>
            <a:ext uri="{FF2B5EF4-FFF2-40B4-BE49-F238E27FC236}">
              <a16:creationId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2" name="Text Box 3">
          <a:extLst>
            <a:ext uri="{FF2B5EF4-FFF2-40B4-BE49-F238E27FC236}">
              <a16:creationId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3" name="Text Box 4">
          <a:extLst>
            <a:ext uri="{FF2B5EF4-FFF2-40B4-BE49-F238E27FC236}">
              <a16:creationId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4" name="Text Box 5">
          <a:extLst>
            <a:ext uri="{FF2B5EF4-FFF2-40B4-BE49-F238E27FC236}">
              <a16:creationId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5" name="Text Box 6">
          <a:extLst>
            <a:ext uri="{FF2B5EF4-FFF2-40B4-BE49-F238E27FC236}">
              <a16:creationId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6" name="Text Box 1">
          <a:extLst>
            <a:ext uri="{FF2B5EF4-FFF2-40B4-BE49-F238E27FC236}">
              <a16:creationId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7" name="Text Box 2">
          <a:extLst>
            <a:ext uri="{FF2B5EF4-FFF2-40B4-BE49-F238E27FC236}">
              <a16:creationId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8" name="Text Box 3">
          <a:extLst>
            <a:ext uri="{FF2B5EF4-FFF2-40B4-BE49-F238E27FC236}">
              <a16:creationId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6999" name="Text Box 4">
          <a:extLst>
            <a:ext uri="{FF2B5EF4-FFF2-40B4-BE49-F238E27FC236}">
              <a16:creationId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00" name="Text Box 5">
          <a:extLst>
            <a:ext uri="{FF2B5EF4-FFF2-40B4-BE49-F238E27FC236}">
              <a16:creationId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01" name="Text Box 6">
          <a:extLst>
            <a:ext uri="{FF2B5EF4-FFF2-40B4-BE49-F238E27FC236}">
              <a16:creationId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2" name="Text Box 18">
          <a:extLst>
            <a:ext uri="{FF2B5EF4-FFF2-40B4-BE49-F238E27FC236}">
              <a16:creationId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3" name="Text Box 19">
          <a:extLst>
            <a:ext uri="{FF2B5EF4-FFF2-40B4-BE49-F238E27FC236}">
              <a16:creationId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04" name="Text Box 20">
          <a:extLst>
            <a:ext uri="{FF2B5EF4-FFF2-40B4-BE49-F238E27FC236}">
              <a16:creationId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5" name="Text Box 18">
          <a:extLst>
            <a:ext uri="{FF2B5EF4-FFF2-40B4-BE49-F238E27FC236}">
              <a16:creationId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6" name="Text Box 19">
          <a:extLst>
            <a:ext uri="{FF2B5EF4-FFF2-40B4-BE49-F238E27FC236}">
              <a16:creationId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07" name="Text Box 20">
          <a:extLst>
            <a:ext uri="{FF2B5EF4-FFF2-40B4-BE49-F238E27FC236}">
              <a16:creationId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8" name="Text Box 54">
          <a:extLst>
            <a:ext uri="{FF2B5EF4-FFF2-40B4-BE49-F238E27FC236}">
              <a16:creationId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09" name="Text Box 55">
          <a:extLst>
            <a:ext uri="{FF2B5EF4-FFF2-40B4-BE49-F238E27FC236}">
              <a16:creationId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10" name="Text Box 56">
          <a:extLst>
            <a:ext uri="{FF2B5EF4-FFF2-40B4-BE49-F238E27FC236}">
              <a16:creationId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1" name="Text Box 18">
          <a:extLst>
            <a:ext uri="{FF2B5EF4-FFF2-40B4-BE49-F238E27FC236}">
              <a16:creationId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2" name="Text Box 19">
          <a:extLst>
            <a:ext uri="{FF2B5EF4-FFF2-40B4-BE49-F238E27FC236}">
              <a16:creationId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13" name="Text Box 20">
          <a:extLst>
            <a:ext uri="{FF2B5EF4-FFF2-40B4-BE49-F238E27FC236}">
              <a16:creationId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4" name="Text Box 18">
          <a:extLst>
            <a:ext uri="{FF2B5EF4-FFF2-40B4-BE49-F238E27FC236}">
              <a16:creationId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5" name="Text Box 19">
          <a:extLst>
            <a:ext uri="{FF2B5EF4-FFF2-40B4-BE49-F238E27FC236}">
              <a16:creationId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16" name="Text Box 20">
          <a:extLst>
            <a:ext uri="{FF2B5EF4-FFF2-40B4-BE49-F238E27FC236}">
              <a16:creationId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7" name="Text Box 54">
          <a:extLst>
            <a:ext uri="{FF2B5EF4-FFF2-40B4-BE49-F238E27FC236}">
              <a16:creationId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18" name="Text Box 55">
          <a:extLst>
            <a:ext uri="{FF2B5EF4-FFF2-40B4-BE49-F238E27FC236}">
              <a16:creationId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19" name="Text Box 56">
          <a:extLst>
            <a:ext uri="{FF2B5EF4-FFF2-40B4-BE49-F238E27FC236}">
              <a16:creationId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0" name="Text Box 18">
          <a:extLst>
            <a:ext uri="{FF2B5EF4-FFF2-40B4-BE49-F238E27FC236}">
              <a16:creationId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1" name="Text Box 19">
          <a:extLst>
            <a:ext uri="{FF2B5EF4-FFF2-40B4-BE49-F238E27FC236}">
              <a16:creationId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22" name="Text Box 20">
          <a:extLst>
            <a:ext uri="{FF2B5EF4-FFF2-40B4-BE49-F238E27FC236}">
              <a16:creationId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3" name="Text Box 18">
          <a:extLst>
            <a:ext uri="{FF2B5EF4-FFF2-40B4-BE49-F238E27FC236}">
              <a16:creationId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4" name="Text Box 19">
          <a:extLst>
            <a:ext uri="{FF2B5EF4-FFF2-40B4-BE49-F238E27FC236}">
              <a16:creationId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25" name="Text Box 20">
          <a:extLst>
            <a:ext uri="{FF2B5EF4-FFF2-40B4-BE49-F238E27FC236}">
              <a16:creationId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6" name="Text Box 54">
          <a:extLst>
            <a:ext uri="{FF2B5EF4-FFF2-40B4-BE49-F238E27FC236}">
              <a16:creationId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7" name="Text Box 55">
          <a:extLst>
            <a:ext uri="{FF2B5EF4-FFF2-40B4-BE49-F238E27FC236}">
              <a16:creationId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28" name="Text Box 56">
          <a:extLst>
            <a:ext uri="{FF2B5EF4-FFF2-40B4-BE49-F238E27FC236}">
              <a16:creationId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29" name="Text Box 18">
          <a:extLst>
            <a:ext uri="{FF2B5EF4-FFF2-40B4-BE49-F238E27FC236}">
              <a16:creationId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30" name="Text Box 19">
          <a:extLst>
            <a:ext uri="{FF2B5EF4-FFF2-40B4-BE49-F238E27FC236}">
              <a16:creationId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31" name="Text Box 20">
          <a:extLst>
            <a:ext uri="{FF2B5EF4-FFF2-40B4-BE49-F238E27FC236}">
              <a16:creationId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32" name="Text Box 18">
          <a:extLst>
            <a:ext uri="{FF2B5EF4-FFF2-40B4-BE49-F238E27FC236}">
              <a16:creationId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33" name="Text Box 19">
          <a:extLst>
            <a:ext uri="{FF2B5EF4-FFF2-40B4-BE49-F238E27FC236}">
              <a16:creationId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34" name="Text Box 20">
          <a:extLst>
            <a:ext uri="{FF2B5EF4-FFF2-40B4-BE49-F238E27FC236}">
              <a16:creationId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35" name="Text Box 54">
          <a:extLst>
            <a:ext uri="{FF2B5EF4-FFF2-40B4-BE49-F238E27FC236}">
              <a16:creationId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36" name="Text Box 55">
          <a:extLst>
            <a:ext uri="{FF2B5EF4-FFF2-40B4-BE49-F238E27FC236}">
              <a16:creationId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37" name="Text Box 56">
          <a:extLst>
            <a:ext uri="{FF2B5EF4-FFF2-40B4-BE49-F238E27FC236}">
              <a16:creationId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38" name="Text Box 1">
          <a:extLst>
            <a:ext uri="{FF2B5EF4-FFF2-40B4-BE49-F238E27FC236}">
              <a16:creationId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39" name="Text Box 2">
          <a:extLst>
            <a:ext uri="{FF2B5EF4-FFF2-40B4-BE49-F238E27FC236}">
              <a16:creationId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0" name="Text Box 3">
          <a:extLst>
            <a:ext uri="{FF2B5EF4-FFF2-40B4-BE49-F238E27FC236}">
              <a16:creationId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1" name="Text Box 4">
          <a:extLst>
            <a:ext uri="{FF2B5EF4-FFF2-40B4-BE49-F238E27FC236}">
              <a16:creationId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2" name="Text Box 5">
          <a:extLst>
            <a:ext uri="{FF2B5EF4-FFF2-40B4-BE49-F238E27FC236}">
              <a16:creationId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3" name="Text Box 6">
          <a:extLst>
            <a:ext uri="{FF2B5EF4-FFF2-40B4-BE49-F238E27FC236}">
              <a16:creationId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4" name="Text Box 1">
          <a:extLst>
            <a:ext uri="{FF2B5EF4-FFF2-40B4-BE49-F238E27FC236}">
              <a16:creationId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5" name="Text Box 2">
          <a:extLst>
            <a:ext uri="{FF2B5EF4-FFF2-40B4-BE49-F238E27FC236}">
              <a16:creationId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6" name="Text Box 3">
          <a:extLst>
            <a:ext uri="{FF2B5EF4-FFF2-40B4-BE49-F238E27FC236}">
              <a16:creationId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7" name="Text Box 4">
          <a:extLst>
            <a:ext uri="{FF2B5EF4-FFF2-40B4-BE49-F238E27FC236}">
              <a16:creationId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8" name="Text Box 5">
          <a:extLst>
            <a:ext uri="{FF2B5EF4-FFF2-40B4-BE49-F238E27FC236}">
              <a16:creationId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49" name="Text Box 6">
          <a:extLst>
            <a:ext uri="{FF2B5EF4-FFF2-40B4-BE49-F238E27FC236}">
              <a16:creationId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0" name="Text Box 1">
          <a:extLst>
            <a:ext uri="{FF2B5EF4-FFF2-40B4-BE49-F238E27FC236}">
              <a16:creationId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1" name="Text Box 2">
          <a:extLst>
            <a:ext uri="{FF2B5EF4-FFF2-40B4-BE49-F238E27FC236}">
              <a16:creationId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2" name="Text Box 3">
          <a:extLst>
            <a:ext uri="{FF2B5EF4-FFF2-40B4-BE49-F238E27FC236}">
              <a16:creationId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3" name="Text Box 4">
          <a:extLst>
            <a:ext uri="{FF2B5EF4-FFF2-40B4-BE49-F238E27FC236}">
              <a16:creationId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4" name="Text Box 5">
          <a:extLst>
            <a:ext uri="{FF2B5EF4-FFF2-40B4-BE49-F238E27FC236}">
              <a16:creationId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5" name="Text Box 6">
          <a:extLst>
            <a:ext uri="{FF2B5EF4-FFF2-40B4-BE49-F238E27FC236}">
              <a16:creationId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6" name="Text Box 1">
          <a:extLst>
            <a:ext uri="{FF2B5EF4-FFF2-40B4-BE49-F238E27FC236}">
              <a16:creationId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7" name="Text Box 2">
          <a:extLst>
            <a:ext uri="{FF2B5EF4-FFF2-40B4-BE49-F238E27FC236}">
              <a16:creationId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8" name="Text Box 3">
          <a:extLst>
            <a:ext uri="{FF2B5EF4-FFF2-40B4-BE49-F238E27FC236}">
              <a16:creationId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59" name="Text Box 4">
          <a:extLst>
            <a:ext uri="{FF2B5EF4-FFF2-40B4-BE49-F238E27FC236}">
              <a16:creationId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60" name="Text Box 5">
          <a:extLst>
            <a:ext uri="{FF2B5EF4-FFF2-40B4-BE49-F238E27FC236}">
              <a16:creationId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61" name="Text Box 6">
          <a:extLst>
            <a:ext uri="{FF2B5EF4-FFF2-40B4-BE49-F238E27FC236}">
              <a16:creationId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2" name="Text Box 18">
          <a:extLst>
            <a:ext uri="{FF2B5EF4-FFF2-40B4-BE49-F238E27FC236}">
              <a16:creationId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3" name="Text Box 19">
          <a:extLst>
            <a:ext uri="{FF2B5EF4-FFF2-40B4-BE49-F238E27FC236}">
              <a16:creationId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64" name="Text Box 20">
          <a:extLst>
            <a:ext uri="{FF2B5EF4-FFF2-40B4-BE49-F238E27FC236}">
              <a16:creationId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5" name="Text Box 18">
          <a:extLst>
            <a:ext uri="{FF2B5EF4-FFF2-40B4-BE49-F238E27FC236}">
              <a16:creationId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6" name="Text Box 19">
          <a:extLst>
            <a:ext uri="{FF2B5EF4-FFF2-40B4-BE49-F238E27FC236}">
              <a16:creationId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67" name="Text Box 20">
          <a:extLst>
            <a:ext uri="{FF2B5EF4-FFF2-40B4-BE49-F238E27FC236}">
              <a16:creationId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8" name="Text Box 54">
          <a:extLst>
            <a:ext uri="{FF2B5EF4-FFF2-40B4-BE49-F238E27FC236}">
              <a16:creationId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69" name="Text Box 55">
          <a:extLst>
            <a:ext uri="{FF2B5EF4-FFF2-40B4-BE49-F238E27FC236}">
              <a16:creationId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70" name="Text Box 56">
          <a:extLst>
            <a:ext uri="{FF2B5EF4-FFF2-40B4-BE49-F238E27FC236}">
              <a16:creationId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1" name="Text Box 18">
          <a:extLst>
            <a:ext uri="{FF2B5EF4-FFF2-40B4-BE49-F238E27FC236}">
              <a16:creationId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2" name="Text Box 19">
          <a:extLst>
            <a:ext uri="{FF2B5EF4-FFF2-40B4-BE49-F238E27FC236}">
              <a16:creationId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73" name="Text Box 20">
          <a:extLst>
            <a:ext uri="{FF2B5EF4-FFF2-40B4-BE49-F238E27FC236}">
              <a16:creationId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4" name="Text Box 18">
          <a:extLst>
            <a:ext uri="{FF2B5EF4-FFF2-40B4-BE49-F238E27FC236}">
              <a16:creationId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5" name="Text Box 19">
          <a:extLst>
            <a:ext uri="{FF2B5EF4-FFF2-40B4-BE49-F238E27FC236}">
              <a16:creationId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76" name="Text Box 20">
          <a:extLst>
            <a:ext uri="{FF2B5EF4-FFF2-40B4-BE49-F238E27FC236}">
              <a16:creationId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7" name="Text Box 54">
          <a:extLst>
            <a:ext uri="{FF2B5EF4-FFF2-40B4-BE49-F238E27FC236}">
              <a16:creationId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66675</xdr:rowOff>
    </xdr:to>
    <xdr:sp macro="" textlink="">
      <xdr:nvSpPr>
        <xdr:cNvPr id="7078" name="Text Box 55">
          <a:extLst>
            <a:ext uri="{FF2B5EF4-FFF2-40B4-BE49-F238E27FC236}">
              <a16:creationId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304800</xdr:colOff>
      <xdr:row>85</xdr:row>
      <xdr:rowOff>66675</xdr:rowOff>
    </xdr:to>
    <xdr:sp macro="" textlink="">
      <xdr:nvSpPr>
        <xdr:cNvPr id="7079" name="Text Box 56">
          <a:extLst>
            <a:ext uri="{FF2B5EF4-FFF2-40B4-BE49-F238E27FC236}">
              <a16:creationId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0" name="Text Box 18">
          <a:extLst>
            <a:ext uri="{FF2B5EF4-FFF2-40B4-BE49-F238E27FC236}">
              <a16:creationId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1" name="Text Box 19">
          <a:extLst>
            <a:ext uri="{FF2B5EF4-FFF2-40B4-BE49-F238E27FC236}">
              <a16:creationId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82" name="Text Box 20">
          <a:extLst>
            <a:ext uri="{FF2B5EF4-FFF2-40B4-BE49-F238E27FC236}">
              <a16:creationId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3" name="Text Box 18">
          <a:extLst>
            <a:ext uri="{FF2B5EF4-FFF2-40B4-BE49-F238E27FC236}">
              <a16:creationId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4" name="Text Box 19">
          <a:extLst>
            <a:ext uri="{FF2B5EF4-FFF2-40B4-BE49-F238E27FC236}">
              <a16:creationId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85" name="Text Box 20">
          <a:extLst>
            <a:ext uri="{FF2B5EF4-FFF2-40B4-BE49-F238E27FC236}">
              <a16:creationId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6" name="Text Box 54">
          <a:extLst>
            <a:ext uri="{FF2B5EF4-FFF2-40B4-BE49-F238E27FC236}">
              <a16:creationId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7" name="Text Box 55">
          <a:extLst>
            <a:ext uri="{FF2B5EF4-FFF2-40B4-BE49-F238E27FC236}">
              <a16:creationId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88" name="Text Box 56">
          <a:extLst>
            <a:ext uri="{FF2B5EF4-FFF2-40B4-BE49-F238E27FC236}">
              <a16:creationId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89" name="Text Box 18">
          <a:extLst>
            <a:ext uri="{FF2B5EF4-FFF2-40B4-BE49-F238E27FC236}">
              <a16:creationId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90" name="Text Box 19">
          <a:extLst>
            <a:ext uri="{FF2B5EF4-FFF2-40B4-BE49-F238E27FC236}">
              <a16:creationId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91" name="Text Box 20">
          <a:extLst>
            <a:ext uri="{FF2B5EF4-FFF2-40B4-BE49-F238E27FC236}">
              <a16:creationId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92" name="Text Box 18">
          <a:extLst>
            <a:ext uri="{FF2B5EF4-FFF2-40B4-BE49-F238E27FC236}">
              <a16:creationId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93" name="Text Box 19">
          <a:extLst>
            <a:ext uri="{FF2B5EF4-FFF2-40B4-BE49-F238E27FC236}">
              <a16:creationId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94" name="Text Box 20">
          <a:extLst>
            <a:ext uri="{FF2B5EF4-FFF2-40B4-BE49-F238E27FC236}">
              <a16:creationId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95" name="Text Box 54">
          <a:extLst>
            <a:ext uri="{FF2B5EF4-FFF2-40B4-BE49-F238E27FC236}">
              <a16:creationId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76200</xdr:colOff>
      <xdr:row>85</xdr:row>
      <xdr:rowOff>47625</xdr:rowOff>
    </xdr:to>
    <xdr:sp macro="" textlink="">
      <xdr:nvSpPr>
        <xdr:cNvPr id="7096" name="Text Box 55">
          <a:extLst>
            <a:ext uri="{FF2B5EF4-FFF2-40B4-BE49-F238E27FC236}">
              <a16:creationId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85</xdr:row>
      <xdr:rowOff>0</xdr:rowOff>
    </xdr:from>
    <xdr:to>
      <xdr:col>1</xdr:col>
      <xdr:colOff>361950</xdr:colOff>
      <xdr:row>85</xdr:row>
      <xdr:rowOff>47625</xdr:rowOff>
    </xdr:to>
    <xdr:sp macro="" textlink="">
      <xdr:nvSpPr>
        <xdr:cNvPr id="7097" name="Text Box 56">
          <a:extLst>
            <a:ext uri="{FF2B5EF4-FFF2-40B4-BE49-F238E27FC236}">
              <a16:creationId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98" name="Text Box 1">
          <a:extLst>
            <a:ext uri="{FF2B5EF4-FFF2-40B4-BE49-F238E27FC236}">
              <a16:creationId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099" name="Text Box 2">
          <a:extLst>
            <a:ext uri="{FF2B5EF4-FFF2-40B4-BE49-F238E27FC236}">
              <a16:creationId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0" name="Text Box 3">
          <a:extLst>
            <a:ext uri="{FF2B5EF4-FFF2-40B4-BE49-F238E27FC236}">
              <a16:creationId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1" name="Text Box 4">
          <a:extLst>
            <a:ext uri="{FF2B5EF4-FFF2-40B4-BE49-F238E27FC236}">
              <a16:creationId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2" name="Text Box 5">
          <a:extLst>
            <a:ext uri="{FF2B5EF4-FFF2-40B4-BE49-F238E27FC236}">
              <a16:creationId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3" name="Text Box 6">
          <a:extLst>
            <a:ext uri="{FF2B5EF4-FFF2-40B4-BE49-F238E27FC236}">
              <a16:creationId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4" name="Text Box 1">
          <a:extLst>
            <a:ext uri="{FF2B5EF4-FFF2-40B4-BE49-F238E27FC236}">
              <a16:creationId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5" name="Text Box 2">
          <a:extLst>
            <a:ext uri="{FF2B5EF4-FFF2-40B4-BE49-F238E27FC236}">
              <a16:creationId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6" name="Text Box 3">
          <a:extLst>
            <a:ext uri="{FF2B5EF4-FFF2-40B4-BE49-F238E27FC236}">
              <a16:creationId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7" name="Text Box 4">
          <a:extLst>
            <a:ext uri="{FF2B5EF4-FFF2-40B4-BE49-F238E27FC236}">
              <a16:creationId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8" name="Text Box 5">
          <a:extLst>
            <a:ext uri="{FF2B5EF4-FFF2-40B4-BE49-F238E27FC236}">
              <a16:creationId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09" name="Text Box 6">
          <a:extLst>
            <a:ext uri="{FF2B5EF4-FFF2-40B4-BE49-F238E27FC236}">
              <a16:creationId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0" name="Text Box 1">
          <a:extLst>
            <a:ext uri="{FF2B5EF4-FFF2-40B4-BE49-F238E27FC236}">
              <a16:creationId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1" name="Text Box 2">
          <a:extLst>
            <a:ext uri="{FF2B5EF4-FFF2-40B4-BE49-F238E27FC236}">
              <a16:creationId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2" name="Text Box 3">
          <a:extLst>
            <a:ext uri="{FF2B5EF4-FFF2-40B4-BE49-F238E27FC236}">
              <a16:creationId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3" name="Text Box 4">
          <a:extLst>
            <a:ext uri="{FF2B5EF4-FFF2-40B4-BE49-F238E27FC236}">
              <a16:creationId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4" name="Text Box 5">
          <a:extLst>
            <a:ext uri="{FF2B5EF4-FFF2-40B4-BE49-F238E27FC236}">
              <a16:creationId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5" name="Text Box 6">
          <a:extLst>
            <a:ext uri="{FF2B5EF4-FFF2-40B4-BE49-F238E27FC236}">
              <a16:creationId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6" name="Text Box 1">
          <a:extLst>
            <a:ext uri="{FF2B5EF4-FFF2-40B4-BE49-F238E27FC236}">
              <a16:creationId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7" name="Text Box 2">
          <a:extLst>
            <a:ext uri="{FF2B5EF4-FFF2-40B4-BE49-F238E27FC236}">
              <a16:creationId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8" name="Text Box 3">
          <a:extLst>
            <a:ext uri="{FF2B5EF4-FFF2-40B4-BE49-F238E27FC236}">
              <a16:creationId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19" name="Text Box 4">
          <a:extLst>
            <a:ext uri="{FF2B5EF4-FFF2-40B4-BE49-F238E27FC236}">
              <a16:creationId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20" name="Text Box 5">
          <a:extLst>
            <a:ext uri="{FF2B5EF4-FFF2-40B4-BE49-F238E27FC236}">
              <a16:creationId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85</xdr:row>
      <xdr:rowOff>0</xdr:rowOff>
    </xdr:from>
    <xdr:to>
      <xdr:col>1</xdr:col>
      <xdr:colOff>95250</xdr:colOff>
      <xdr:row>85</xdr:row>
      <xdr:rowOff>66675</xdr:rowOff>
    </xdr:to>
    <xdr:sp macro="" textlink="">
      <xdr:nvSpPr>
        <xdr:cNvPr id="7121" name="Text Box 6">
          <a:extLst>
            <a:ext uri="{FF2B5EF4-FFF2-40B4-BE49-F238E27FC236}">
              <a16:creationId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9" zoomScale="91" zoomScaleNormal="91" workbookViewId="0">
      <selection activeCell="J15" sqref="J15"/>
    </sheetView>
  </sheetViews>
  <sheetFormatPr defaultColWidth="9.33203125" defaultRowHeight="13.15"/>
  <cols>
    <col min="1" max="1" width="7" style="54" customWidth="1"/>
    <col min="2" max="2" width="41.6640625" style="54" customWidth="1"/>
    <col min="3" max="3" width="13.5" style="54" customWidth="1"/>
    <col min="4" max="4" width="13.1640625" style="54" customWidth="1"/>
    <col min="5" max="5" width="11.5" style="54" customWidth="1"/>
    <col min="6" max="6" width="14.1640625" style="54" customWidth="1"/>
    <col min="7" max="7" width="11.5" style="54" customWidth="1"/>
    <col min="8" max="10" width="10.33203125" style="54" customWidth="1"/>
    <col min="11" max="11" width="12.33203125" style="54" customWidth="1"/>
    <col min="12" max="16384" width="9.33203125" style="54"/>
  </cols>
  <sheetData>
    <row r="1" spans="1:12" ht="15">
      <c r="A1" s="152"/>
      <c r="B1" s="152"/>
      <c r="C1" s="152"/>
      <c r="D1" s="221"/>
      <c r="E1" s="152"/>
      <c r="F1" s="152"/>
      <c r="G1" s="152"/>
      <c r="H1" s="152"/>
      <c r="I1" s="252" t="s">
        <v>641</v>
      </c>
      <c r="J1" s="252"/>
      <c r="K1" s="252"/>
    </row>
    <row r="2" spans="1:12" ht="22.5" customHeight="1">
      <c r="A2" s="253" t="s">
        <v>603</v>
      </c>
      <c r="B2" s="253"/>
      <c r="C2" s="253"/>
      <c r="D2" s="253"/>
      <c r="E2" s="253"/>
      <c r="F2" s="253"/>
      <c r="G2" s="253"/>
      <c r="H2" s="253"/>
      <c r="I2" s="253"/>
      <c r="J2" s="253"/>
      <c r="K2" s="253"/>
    </row>
    <row r="3" spans="1:12" ht="15.4">
      <c r="A3" s="254" t="s">
        <v>642</v>
      </c>
      <c r="B3" s="254"/>
      <c r="C3" s="254"/>
      <c r="D3" s="254"/>
      <c r="E3" s="254"/>
      <c r="F3" s="254"/>
      <c r="G3" s="254"/>
      <c r="H3" s="254"/>
      <c r="I3" s="254"/>
      <c r="J3" s="254"/>
      <c r="K3" s="254"/>
    </row>
    <row r="4" spans="1:12" ht="9" customHeight="1">
      <c r="A4" s="121"/>
      <c r="B4" s="121"/>
      <c r="C4" s="121"/>
      <c r="D4" s="121"/>
      <c r="E4" s="121"/>
      <c r="F4" s="121"/>
      <c r="G4" s="121"/>
      <c r="H4" s="121"/>
      <c r="I4" s="121"/>
      <c r="J4" s="121"/>
      <c r="K4" s="121"/>
    </row>
    <row r="5" spans="1:12" ht="15.4">
      <c r="A5" s="78"/>
      <c r="B5" s="79"/>
      <c r="C5" s="79"/>
      <c r="D5" s="80"/>
      <c r="E5" s="79"/>
      <c r="F5" s="81"/>
      <c r="G5" s="82"/>
      <c r="H5" s="82"/>
      <c r="I5" s="246" t="s">
        <v>23</v>
      </c>
      <c r="J5" s="246"/>
      <c r="K5" s="246"/>
    </row>
    <row r="6" spans="1:12" ht="31.5" customHeight="1">
      <c r="A6" s="247" t="s">
        <v>19</v>
      </c>
      <c r="B6" s="247" t="s">
        <v>531</v>
      </c>
      <c r="C6" s="247" t="s">
        <v>532</v>
      </c>
      <c r="D6" s="247"/>
      <c r="E6" s="247"/>
      <c r="F6" s="247"/>
      <c r="G6" s="247"/>
      <c r="H6" s="243" t="s">
        <v>604</v>
      </c>
      <c r="I6" s="244"/>
      <c r="J6" s="245"/>
      <c r="K6" s="248" t="s">
        <v>550</v>
      </c>
    </row>
    <row r="7" spans="1:12" ht="12.75" customHeight="1">
      <c r="A7" s="247"/>
      <c r="B7" s="247"/>
      <c r="C7" s="247" t="s">
        <v>9</v>
      </c>
      <c r="D7" s="247" t="s">
        <v>10</v>
      </c>
      <c r="E7" s="247"/>
      <c r="F7" s="247"/>
      <c r="G7" s="247"/>
      <c r="H7" s="249" t="s">
        <v>9</v>
      </c>
      <c r="I7" s="243" t="s">
        <v>10</v>
      </c>
      <c r="J7" s="245"/>
      <c r="K7" s="248"/>
    </row>
    <row r="8" spans="1:12">
      <c r="A8" s="247"/>
      <c r="B8" s="247"/>
      <c r="C8" s="247"/>
      <c r="D8" s="247" t="s">
        <v>546</v>
      </c>
      <c r="E8" s="247" t="s">
        <v>10</v>
      </c>
      <c r="F8" s="247"/>
      <c r="G8" s="247" t="s">
        <v>593</v>
      </c>
      <c r="H8" s="250"/>
      <c r="I8" s="247" t="s">
        <v>533</v>
      </c>
      <c r="J8" s="247" t="s">
        <v>534</v>
      </c>
      <c r="K8" s="248"/>
    </row>
    <row r="9" spans="1:12">
      <c r="A9" s="247"/>
      <c r="B9" s="247"/>
      <c r="C9" s="247"/>
      <c r="D9" s="247"/>
      <c r="E9" s="247" t="s">
        <v>535</v>
      </c>
      <c r="F9" s="247" t="s">
        <v>536</v>
      </c>
      <c r="G9" s="247"/>
      <c r="H9" s="250"/>
      <c r="I9" s="247"/>
      <c r="J9" s="247"/>
      <c r="K9" s="248"/>
    </row>
    <row r="10" spans="1:12" ht="30" customHeight="1">
      <c r="A10" s="247"/>
      <c r="B10" s="247"/>
      <c r="C10" s="247"/>
      <c r="D10" s="247"/>
      <c r="E10" s="247"/>
      <c r="F10" s="247"/>
      <c r="G10" s="247"/>
      <c r="H10" s="251"/>
      <c r="I10" s="247"/>
      <c r="J10" s="247"/>
      <c r="K10" s="248"/>
    </row>
    <row r="11" spans="1:12" ht="22.5" customHeight="1">
      <c r="A11" s="61"/>
      <c r="B11" s="61" t="s">
        <v>551</v>
      </c>
      <c r="C11" s="62">
        <f t="shared" ref="C11:J11" si="0">C12+C29+C33</f>
        <v>340378.68776900001</v>
      </c>
      <c r="D11" s="62">
        <f t="shared" si="0"/>
        <v>240917</v>
      </c>
      <c r="E11" s="62">
        <f t="shared" si="0"/>
        <v>233701</v>
      </c>
      <c r="F11" s="62">
        <f t="shared" si="0"/>
        <v>7216</v>
      </c>
      <c r="G11" s="62">
        <f t="shared" si="0"/>
        <v>99461.687768999996</v>
      </c>
      <c r="H11" s="62">
        <f t="shared" si="0"/>
        <v>108388.54701399998</v>
      </c>
      <c r="I11" s="62">
        <f t="shared" si="0"/>
        <v>11014.769</v>
      </c>
      <c r="J11" s="62">
        <f t="shared" si="0"/>
        <v>97373.778013999981</v>
      </c>
      <c r="K11" s="63">
        <f>H11/C11</f>
        <v>0.31843517502352703</v>
      </c>
    </row>
    <row r="12" spans="1:12" ht="21" customHeight="1">
      <c r="A12" s="64" t="s">
        <v>3</v>
      </c>
      <c r="B12" s="65" t="s">
        <v>537</v>
      </c>
      <c r="C12" s="66">
        <f t="shared" ref="C12:J12" si="1">C13+C26</f>
        <v>317108.68776900001</v>
      </c>
      <c r="D12" s="66">
        <f t="shared" si="1"/>
        <v>233457</v>
      </c>
      <c r="E12" s="66">
        <f t="shared" si="1"/>
        <v>226241</v>
      </c>
      <c r="F12" s="66">
        <f t="shared" si="1"/>
        <v>7216</v>
      </c>
      <c r="G12" s="66">
        <f t="shared" si="1"/>
        <v>83651.687768999996</v>
      </c>
      <c r="H12" s="66">
        <f t="shared" si="1"/>
        <v>97373.778013999981</v>
      </c>
      <c r="I12" s="66">
        <f t="shared" si="1"/>
        <v>0</v>
      </c>
      <c r="J12" s="66">
        <f t="shared" si="1"/>
        <v>97373.778013999981</v>
      </c>
      <c r="K12" s="63">
        <f t="shared" ref="K12:K34" si="2">H12/C12</f>
        <v>0.30706751902342255</v>
      </c>
    </row>
    <row r="13" spans="1:12" ht="28.5" customHeight="1">
      <c r="A13" s="64" t="s">
        <v>462</v>
      </c>
      <c r="B13" s="65" t="s">
        <v>538</v>
      </c>
      <c r="C13" s="69">
        <f>D13+G13</f>
        <v>23533.067769000001</v>
      </c>
      <c r="D13" s="69">
        <f>E13+F13</f>
        <v>21318</v>
      </c>
      <c r="E13" s="66">
        <f>E14+E18+E22</f>
        <v>14102</v>
      </c>
      <c r="F13" s="66">
        <f>F14+F18+F22</f>
        <v>7216</v>
      </c>
      <c r="G13" s="66">
        <f>G14+G18+G22</f>
        <v>2215.0677690000002</v>
      </c>
      <c r="H13" s="66">
        <f>H14+H18+H22</f>
        <v>6217.9780139999984</v>
      </c>
      <c r="I13" s="66">
        <f t="shared" ref="I13:J13" si="3">I14+I18+I22</f>
        <v>0</v>
      </c>
      <c r="J13" s="66">
        <f t="shared" si="3"/>
        <v>6217.9780139999984</v>
      </c>
      <c r="K13" s="63">
        <f>H13/C13</f>
        <v>0.26422301057539599</v>
      </c>
      <c r="L13" s="77"/>
    </row>
    <row r="14" spans="1:12" ht="28.5" customHeight="1">
      <c r="A14" s="67">
        <v>1</v>
      </c>
      <c r="B14" s="68" t="s">
        <v>539</v>
      </c>
      <c r="C14" s="72">
        <f>D14+G14</f>
        <v>14102</v>
      </c>
      <c r="D14" s="72">
        <f>E14+F14</f>
        <v>14102</v>
      </c>
      <c r="E14" s="69">
        <f>SUM(E15:E17)</f>
        <v>14102</v>
      </c>
      <c r="F14" s="69">
        <f>SUM(F15:F17)</f>
        <v>0</v>
      </c>
      <c r="G14" s="69"/>
      <c r="H14" s="69">
        <f t="shared" ref="H14:I14" si="4">SUM(H15:H17)</f>
        <v>6184.4600149999987</v>
      </c>
      <c r="I14" s="69">
        <f t="shared" si="4"/>
        <v>0</v>
      </c>
      <c r="J14" s="69">
        <f>SUM(J15:J17)</f>
        <v>6184.4600149999987</v>
      </c>
      <c r="K14" s="63">
        <f>H14/C14</f>
        <v>0.43855197950645292</v>
      </c>
    </row>
    <row r="15" spans="1:12" ht="28.5" customHeight="1">
      <c r="A15" s="70" t="s">
        <v>27</v>
      </c>
      <c r="B15" s="71" t="s">
        <v>540</v>
      </c>
      <c r="C15" s="72">
        <f>D15+G15</f>
        <v>10370</v>
      </c>
      <c r="D15" s="72">
        <f>E15+F15</f>
        <v>10370</v>
      </c>
      <c r="E15" s="72">
        <v>10370</v>
      </c>
      <c r="F15" s="72"/>
      <c r="G15" s="73"/>
      <c r="H15" s="72">
        <f>SUM(I15:J15)</f>
        <v>6184.4600149999987</v>
      </c>
      <c r="I15" s="72"/>
      <c r="J15" s="72">
        <f>'B2'!AJ9</f>
        <v>6184.4600149999987</v>
      </c>
      <c r="K15" s="75">
        <f t="shared" si="2"/>
        <v>0.59637994358727087</v>
      </c>
    </row>
    <row r="16" spans="1:12" ht="18" customHeight="1">
      <c r="A16" s="70" t="s">
        <v>27</v>
      </c>
      <c r="B16" s="71" t="s">
        <v>541</v>
      </c>
      <c r="C16" s="72">
        <f t="shared" ref="C16:C20" si="5">D16+G16</f>
        <v>2812</v>
      </c>
      <c r="D16" s="72">
        <f>E16+F16</f>
        <v>2812</v>
      </c>
      <c r="E16" s="72">
        <v>2812</v>
      </c>
      <c r="F16" s="72"/>
      <c r="G16" s="72"/>
      <c r="H16" s="72">
        <f t="shared" ref="H16:H21" si="6">SUM(I16:J16)</f>
        <v>0</v>
      </c>
      <c r="I16" s="72"/>
      <c r="J16" s="72">
        <v>0</v>
      </c>
      <c r="K16" s="75"/>
    </row>
    <row r="17" spans="1:11" ht="18" customHeight="1">
      <c r="A17" s="70" t="s">
        <v>27</v>
      </c>
      <c r="B17" s="71" t="s">
        <v>542</v>
      </c>
      <c r="C17" s="72">
        <f t="shared" si="5"/>
        <v>920</v>
      </c>
      <c r="D17" s="72">
        <f t="shared" ref="D17" si="7">E17+F17</f>
        <v>920</v>
      </c>
      <c r="E17" s="72">
        <v>920</v>
      </c>
      <c r="F17" s="72"/>
      <c r="G17" s="72"/>
      <c r="H17" s="72">
        <f t="shared" si="6"/>
        <v>0</v>
      </c>
      <c r="I17" s="72"/>
      <c r="J17" s="72">
        <v>0</v>
      </c>
      <c r="K17" s="75"/>
    </row>
    <row r="18" spans="1:11" s="76" customFormat="1" ht="28.5" customHeight="1">
      <c r="A18" s="149">
        <v>2</v>
      </c>
      <c r="B18" s="150" t="s">
        <v>568</v>
      </c>
      <c r="C18" s="69">
        <f>SUM(C19:C21)</f>
        <v>2215.0677690000002</v>
      </c>
      <c r="D18" s="69">
        <f t="shared" ref="D18:J18" si="8">SUM(D19:D21)</f>
        <v>0</v>
      </c>
      <c r="E18" s="69">
        <f>SUM(E19:E21)</f>
        <v>0</v>
      </c>
      <c r="F18" s="69">
        <f>SUM(F19:F21)</f>
        <v>0</v>
      </c>
      <c r="G18" s="69">
        <f>SUM(G19:G21)</f>
        <v>2215.0677690000002</v>
      </c>
      <c r="H18" s="69">
        <f t="shared" si="8"/>
        <v>33.517999000000003</v>
      </c>
      <c r="I18" s="69">
        <f t="shared" si="8"/>
        <v>0</v>
      </c>
      <c r="J18" s="69">
        <f t="shared" si="8"/>
        <v>33.517999000000003</v>
      </c>
      <c r="K18" s="63">
        <f t="shared" si="2"/>
        <v>1.5131816492969791E-2</v>
      </c>
    </row>
    <row r="19" spans="1:11" ht="28.5" customHeight="1">
      <c r="A19" s="70" t="s">
        <v>27</v>
      </c>
      <c r="B19" s="71" t="s">
        <v>540</v>
      </c>
      <c r="C19" s="72">
        <f>D19+G19</f>
        <v>17.12</v>
      </c>
      <c r="D19" s="151"/>
      <c r="E19" s="151"/>
      <c r="F19" s="151"/>
      <c r="G19" s="151">
        <f>'B2'!M78</f>
        <v>17.12</v>
      </c>
      <c r="H19" s="72">
        <f t="shared" si="6"/>
        <v>0</v>
      </c>
      <c r="I19" s="151"/>
      <c r="J19" s="151"/>
      <c r="K19" s="75"/>
    </row>
    <row r="20" spans="1:11" ht="28.5" customHeight="1">
      <c r="A20" s="70" t="s">
        <v>27</v>
      </c>
      <c r="B20" s="71" t="s">
        <v>592</v>
      </c>
      <c r="C20" s="72">
        <f t="shared" si="5"/>
        <v>192.26610000000002</v>
      </c>
      <c r="D20" s="151"/>
      <c r="E20" s="151"/>
      <c r="F20" s="151"/>
      <c r="G20" s="151">
        <f>'B2'!M82</f>
        <v>192.26610000000002</v>
      </c>
      <c r="H20" s="72">
        <f t="shared" si="6"/>
        <v>33.517999000000003</v>
      </c>
      <c r="I20" s="151"/>
      <c r="J20" s="151">
        <f>'B2'!AJ82</f>
        <v>33.517999000000003</v>
      </c>
      <c r="K20" s="75">
        <f t="shared" si="2"/>
        <v>0.17433129917338522</v>
      </c>
    </row>
    <row r="21" spans="1:11" ht="18" customHeight="1">
      <c r="A21" s="70" t="s">
        <v>27</v>
      </c>
      <c r="B21" s="71" t="s">
        <v>639</v>
      </c>
      <c r="C21" s="72">
        <f>D21+G21</f>
        <v>2005.6816690000001</v>
      </c>
      <c r="D21" s="72"/>
      <c r="E21" s="72"/>
      <c r="F21" s="72"/>
      <c r="G21" s="72">
        <f>'B2'!M86</f>
        <v>2005.6816690000001</v>
      </c>
      <c r="H21" s="72">
        <f t="shared" si="6"/>
        <v>0</v>
      </c>
      <c r="I21" s="72"/>
      <c r="J21" s="72"/>
      <c r="K21" s="75"/>
    </row>
    <row r="22" spans="1:11" ht="28.5" customHeight="1">
      <c r="A22" s="67">
        <v>3</v>
      </c>
      <c r="B22" s="68" t="s">
        <v>547</v>
      </c>
      <c r="C22" s="69">
        <f>SUM(C23:C23)</f>
        <v>483</v>
      </c>
      <c r="D22" s="69">
        <f>SUM(D23:D23)</f>
        <v>483</v>
      </c>
      <c r="E22" s="69">
        <f>SUM(E23:E23)</f>
        <v>0</v>
      </c>
      <c r="F22" s="69">
        <v>7216</v>
      </c>
      <c r="G22" s="69"/>
      <c r="H22" s="72"/>
      <c r="I22" s="69"/>
      <c r="J22" s="69"/>
      <c r="K22" s="63"/>
    </row>
    <row r="23" spans="1:11" ht="42.75" customHeight="1">
      <c r="A23" s="67" t="s">
        <v>552</v>
      </c>
      <c r="B23" s="68" t="s">
        <v>627</v>
      </c>
      <c r="C23" s="69">
        <f>C24+C25</f>
        <v>483</v>
      </c>
      <c r="D23" s="69">
        <f>D24+D25</f>
        <v>483</v>
      </c>
      <c r="E23" s="69">
        <f>E24+E25</f>
        <v>0</v>
      </c>
      <c r="F23" s="69">
        <f>F24+F25</f>
        <v>483</v>
      </c>
      <c r="G23" s="69"/>
      <c r="H23" s="72"/>
      <c r="I23" s="69"/>
      <c r="J23" s="69"/>
      <c r="K23" s="63"/>
    </row>
    <row r="24" spans="1:11" ht="18" customHeight="1">
      <c r="A24" s="220" t="s">
        <v>27</v>
      </c>
      <c r="B24" s="71" t="s">
        <v>611</v>
      </c>
      <c r="C24" s="72">
        <f>D24+G24</f>
        <v>243</v>
      </c>
      <c r="D24" s="72">
        <f>E24+F24</f>
        <v>243</v>
      </c>
      <c r="E24" s="72"/>
      <c r="F24" s="72">
        <v>243</v>
      </c>
      <c r="G24" s="72"/>
      <c r="H24" s="72"/>
      <c r="I24" s="72"/>
      <c r="J24" s="72"/>
      <c r="K24" s="75"/>
    </row>
    <row r="25" spans="1:11" ht="18" customHeight="1">
      <c r="A25" s="220" t="s">
        <v>27</v>
      </c>
      <c r="B25" s="71" t="s">
        <v>624</v>
      </c>
      <c r="C25" s="72">
        <f>D25+G25</f>
        <v>240</v>
      </c>
      <c r="D25" s="72">
        <f>E25+F25</f>
        <v>240</v>
      </c>
      <c r="E25" s="72"/>
      <c r="F25" s="72">
        <v>240</v>
      </c>
      <c r="G25" s="72"/>
      <c r="H25" s="72"/>
      <c r="I25" s="72"/>
      <c r="J25" s="72"/>
      <c r="K25" s="75"/>
    </row>
    <row r="26" spans="1:11" ht="28.5" customHeight="1">
      <c r="A26" s="67" t="s">
        <v>26</v>
      </c>
      <c r="B26" s="74" t="s">
        <v>543</v>
      </c>
      <c r="C26" s="69">
        <f t="shared" ref="C26:G26" si="9">C27+C28</f>
        <v>293575.62</v>
      </c>
      <c r="D26" s="69">
        <f t="shared" si="9"/>
        <v>212139</v>
      </c>
      <c r="E26" s="69">
        <f t="shared" si="9"/>
        <v>212139</v>
      </c>
      <c r="F26" s="69"/>
      <c r="G26" s="69">
        <f t="shared" si="9"/>
        <v>81436.62</v>
      </c>
      <c r="H26" s="69">
        <f>H27+H28</f>
        <v>91155.799999999988</v>
      </c>
      <c r="I26" s="69">
        <f t="shared" ref="I26" si="10">I27+I28</f>
        <v>0</v>
      </c>
      <c r="J26" s="69">
        <f>J27+J28</f>
        <v>91155.799999999988</v>
      </c>
      <c r="K26" s="63">
        <f>H26/C26</f>
        <v>0.31050194154405597</v>
      </c>
    </row>
    <row r="27" spans="1:11" s="120" customFormat="1" ht="25.5" customHeight="1">
      <c r="A27" s="116">
        <v>1</v>
      </c>
      <c r="B27" s="117" t="s">
        <v>516</v>
      </c>
      <c r="C27" s="69">
        <f>D27+G27</f>
        <v>212139</v>
      </c>
      <c r="D27" s="69">
        <f>E27+F27</f>
        <v>212139</v>
      </c>
      <c r="E27" s="69">
        <v>212139</v>
      </c>
      <c r="F27" s="118"/>
      <c r="G27" s="118"/>
      <c r="H27" s="118">
        <f>I27+J27</f>
        <v>57172.67</v>
      </c>
      <c r="I27" s="119"/>
      <c r="J27" s="118">
        <v>57172.67</v>
      </c>
      <c r="K27" s="63">
        <f t="shared" si="2"/>
        <v>0.2695057014504641</v>
      </c>
    </row>
    <row r="28" spans="1:11" s="120" customFormat="1" ht="25.5" customHeight="1">
      <c r="A28" s="116">
        <v>2</v>
      </c>
      <c r="B28" s="117" t="s">
        <v>558</v>
      </c>
      <c r="C28" s="69">
        <f>D28+G28</f>
        <v>81436.62</v>
      </c>
      <c r="D28" s="69">
        <f>E28+F28</f>
        <v>0</v>
      </c>
      <c r="E28" s="118"/>
      <c r="F28" s="118"/>
      <c r="G28" s="118">
        <v>81436.62</v>
      </c>
      <c r="H28" s="118">
        <f>I28+J28</f>
        <v>33983.129999999997</v>
      </c>
      <c r="I28" s="119"/>
      <c r="J28" s="118">
        <v>33983.129999999997</v>
      </c>
      <c r="K28" s="63">
        <f t="shared" si="2"/>
        <v>0.41729543785093243</v>
      </c>
    </row>
    <row r="29" spans="1:11" ht="28.5" customHeight="1">
      <c r="A29" s="64" t="s">
        <v>4</v>
      </c>
      <c r="B29" s="65" t="s">
        <v>544</v>
      </c>
      <c r="C29" s="66">
        <f>C30</f>
        <v>7460</v>
      </c>
      <c r="D29" s="66">
        <f t="shared" ref="D29:J29" si="11">D30</f>
        <v>7460</v>
      </c>
      <c r="E29" s="66">
        <f t="shared" si="11"/>
        <v>7460</v>
      </c>
      <c r="F29" s="66"/>
      <c r="G29" s="66">
        <f t="shared" si="11"/>
        <v>0</v>
      </c>
      <c r="H29" s="66">
        <f t="shared" si="11"/>
        <v>5189.3419999999996</v>
      </c>
      <c r="I29" s="66">
        <f t="shared" si="11"/>
        <v>5189.3419999999996</v>
      </c>
      <c r="J29" s="66">
        <f t="shared" si="11"/>
        <v>0</v>
      </c>
      <c r="K29" s="63">
        <f t="shared" si="2"/>
        <v>0.69562225201072381</v>
      </c>
    </row>
    <row r="30" spans="1:11" s="120" customFormat="1" ht="28.5" customHeight="1">
      <c r="A30" s="157">
        <v>1</v>
      </c>
      <c r="B30" s="158" t="s">
        <v>545</v>
      </c>
      <c r="C30" s="159">
        <f>C31+C32</f>
        <v>7460</v>
      </c>
      <c r="D30" s="159">
        <f>D31+D32</f>
        <v>7460</v>
      </c>
      <c r="E30" s="159">
        <f>E31+E32</f>
        <v>7460</v>
      </c>
      <c r="F30" s="159"/>
      <c r="G30" s="159">
        <f t="shared" ref="G30:J30" si="12">G31+G32</f>
        <v>0</v>
      </c>
      <c r="H30" s="159">
        <f>H31+H32</f>
        <v>5189.3419999999996</v>
      </c>
      <c r="I30" s="159">
        <f>I31+I32</f>
        <v>5189.3419999999996</v>
      </c>
      <c r="J30" s="159">
        <f t="shared" si="12"/>
        <v>0</v>
      </c>
      <c r="K30" s="160">
        <f t="shared" si="2"/>
        <v>0.69562225201072381</v>
      </c>
    </row>
    <row r="31" spans="1:11" ht="24.75" customHeight="1">
      <c r="A31" s="70" t="s">
        <v>27</v>
      </c>
      <c r="B31" s="71" t="s">
        <v>548</v>
      </c>
      <c r="C31" s="72"/>
      <c r="D31" s="72"/>
      <c r="E31" s="72"/>
      <c r="F31" s="72"/>
      <c r="G31" s="72"/>
      <c r="H31" s="72"/>
      <c r="I31" s="69"/>
      <c r="J31" s="72"/>
      <c r="K31" s="75"/>
    </row>
    <row r="32" spans="1:11" ht="24.75" customHeight="1">
      <c r="A32" s="70" t="s">
        <v>27</v>
      </c>
      <c r="B32" s="71" t="s">
        <v>549</v>
      </c>
      <c r="C32" s="72">
        <f>D32+G32</f>
        <v>7460</v>
      </c>
      <c r="D32" s="72">
        <f>E32+F32</f>
        <v>7460</v>
      </c>
      <c r="E32" s="72">
        <v>7460</v>
      </c>
      <c r="F32" s="72"/>
      <c r="G32" s="72"/>
      <c r="H32" s="72">
        <f>SUM(I32:J32)</f>
        <v>5189.3419999999996</v>
      </c>
      <c r="I32" s="72">
        <f>'B3'!AB14</f>
        <v>5189.3419999999996</v>
      </c>
      <c r="J32" s="72"/>
      <c r="K32" s="75">
        <f t="shared" si="2"/>
        <v>0.69562225201072381</v>
      </c>
    </row>
    <row r="33" spans="1:11" s="76" customFormat="1" ht="28.5" customHeight="1">
      <c r="A33" s="154" t="s">
        <v>17</v>
      </c>
      <c r="B33" s="155" t="s">
        <v>600</v>
      </c>
      <c r="C33" s="69">
        <f>C34</f>
        <v>15810</v>
      </c>
      <c r="D33" s="69">
        <f t="shared" ref="D33:J33" si="13">D34</f>
        <v>0</v>
      </c>
      <c r="E33" s="69">
        <f t="shared" si="13"/>
        <v>0</v>
      </c>
      <c r="F33" s="69"/>
      <c r="G33" s="69">
        <f t="shared" si="13"/>
        <v>15810</v>
      </c>
      <c r="H33" s="69">
        <f t="shared" si="13"/>
        <v>5825.4269999999997</v>
      </c>
      <c r="I33" s="69">
        <f t="shared" si="13"/>
        <v>5825.4269999999997</v>
      </c>
      <c r="J33" s="69">
        <f t="shared" si="13"/>
        <v>0</v>
      </c>
      <c r="K33" s="75">
        <f t="shared" si="2"/>
        <v>0.36846470588235292</v>
      </c>
    </row>
    <row r="34" spans="1:11" ht="28.5" customHeight="1">
      <c r="A34" s="154">
        <v>1</v>
      </c>
      <c r="B34" s="155" t="s">
        <v>545</v>
      </c>
      <c r="C34" s="72">
        <f>C35+C36</f>
        <v>15810</v>
      </c>
      <c r="D34" s="72">
        <f t="shared" ref="D34:J34" si="14">D35+D36</f>
        <v>0</v>
      </c>
      <c r="E34" s="72">
        <f t="shared" si="14"/>
        <v>0</v>
      </c>
      <c r="F34" s="72"/>
      <c r="G34" s="72">
        <f t="shared" si="14"/>
        <v>15810</v>
      </c>
      <c r="H34" s="72">
        <f>H35+H36</f>
        <v>5825.4269999999997</v>
      </c>
      <c r="I34" s="72">
        <f>I35+I36</f>
        <v>5825.4269999999997</v>
      </c>
      <c r="J34" s="72">
        <f t="shared" si="14"/>
        <v>0</v>
      </c>
      <c r="K34" s="75">
        <f t="shared" si="2"/>
        <v>0.36846470588235292</v>
      </c>
    </row>
    <row r="35" spans="1:11" ht="24.75" customHeight="1">
      <c r="A35" s="70" t="s">
        <v>27</v>
      </c>
      <c r="B35" s="156" t="s">
        <v>601</v>
      </c>
      <c r="C35" s="151"/>
      <c r="D35" s="151"/>
      <c r="E35" s="151"/>
      <c r="F35" s="151"/>
      <c r="G35" s="151"/>
      <c r="H35" s="72">
        <f>SUM(I35:J35)</f>
        <v>0</v>
      </c>
      <c r="I35" s="151"/>
      <c r="J35" s="75"/>
      <c r="K35" s="75"/>
    </row>
    <row r="36" spans="1:11" ht="24.75" customHeight="1">
      <c r="A36" s="161" t="s">
        <v>27</v>
      </c>
      <c r="B36" s="162" t="s">
        <v>549</v>
      </c>
      <c r="C36" s="163">
        <f t="shared" ref="C36" si="15">D36+G36</f>
        <v>15810</v>
      </c>
      <c r="D36" s="163"/>
      <c r="E36" s="163"/>
      <c r="F36" s="163"/>
      <c r="G36" s="163">
        <v>15810</v>
      </c>
      <c r="H36" s="163">
        <f>SUM(I36:J36)</f>
        <v>5825.4269999999997</v>
      </c>
      <c r="I36" s="163">
        <f>'B3'!AB16</f>
        <v>5825.4269999999997</v>
      </c>
      <c r="J36" s="164"/>
      <c r="K36" s="164">
        <f>H36/C36</f>
        <v>0.36846470588235292</v>
      </c>
    </row>
    <row r="37" spans="1:11">
      <c r="H37" s="77"/>
      <c r="K37" s="60"/>
    </row>
  </sheetData>
  <mergeCells count="20">
    <mergeCell ref="I1:K1"/>
    <mergeCell ref="E8:F8"/>
    <mergeCell ref="G8:G10"/>
    <mergeCell ref="I8:I10"/>
    <mergeCell ref="J8:J10"/>
    <mergeCell ref="E9:E10"/>
    <mergeCell ref="F9:F10"/>
    <mergeCell ref="A2:K2"/>
    <mergeCell ref="A3:K3"/>
    <mergeCell ref="A6:A10"/>
    <mergeCell ref="B6:B10"/>
    <mergeCell ref="C6:G6"/>
    <mergeCell ref="H6:J6"/>
    <mergeCell ref="I5:K5"/>
    <mergeCell ref="D8:D10"/>
    <mergeCell ref="K6:K10"/>
    <mergeCell ref="C7:C10"/>
    <mergeCell ref="D7:G7"/>
    <mergeCell ref="H7:H10"/>
    <mergeCell ref="I7:J7"/>
  </mergeCells>
  <pageMargins left="0.35" right="0.2" top="0.5" bottom="0.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0"/>
  <sheetViews>
    <sheetView showZeros="0" zoomScale="70" zoomScaleNormal="70" workbookViewId="0">
      <selection activeCell="AJ44" sqref="AJ42:AJ44"/>
    </sheetView>
  </sheetViews>
  <sheetFormatPr defaultColWidth="9.33203125" defaultRowHeight="15.4" outlineLevelCol="1"/>
  <cols>
    <col min="1" max="1" width="6" style="52" customWidth="1"/>
    <col min="2" max="2" width="57.5" style="52" customWidth="1"/>
    <col min="3" max="3" width="24.83203125" style="200" customWidth="1"/>
    <col min="4" max="4" width="13.33203125" style="52" customWidth="1"/>
    <col min="5" max="5" width="11" style="52" hidden="1" customWidth="1"/>
    <col min="6" max="6" width="20.33203125" style="52" hidden="1" customWidth="1" outlineLevel="1"/>
    <col min="7" max="7" width="12" style="52" hidden="1" customWidth="1" outlineLevel="1"/>
    <col min="8" max="8" width="12.33203125" style="52" hidden="1" customWidth="1" collapsed="1"/>
    <col min="9" max="9" width="12.33203125" style="52" hidden="1" customWidth="1" outlineLevel="1"/>
    <col min="10" max="10" width="12.6640625" style="52" customWidth="1" outlineLevel="1"/>
    <col min="11" max="11" width="10.83203125" style="52" customWidth="1" outlineLevel="1"/>
    <col min="12" max="12" width="14.6640625" style="52" customWidth="1" outlineLevel="1"/>
    <col min="13" max="13" width="14" style="52" customWidth="1"/>
    <col min="14" max="14" width="12" style="52" hidden="1" customWidth="1" outlineLevel="1"/>
    <col min="15" max="15" width="14.33203125" style="52" customWidth="1" collapsed="1"/>
    <col min="16" max="16" width="10.33203125" style="52" hidden="1" customWidth="1"/>
    <col min="17" max="17" width="10" style="52" hidden="1" customWidth="1"/>
    <col min="18" max="19" width="10.6640625" style="52" hidden="1" customWidth="1"/>
    <col min="20" max="21" width="9.33203125" style="52" hidden="1" customWidth="1"/>
    <col min="22" max="23" width="10.6640625" style="52" hidden="1" customWidth="1"/>
    <col min="24" max="25" width="9.33203125" style="52" hidden="1" customWidth="1"/>
    <col min="26" max="27" width="10.6640625" style="52" hidden="1" customWidth="1"/>
    <col min="28" max="29" width="9.33203125" style="52" hidden="1" customWidth="1"/>
    <col min="30" max="30" width="11.6640625" style="52" hidden="1" customWidth="1"/>
    <col min="31" max="32" width="9.33203125" style="52" hidden="1" customWidth="1"/>
    <col min="33" max="35" width="14.33203125" style="52" customWidth="1"/>
    <col min="36" max="36" width="15.5" style="90" customWidth="1"/>
    <col min="37" max="37" width="15.1640625" style="90" customWidth="1"/>
    <col min="38" max="38" width="14.33203125" style="52" customWidth="1"/>
    <col min="39" max="39" width="12.1640625" style="52" customWidth="1"/>
    <col min="40" max="40" width="15.33203125" style="52" customWidth="1"/>
    <col min="41" max="42" width="9.33203125" style="52"/>
    <col min="43" max="43" width="17.6640625" style="52" customWidth="1"/>
    <col min="44" max="16384" width="9.33203125" style="52"/>
  </cols>
  <sheetData>
    <row r="1" spans="1:46" s="227" customFormat="1" ht="29.25" customHeight="1">
      <c r="A1" s="259" t="s">
        <v>40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row>
    <row r="2" spans="1:46" s="228" customFormat="1" ht="35.25" customHeight="1">
      <c r="A2" s="260" t="s">
        <v>557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row>
    <row r="3" spans="1:46" s="227" customFormat="1" ht="17.649999999999999">
      <c r="A3" s="261" t="str">
        <f>'B1 Kèm BC'!A3:K3</f>
        <v>(Kèm theo Báo cáo số           /BC-UBND, ngày      tháng 09 năm 2023 của UBND huyện Tu Mơ Rông)</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row>
    <row r="4" spans="1:46" s="227" customFormat="1">
      <c r="A4" s="83"/>
      <c r="B4" s="83"/>
      <c r="C4" s="84"/>
      <c r="D4" s="201"/>
      <c r="E4" s="84"/>
      <c r="F4" s="84"/>
      <c r="G4" s="84"/>
      <c r="H4" s="84"/>
      <c r="I4" s="84"/>
      <c r="J4" s="84"/>
      <c r="K4" s="84"/>
      <c r="L4" s="201"/>
      <c r="M4" s="83"/>
      <c r="N4" s="84"/>
      <c r="O4" s="84"/>
      <c r="AJ4" s="229"/>
      <c r="AK4" s="229"/>
      <c r="AL4" s="229"/>
      <c r="AM4" s="85" t="s">
        <v>23</v>
      </c>
      <c r="AN4" s="230"/>
    </row>
    <row r="5" spans="1:46" ht="33.75" customHeight="1">
      <c r="A5" s="256" t="s">
        <v>0</v>
      </c>
      <c r="B5" s="256" t="s">
        <v>5</v>
      </c>
      <c r="C5" s="256" t="s">
        <v>20</v>
      </c>
      <c r="D5" s="256" t="s">
        <v>520</v>
      </c>
      <c r="E5" s="256" t="s">
        <v>42</v>
      </c>
      <c r="F5" s="256" t="s">
        <v>22</v>
      </c>
      <c r="G5" s="256" t="s">
        <v>30</v>
      </c>
      <c r="H5" s="256" t="s">
        <v>31</v>
      </c>
      <c r="I5" s="256" t="s">
        <v>32</v>
      </c>
      <c r="J5" s="256" t="s">
        <v>41</v>
      </c>
      <c r="K5" s="256" t="s">
        <v>35</v>
      </c>
      <c r="L5" s="256" t="s">
        <v>29</v>
      </c>
      <c r="M5" s="256"/>
      <c r="N5" s="256"/>
      <c r="O5" s="256"/>
      <c r="P5" s="256" t="s">
        <v>14</v>
      </c>
      <c r="Q5" s="256"/>
      <c r="R5" s="256" t="s">
        <v>33</v>
      </c>
      <c r="S5" s="256"/>
      <c r="T5" s="256"/>
      <c r="U5" s="256"/>
      <c r="V5" s="256" t="s">
        <v>37</v>
      </c>
      <c r="W5" s="256"/>
      <c r="X5" s="256"/>
      <c r="Y5" s="256"/>
      <c r="Z5" s="256" t="s">
        <v>38</v>
      </c>
      <c r="AA5" s="256"/>
      <c r="AB5" s="256"/>
      <c r="AC5" s="256"/>
      <c r="AD5" s="256" t="s">
        <v>39</v>
      </c>
      <c r="AE5" s="256"/>
      <c r="AF5" s="256"/>
      <c r="AG5" s="256" t="s">
        <v>516</v>
      </c>
      <c r="AH5" s="256"/>
      <c r="AI5" s="256"/>
      <c r="AJ5" s="256" t="s">
        <v>643</v>
      </c>
      <c r="AK5" s="256"/>
      <c r="AL5" s="256"/>
      <c r="AM5" s="256" t="s">
        <v>1</v>
      </c>
    </row>
    <row r="6" spans="1:46" ht="25.15" customHeight="1">
      <c r="A6" s="256"/>
      <c r="B6" s="256"/>
      <c r="C6" s="256"/>
      <c r="D6" s="256"/>
      <c r="E6" s="256"/>
      <c r="F6" s="256"/>
      <c r="G6" s="256"/>
      <c r="H6" s="256"/>
      <c r="I6" s="256"/>
      <c r="J6" s="256"/>
      <c r="K6" s="256"/>
      <c r="L6" s="256" t="s">
        <v>28</v>
      </c>
      <c r="M6" s="256" t="s">
        <v>7</v>
      </c>
      <c r="N6" s="256"/>
      <c r="O6" s="256"/>
      <c r="P6" s="256" t="s">
        <v>8</v>
      </c>
      <c r="Q6" s="256" t="s">
        <v>25</v>
      </c>
      <c r="R6" s="256" t="s">
        <v>8</v>
      </c>
      <c r="S6" s="256" t="s">
        <v>25</v>
      </c>
      <c r="T6" s="256"/>
      <c r="U6" s="256"/>
      <c r="V6" s="256" t="s">
        <v>8</v>
      </c>
      <c r="W6" s="256" t="s">
        <v>25</v>
      </c>
      <c r="X6" s="256"/>
      <c r="Y6" s="256"/>
      <c r="Z6" s="256" t="s">
        <v>8</v>
      </c>
      <c r="AA6" s="256" t="s">
        <v>25</v>
      </c>
      <c r="AB6" s="256"/>
      <c r="AC6" s="256"/>
      <c r="AD6" s="256" t="s">
        <v>9</v>
      </c>
      <c r="AE6" s="256" t="s">
        <v>10</v>
      </c>
      <c r="AF6" s="256"/>
      <c r="AG6" s="256" t="s">
        <v>9</v>
      </c>
      <c r="AH6" s="256" t="s">
        <v>10</v>
      </c>
      <c r="AI6" s="256"/>
      <c r="AJ6" s="258" t="s">
        <v>9</v>
      </c>
      <c r="AK6" s="256" t="s">
        <v>10</v>
      </c>
      <c r="AL6" s="256"/>
      <c r="AM6" s="256"/>
    </row>
    <row r="7" spans="1:46" ht="21.75" customHeight="1">
      <c r="A7" s="256"/>
      <c r="B7" s="256"/>
      <c r="C7" s="256"/>
      <c r="D7" s="256"/>
      <c r="E7" s="256"/>
      <c r="F7" s="256"/>
      <c r="G7" s="256"/>
      <c r="H7" s="256"/>
      <c r="I7" s="256"/>
      <c r="J7" s="256"/>
      <c r="K7" s="256"/>
      <c r="L7" s="256"/>
      <c r="M7" s="256" t="s">
        <v>517</v>
      </c>
      <c r="N7" s="256" t="s">
        <v>8</v>
      </c>
      <c r="O7" s="256" t="s">
        <v>518</v>
      </c>
      <c r="P7" s="256"/>
      <c r="Q7" s="256"/>
      <c r="R7" s="256"/>
      <c r="S7" s="256" t="s">
        <v>9</v>
      </c>
      <c r="T7" s="256" t="s">
        <v>10</v>
      </c>
      <c r="U7" s="256"/>
      <c r="V7" s="256"/>
      <c r="W7" s="256" t="s">
        <v>9</v>
      </c>
      <c r="X7" s="256" t="s">
        <v>10</v>
      </c>
      <c r="Y7" s="256"/>
      <c r="Z7" s="256"/>
      <c r="AA7" s="256" t="s">
        <v>9</v>
      </c>
      <c r="AB7" s="256" t="s">
        <v>10</v>
      </c>
      <c r="AC7" s="256"/>
      <c r="AD7" s="256"/>
      <c r="AE7" s="256" t="s">
        <v>11</v>
      </c>
      <c r="AF7" s="256" t="s">
        <v>15</v>
      </c>
      <c r="AG7" s="256"/>
      <c r="AH7" s="256" t="s">
        <v>555</v>
      </c>
      <c r="AI7" s="256" t="s">
        <v>519</v>
      </c>
      <c r="AJ7" s="258"/>
      <c r="AK7" s="258" t="s">
        <v>555</v>
      </c>
      <c r="AL7" s="256" t="s">
        <v>519</v>
      </c>
      <c r="AM7" s="256"/>
    </row>
    <row r="8" spans="1:46" ht="55.5" customHeight="1">
      <c r="A8" s="256"/>
      <c r="B8" s="256"/>
      <c r="C8" s="256"/>
      <c r="D8" s="256"/>
      <c r="E8" s="256"/>
      <c r="F8" s="256"/>
      <c r="G8" s="256"/>
      <c r="H8" s="256"/>
      <c r="I8" s="256"/>
      <c r="J8" s="256"/>
      <c r="K8" s="256"/>
      <c r="L8" s="256"/>
      <c r="M8" s="256"/>
      <c r="N8" s="256"/>
      <c r="O8" s="256"/>
      <c r="P8" s="256"/>
      <c r="Q8" s="256"/>
      <c r="R8" s="256"/>
      <c r="S8" s="256"/>
      <c r="T8" s="166" t="s">
        <v>11</v>
      </c>
      <c r="U8" s="166" t="s">
        <v>15</v>
      </c>
      <c r="V8" s="256"/>
      <c r="W8" s="256"/>
      <c r="X8" s="166" t="s">
        <v>11</v>
      </c>
      <c r="Y8" s="166" t="s">
        <v>15</v>
      </c>
      <c r="Z8" s="256"/>
      <c r="AA8" s="256"/>
      <c r="AB8" s="166" t="s">
        <v>11</v>
      </c>
      <c r="AC8" s="166" t="s">
        <v>15</v>
      </c>
      <c r="AD8" s="256"/>
      <c r="AE8" s="256"/>
      <c r="AF8" s="256"/>
      <c r="AG8" s="256"/>
      <c r="AH8" s="256"/>
      <c r="AI8" s="256"/>
      <c r="AJ8" s="258"/>
      <c r="AK8" s="258"/>
      <c r="AL8" s="256"/>
      <c r="AM8" s="256"/>
      <c r="AN8" s="231"/>
      <c r="AO8" s="231"/>
    </row>
    <row r="9" spans="1:46" ht="32.25" customHeight="1">
      <c r="A9" s="166"/>
      <c r="B9" s="166" t="s">
        <v>590</v>
      </c>
      <c r="C9" s="188"/>
      <c r="D9" s="166"/>
      <c r="E9" s="166"/>
      <c r="F9" s="166"/>
      <c r="G9" s="166"/>
      <c r="H9" s="166"/>
      <c r="I9" s="166"/>
      <c r="J9" s="166"/>
      <c r="K9" s="166"/>
      <c r="L9" s="166"/>
      <c r="M9" s="91">
        <f t="shared" ref="M9:AL9" si="0">M10+M77</f>
        <v>95805.067769000001</v>
      </c>
      <c r="N9" s="91">
        <f t="shared" si="0"/>
        <v>53167</v>
      </c>
      <c r="O9" s="91">
        <f t="shared" si="0"/>
        <v>53167</v>
      </c>
      <c r="P9" s="91">
        <f t="shared" si="0"/>
        <v>0</v>
      </c>
      <c r="Q9" s="91">
        <f t="shared" si="0"/>
        <v>0</v>
      </c>
      <c r="R9" s="91" t="e">
        <f t="shared" si="0"/>
        <v>#REF!</v>
      </c>
      <c r="S9" s="91">
        <f t="shared" si="0"/>
        <v>0</v>
      </c>
      <c r="T9" s="91">
        <f t="shared" si="0"/>
        <v>0</v>
      </c>
      <c r="U9" s="91">
        <f t="shared" si="0"/>
        <v>0</v>
      </c>
      <c r="V9" s="91">
        <f t="shared" si="0"/>
        <v>0</v>
      </c>
      <c r="W9" s="91">
        <f t="shared" si="0"/>
        <v>0</v>
      </c>
      <c r="X9" s="91">
        <f t="shared" si="0"/>
        <v>0</v>
      </c>
      <c r="Y9" s="91">
        <f t="shared" si="0"/>
        <v>0</v>
      </c>
      <c r="Z9" s="91">
        <f t="shared" si="0"/>
        <v>0</v>
      </c>
      <c r="AA9" s="91">
        <f t="shared" si="0"/>
        <v>0</v>
      </c>
      <c r="AB9" s="91">
        <f t="shared" si="0"/>
        <v>0</v>
      </c>
      <c r="AC9" s="91">
        <f t="shared" si="0"/>
        <v>0</v>
      </c>
      <c r="AD9" s="91">
        <f t="shared" si="0"/>
        <v>0</v>
      </c>
      <c r="AE9" s="91">
        <f t="shared" si="0"/>
        <v>0</v>
      </c>
      <c r="AF9" s="91">
        <f t="shared" si="0"/>
        <v>0</v>
      </c>
      <c r="AG9" s="91">
        <f t="shared" si="0"/>
        <v>23532.720629000003</v>
      </c>
      <c r="AH9" s="91">
        <f t="shared" si="0"/>
        <v>21317.652860000002</v>
      </c>
      <c r="AI9" s="91">
        <f t="shared" si="0"/>
        <v>2215.0677690000002</v>
      </c>
      <c r="AJ9" s="91">
        <f>AJ10+AJ77</f>
        <v>6184.4600149999987</v>
      </c>
      <c r="AK9" s="91">
        <f t="shared" si="0"/>
        <v>5986.2820159999992</v>
      </c>
      <c r="AL9" s="165">
        <f>AL10+AL77</f>
        <v>33.517999000000003</v>
      </c>
      <c r="AM9" s="91">
        <f>AM11+AM31+AM36</f>
        <v>0</v>
      </c>
      <c r="AN9" s="231"/>
      <c r="AQ9" s="231"/>
      <c r="AS9" s="231"/>
      <c r="AT9" s="231"/>
    </row>
    <row r="10" spans="1:46" ht="53.25" customHeight="1">
      <c r="A10" s="171" t="s">
        <v>565</v>
      </c>
      <c r="B10" s="171" t="s">
        <v>566</v>
      </c>
      <c r="C10" s="189"/>
      <c r="D10" s="136"/>
      <c r="E10" s="136"/>
      <c r="F10" s="136"/>
      <c r="G10" s="136"/>
      <c r="H10" s="136"/>
      <c r="I10" s="136"/>
      <c r="J10" s="136"/>
      <c r="K10" s="136"/>
      <c r="L10" s="136"/>
      <c r="M10" s="137">
        <f t="shared" ref="M10:AG10" si="1">M11+M31+M36+M41</f>
        <v>93590</v>
      </c>
      <c r="N10" s="137">
        <f t="shared" si="1"/>
        <v>53167</v>
      </c>
      <c r="O10" s="137">
        <f t="shared" si="1"/>
        <v>53167</v>
      </c>
      <c r="P10" s="137">
        <f t="shared" si="1"/>
        <v>0</v>
      </c>
      <c r="Q10" s="137">
        <f t="shared" si="1"/>
        <v>0</v>
      </c>
      <c r="R10" s="137" t="e">
        <f t="shared" si="1"/>
        <v>#REF!</v>
      </c>
      <c r="S10" s="137">
        <f t="shared" si="1"/>
        <v>0</v>
      </c>
      <c r="T10" s="137">
        <f t="shared" si="1"/>
        <v>0</v>
      </c>
      <c r="U10" s="137">
        <f t="shared" si="1"/>
        <v>0</v>
      </c>
      <c r="V10" s="137">
        <f t="shared" si="1"/>
        <v>0</v>
      </c>
      <c r="W10" s="137">
        <f t="shared" si="1"/>
        <v>0</v>
      </c>
      <c r="X10" s="137">
        <f t="shared" si="1"/>
        <v>0</v>
      </c>
      <c r="Y10" s="137">
        <f t="shared" si="1"/>
        <v>0</v>
      </c>
      <c r="Z10" s="137">
        <f t="shared" si="1"/>
        <v>0</v>
      </c>
      <c r="AA10" s="137">
        <f t="shared" si="1"/>
        <v>0</v>
      </c>
      <c r="AB10" s="137">
        <f t="shared" si="1"/>
        <v>0</v>
      </c>
      <c r="AC10" s="137">
        <f t="shared" si="1"/>
        <v>0</v>
      </c>
      <c r="AD10" s="137">
        <f t="shared" si="1"/>
        <v>0</v>
      </c>
      <c r="AE10" s="137">
        <f t="shared" si="1"/>
        <v>0</v>
      </c>
      <c r="AF10" s="137">
        <f t="shared" si="1"/>
        <v>0</v>
      </c>
      <c r="AG10" s="137">
        <f t="shared" si="1"/>
        <v>21317.652860000002</v>
      </c>
      <c r="AH10" s="137">
        <f>AH11+AH31+AH36+AH41</f>
        <v>21317.652860000002</v>
      </c>
      <c r="AI10" s="137">
        <f t="shared" ref="AI10:AL10" si="2">AI11+AI31+AI36</f>
        <v>0</v>
      </c>
      <c r="AJ10" s="137">
        <f>AJ11+AJ31+AJ36</f>
        <v>6150.9420159999991</v>
      </c>
      <c r="AK10" s="137">
        <f t="shared" si="2"/>
        <v>5986.2820159999992</v>
      </c>
      <c r="AL10" s="137">
        <f t="shared" si="2"/>
        <v>0</v>
      </c>
      <c r="AM10" s="137"/>
      <c r="AN10" s="231"/>
      <c r="AQ10" s="231"/>
      <c r="AS10" s="231"/>
      <c r="AT10" s="231"/>
    </row>
    <row r="11" spans="1:46" ht="44.25" customHeight="1">
      <c r="A11" s="20" t="s">
        <v>3</v>
      </c>
      <c r="B11" s="21" t="s">
        <v>461</v>
      </c>
      <c r="C11" s="190"/>
      <c r="D11" s="202"/>
      <c r="E11" s="20"/>
      <c r="F11" s="20"/>
      <c r="G11" s="20"/>
      <c r="H11" s="87"/>
      <c r="I11" s="22"/>
      <c r="J11" s="22"/>
      <c r="K11" s="22"/>
      <c r="L11" s="213"/>
      <c r="M11" s="92">
        <f t="shared" ref="M11:U11" si="3">M12+M24</f>
        <v>83690</v>
      </c>
      <c r="N11" s="92">
        <f t="shared" si="3"/>
        <v>52017</v>
      </c>
      <c r="O11" s="92">
        <f t="shared" si="3"/>
        <v>52017</v>
      </c>
      <c r="P11" s="92">
        <f t="shared" si="3"/>
        <v>0</v>
      </c>
      <c r="Q11" s="92">
        <f t="shared" si="3"/>
        <v>0</v>
      </c>
      <c r="R11" s="92" t="e">
        <f t="shared" si="3"/>
        <v>#REF!</v>
      </c>
      <c r="S11" s="92">
        <f t="shared" si="3"/>
        <v>0</v>
      </c>
      <c r="T11" s="92">
        <f t="shared" si="3"/>
        <v>0</v>
      </c>
      <c r="U11" s="92">
        <f t="shared" si="3"/>
        <v>0</v>
      </c>
      <c r="V11" s="93"/>
      <c r="W11" s="94"/>
      <c r="X11" s="94"/>
      <c r="Y11" s="94"/>
      <c r="Z11" s="94"/>
      <c r="AA11" s="94"/>
      <c r="AB11" s="94"/>
      <c r="AC11" s="94"/>
      <c r="AD11" s="94"/>
      <c r="AE11" s="94"/>
      <c r="AF11" s="94"/>
      <c r="AG11" s="92">
        <f>AG12+AG24</f>
        <v>10369.993</v>
      </c>
      <c r="AH11" s="92">
        <f>AH12+AH24</f>
        <v>10369.993</v>
      </c>
      <c r="AI11" s="92"/>
      <c r="AJ11" s="95">
        <f>AJ12+AJ24+AJ31+AJ36+AJ41</f>
        <v>6150.9420159999991</v>
      </c>
      <c r="AK11" s="95">
        <f>AK12+AK24</f>
        <v>5986.2820159999992</v>
      </c>
      <c r="AL11" s="94"/>
      <c r="AM11" s="94"/>
    </row>
    <row r="12" spans="1:46" ht="44.25" customHeight="1">
      <c r="A12" s="20" t="s">
        <v>462</v>
      </c>
      <c r="B12" s="21" t="s">
        <v>459</v>
      </c>
      <c r="C12" s="190"/>
      <c r="D12" s="202"/>
      <c r="E12" s="20"/>
      <c r="F12" s="20"/>
      <c r="G12" s="20"/>
      <c r="H12" s="87"/>
      <c r="I12" s="22"/>
      <c r="J12" s="22"/>
      <c r="K12" s="22"/>
      <c r="L12" s="213"/>
      <c r="M12" s="92">
        <f t="shared" ref="M12:R12" si="4">M13+M18+M20</f>
        <v>79190</v>
      </c>
      <c r="N12" s="92">
        <f t="shared" si="4"/>
        <v>52017</v>
      </c>
      <c r="O12" s="92">
        <f t="shared" si="4"/>
        <v>52017</v>
      </c>
      <c r="P12" s="92">
        <f t="shared" si="4"/>
        <v>0</v>
      </c>
      <c r="Q12" s="92">
        <f t="shared" si="4"/>
        <v>0</v>
      </c>
      <c r="R12" s="92" t="e">
        <f t="shared" si="4"/>
        <v>#REF!</v>
      </c>
      <c r="S12" s="92">
        <f t="shared" ref="S12:U12" si="5">S13+S18</f>
        <v>0</v>
      </c>
      <c r="T12" s="92">
        <f t="shared" si="5"/>
        <v>0</v>
      </c>
      <c r="U12" s="92">
        <f t="shared" si="5"/>
        <v>0</v>
      </c>
      <c r="V12" s="93"/>
      <c r="W12" s="94"/>
      <c r="X12" s="94"/>
      <c r="Y12" s="94"/>
      <c r="Z12" s="94"/>
      <c r="AA12" s="94"/>
      <c r="AB12" s="94"/>
      <c r="AC12" s="94"/>
      <c r="AD12" s="94"/>
      <c r="AE12" s="94"/>
      <c r="AF12" s="94"/>
      <c r="AG12" s="92">
        <f>AG13+AG18+AG20</f>
        <v>7589.9930000000004</v>
      </c>
      <c r="AH12" s="92">
        <f>AH13+AH18+AH20</f>
        <v>7589.9930000000004</v>
      </c>
      <c r="AI12" s="92"/>
      <c r="AJ12" s="95">
        <f>AJ13+AJ18+AJ20</f>
        <v>3206.2820159999997</v>
      </c>
      <c r="AK12" s="95">
        <f>AK13+AK18+AK20</f>
        <v>3206.2820159999997</v>
      </c>
      <c r="AL12" s="94"/>
      <c r="AM12" s="94"/>
    </row>
    <row r="13" spans="1:46" ht="57.75" customHeight="1">
      <c r="A13" s="88">
        <v>1</v>
      </c>
      <c r="B13" s="24" t="s">
        <v>463</v>
      </c>
      <c r="C13" s="191"/>
      <c r="D13" s="202"/>
      <c r="E13" s="20"/>
      <c r="F13" s="20"/>
      <c r="G13" s="20"/>
      <c r="H13" s="87"/>
      <c r="I13" s="22"/>
      <c r="J13" s="22"/>
      <c r="K13" s="22"/>
      <c r="L13" s="213"/>
      <c r="M13" s="92">
        <f>M15</f>
        <v>64440</v>
      </c>
      <c r="N13" s="92">
        <f t="shared" ref="N13:U13" si="6">N15</f>
        <v>52017</v>
      </c>
      <c r="O13" s="92">
        <f t="shared" si="6"/>
        <v>52017</v>
      </c>
      <c r="P13" s="92">
        <f t="shared" si="6"/>
        <v>0</v>
      </c>
      <c r="Q13" s="92">
        <f t="shared" si="6"/>
        <v>0</v>
      </c>
      <c r="R13" s="95">
        <f t="shared" si="6"/>
        <v>5847.5569999999998</v>
      </c>
      <c r="S13" s="92">
        <f t="shared" si="6"/>
        <v>0</v>
      </c>
      <c r="T13" s="92">
        <f t="shared" si="6"/>
        <v>0</v>
      </c>
      <c r="U13" s="92">
        <f t="shared" si="6"/>
        <v>0</v>
      </c>
      <c r="V13" s="93"/>
      <c r="W13" s="94"/>
      <c r="X13" s="94"/>
      <c r="Y13" s="94"/>
      <c r="Z13" s="94"/>
      <c r="AA13" s="94"/>
      <c r="AB13" s="94"/>
      <c r="AC13" s="94"/>
      <c r="AD13" s="94"/>
      <c r="AE13" s="94"/>
      <c r="AF13" s="94"/>
      <c r="AG13" s="95">
        <f>AG15</f>
        <v>5847.5569999999998</v>
      </c>
      <c r="AH13" s="95">
        <f>AH15</f>
        <v>5847.5569999999998</v>
      </c>
      <c r="AI13" s="95"/>
      <c r="AJ13" s="95">
        <f>AJ15</f>
        <v>2647.3450159999998</v>
      </c>
      <c r="AK13" s="95">
        <f>AK15</f>
        <v>2647.3450159999998</v>
      </c>
      <c r="AL13" s="94"/>
      <c r="AM13" s="94"/>
    </row>
    <row r="14" spans="1:46" ht="44.25" customHeight="1">
      <c r="A14" s="25" t="s">
        <v>12</v>
      </c>
      <c r="B14" s="24" t="s">
        <v>350</v>
      </c>
      <c r="C14" s="191"/>
      <c r="D14" s="202"/>
      <c r="E14" s="20"/>
      <c r="F14" s="20"/>
      <c r="G14" s="20"/>
      <c r="H14" s="87"/>
      <c r="I14" s="22"/>
      <c r="J14" s="22"/>
      <c r="K14" s="22"/>
      <c r="L14" s="213"/>
      <c r="M14" s="92">
        <f>M15</f>
        <v>64440</v>
      </c>
      <c r="N14" s="92">
        <f t="shared" ref="N14:U14" si="7">N15</f>
        <v>52017</v>
      </c>
      <c r="O14" s="92">
        <f t="shared" si="7"/>
        <v>52017</v>
      </c>
      <c r="P14" s="92">
        <f t="shared" si="7"/>
        <v>0</v>
      </c>
      <c r="Q14" s="92">
        <f t="shared" si="7"/>
        <v>0</v>
      </c>
      <c r="R14" s="95">
        <f t="shared" si="7"/>
        <v>5847.5569999999998</v>
      </c>
      <c r="S14" s="92">
        <f t="shared" si="7"/>
        <v>0</v>
      </c>
      <c r="T14" s="92">
        <f t="shared" si="7"/>
        <v>0</v>
      </c>
      <c r="U14" s="92">
        <f t="shared" si="7"/>
        <v>0</v>
      </c>
      <c r="V14" s="93"/>
      <c r="W14" s="94"/>
      <c r="X14" s="94"/>
      <c r="Y14" s="94"/>
      <c r="Z14" s="94"/>
      <c r="AA14" s="94"/>
      <c r="AB14" s="94"/>
      <c r="AC14" s="94"/>
      <c r="AD14" s="94"/>
      <c r="AE14" s="94"/>
      <c r="AF14" s="94"/>
      <c r="AG14" s="95">
        <f t="shared" ref="AG14:AK14" si="8">AG15</f>
        <v>5847.5569999999998</v>
      </c>
      <c r="AH14" s="95">
        <f t="shared" si="8"/>
        <v>5847.5569999999998</v>
      </c>
      <c r="AI14" s="95"/>
      <c r="AJ14" s="95">
        <f t="shared" si="8"/>
        <v>2647.3450159999998</v>
      </c>
      <c r="AK14" s="95">
        <f t="shared" si="8"/>
        <v>2647.3450159999998</v>
      </c>
      <c r="AL14" s="94"/>
      <c r="AM14" s="94"/>
    </row>
    <row r="15" spans="1:46" ht="44.25" customHeight="1">
      <c r="A15" s="25" t="s">
        <v>54</v>
      </c>
      <c r="B15" s="26" t="s">
        <v>351</v>
      </c>
      <c r="C15" s="192"/>
      <c r="D15" s="202"/>
      <c r="E15" s="20"/>
      <c r="F15" s="20"/>
      <c r="G15" s="20"/>
      <c r="H15" s="87"/>
      <c r="I15" s="22"/>
      <c r="J15" s="22"/>
      <c r="K15" s="22"/>
      <c r="L15" s="213"/>
      <c r="M15" s="92">
        <f>+M16+M17</f>
        <v>64440</v>
      </c>
      <c r="N15" s="92">
        <f t="shared" ref="N15:U15" si="9">+N16+N17</f>
        <v>52017</v>
      </c>
      <c r="O15" s="92">
        <f t="shared" si="9"/>
        <v>52017</v>
      </c>
      <c r="P15" s="92">
        <f t="shared" si="9"/>
        <v>0</v>
      </c>
      <c r="Q15" s="92">
        <f t="shared" si="9"/>
        <v>0</v>
      </c>
      <c r="R15" s="95">
        <f>+R16+R17</f>
        <v>5847.5569999999998</v>
      </c>
      <c r="S15" s="92">
        <f t="shared" si="9"/>
        <v>0</v>
      </c>
      <c r="T15" s="92">
        <f t="shared" si="9"/>
        <v>0</v>
      </c>
      <c r="U15" s="92">
        <f t="shared" si="9"/>
        <v>0</v>
      </c>
      <c r="V15" s="93"/>
      <c r="W15" s="94"/>
      <c r="X15" s="94"/>
      <c r="Y15" s="94"/>
      <c r="Z15" s="94"/>
      <c r="AA15" s="94"/>
      <c r="AB15" s="94"/>
      <c r="AC15" s="94"/>
      <c r="AD15" s="94"/>
      <c r="AE15" s="94"/>
      <c r="AF15" s="94"/>
      <c r="AG15" s="95">
        <f>+AG16+AG17</f>
        <v>5847.5569999999998</v>
      </c>
      <c r="AH15" s="95">
        <f>+AH16+AH17</f>
        <v>5847.5569999999998</v>
      </c>
      <c r="AI15" s="95"/>
      <c r="AJ15" s="95">
        <f>+AJ16+AJ17</f>
        <v>2647.3450159999998</v>
      </c>
      <c r="AK15" s="95">
        <f>+AK16+AK17</f>
        <v>2647.3450159999998</v>
      </c>
      <c r="AL15" s="94"/>
      <c r="AM15" s="94"/>
    </row>
    <row r="16" spans="1:46" ht="45" customHeight="1">
      <c r="A16" s="89" t="s">
        <v>572</v>
      </c>
      <c r="B16" s="19" t="s">
        <v>464</v>
      </c>
      <c r="C16" s="257" t="s">
        <v>530</v>
      </c>
      <c r="D16" s="203" t="s">
        <v>465</v>
      </c>
      <c r="E16" s="17" t="s">
        <v>466</v>
      </c>
      <c r="F16" s="27" t="s">
        <v>467</v>
      </c>
      <c r="G16" s="17" t="s">
        <v>468</v>
      </c>
      <c r="H16" s="28" t="s">
        <v>453</v>
      </c>
      <c r="I16" s="28" t="s">
        <v>469</v>
      </c>
      <c r="J16" s="29" t="s">
        <v>501</v>
      </c>
      <c r="K16" s="29" t="s">
        <v>502</v>
      </c>
      <c r="L16" s="214" t="s">
        <v>469</v>
      </c>
      <c r="M16" s="96">
        <v>49500</v>
      </c>
      <c r="N16" s="96">
        <v>42017</v>
      </c>
      <c r="O16" s="96">
        <v>42017</v>
      </c>
      <c r="P16" s="96"/>
      <c r="Q16" s="96"/>
      <c r="R16" s="96">
        <v>4312</v>
      </c>
      <c r="S16" s="96"/>
      <c r="T16" s="97"/>
      <c r="U16" s="97"/>
      <c r="V16" s="98"/>
      <c r="W16" s="94"/>
      <c r="X16" s="94"/>
      <c r="Y16" s="94"/>
      <c r="Z16" s="94"/>
      <c r="AA16" s="94"/>
      <c r="AB16" s="94"/>
      <c r="AC16" s="94"/>
      <c r="AD16" s="94"/>
      <c r="AE16" s="94"/>
      <c r="AF16" s="94"/>
      <c r="AG16" s="99">
        <f>AH16</f>
        <v>4312</v>
      </c>
      <c r="AH16" s="96">
        <v>4312</v>
      </c>
      <c r="AI16" s="96"/>
      <c r="AJ16" s="100">
        <f>AK16</f>
        <v>1111.788</v>
      </c>
      <c r="AK16" s="100">
        <v>1111.788</v>
      </c>
      <c r="AL16" s="94"/>
      <c r="AM16" s="94"/>
    </row>
    <row r="17" spans="1:39" ht="71.25" customHeight="1">
      <c r="A17" s="147" t="s">
        <v>574</v>
      </c>
      <c r="B17" s="232" t="s">
        <v>443</v>
      </c>
      <c r="C17" s="257"/>
      <c r="D17" s="203" t="s">
        <v>470</v>
      </c>
      <c r="E17" s="17" t="s">
        <v>471</v>
      </c>
      <c r="F17" s="27" t="s">
        <v>472</v>
      </c>
      <c r="G17" s="17" t="s">
        <v>473</v>
      </c>
      <c r="H17" s="28" t="s">
        <v>453</v>
      </c>
      <c r="I17" s="32" t="s">
        <v>454</v>
      </c>
      <c r="J17" s="29" t="s">
        <v>503</v>
      </c>
      <c r="K17" s="29" t="s">
        <v>453</v>
      </c>
      <c r="L17" s="214" t="s">
        <v>454</v>
      </c>
      <c r="M17" s="96">
        <v>14940</v>
      </c>
      <c r="N17" s="96">
        <v>10000</v>
      </c>
      <c r="O17" s="96">
        <v>10000</v>
      </c>
      <c r="P17" s="96"/>
      <c r="Q17" s="96"/>
      <c r="R17" s="101">
        <f>1565-29.443</f>
        <v>1535.557</v>
      </c>
      <c r="S17" s="96"/>
      <c r="T17" s="102"/>
      <c r="U17" s="102"/>
      <c r="V17" s="103"/>
      <c r="W17" s="94"/>
      <c r="X17" s="94"/>
      <c r="Y17" s="94"/>
      <c r="Z17" s="94"/>
      <c r="AA17" s="94"/>
      <c r="AB17" s="94"/>
      <c r="AC17" s="94"/>
      <c r="AD17" s="94"/>
      <c r="AE17" s="94"/>
      <c r="AF17" s="94"/>
      <c r="AG17" s="101">
        <f>AH17</f>
        <v>1535.557</v>
      </c>
      <c r="AH17" s="101">
        <f>1565-29.443</f>
        <v>1535.557</v>
      </c>
      <c r="AI17" s="101"/>
      <c r="AJ17" s="100">
        <f>AK17</f>
        <v>1535.5570159999997</v>
      </c>
      <c r="AK17" s="101">
        <f>1499.511016+1.242+22.292+4.597+4.597+3.318</f>
        <v>1535.5570159999997</v>
      </c>
      <c r="AL17" s="94"/>
      <c r="AM17" s="94"/>
    </row>
    <row r="18" spans="1:39" ht="17.25">
      <c r="A18" s="20">
        <v>2</v>
      </c>
      <c r="B18" s="22" t="s">
        <v>444</v>
      </c>
      <c r="C18" s="190"/>
      <c r="D18" s="202"/>
      <c r="E18" s="20"/>
      <c r="F18" s="20"/>
      <c r="G18" s="20"/>
      <c r="H18" s="87"/>
      <c r="I18" s="22"/>
      <c r="J18" s="22"/>
      <c r="K18" s="22"/>
      <c r="L18" s="213"/>
      <c r="M18" s="92">
        <f t="shared" ref="M18:AL18" si="10">SUM(M19:M19)</f>
        <v>5000</v>
      </c>
      <c r="N18" s="92">
        <f t="shared" si="10"/>
        <v>0</v>
      </c>
      <c r="O18" s="92">
        <f t="shared" si="10"/>
        <v>0</v>
      </c>
      <c r="P18" s="92">
        <f t="shared" si="10"/>
        <v>0</v>
      </c>
      <c r="Q18" s="92">
        <f t="shared" si="10"/>
        <v>0</v>
      </c>
      <c r="R18" s="92">
        <f t="shared" si="10"/>
        <v>96.495999999999995</v>
      </c>
      <c r="S18" s="92">
        <f t="shared" si="10"/>
        <v>0</v>
      </c>
      <c r="T18" s="92">
        <f t="shared" si="10"/>
        <v>0</v>
      </c>
      <c r="U18" s="92">
        <f t="shared" si="10"/>
        <v>0</v>
      </c>
      <c r="V18" s="92">
        <f t="shared" si="10"/>
        <v>0</v>
      </c>
      <c r="W18" s="92">
        <f t="shared" si="10"/>
        <v>0</v>
      </c>
      <c r="X18" s="92">
        <f t="shared" si="10"/>
        <v>0</v>
      </c>
      <c r="Y18" s="92">
        <f t="shared" si="10"/>
        <v>0</v>
      </c>
      <c r="Z18" s="92">
        <f t="shared" si="10"/>
        <v>0</v>
      </c>
      <c r="AA18" s="92">
        <f t="shared" si="10"/>
        <v>0</v>
      </c>
      <c r="AB18" s="92">
        <f t="shared" si="10"/>
        <v>0</v>
      </c>
      <c r="AC18" s="92">
        <f t="shared" si="10"/>
        <v>0</v>
      </c>
      <c r="AD18" s="92">
        <f t="shared" si="10"/>
        <v>0</v>
      </c>
      <c r="AE18" s="92">
        <f t="shared" si="10"/>
        <v>0</v>
      </c>
      <c r="AF18" s="92">
        <f t="shared" si="10"/>
        <v>0</v>
      </c>
      <c r="AG18" s="95">
        <f t="shared" si="10"/>
        <v>96.495999999999995</v>
      </c>
      <c r="AH18" s="95">
        <f t="shared" si="10"/>
        <v>96.495999999999995</v>
      </c>
      <c r="AI18" s="95">
        <f t="shared" si="10"/>
        <v>0</v>
      </c>
      <c r="AJ18" s="95">
        <f t="shared" si="10"/>
        <v>0</v>
      </c>
      <c r="AK18" s="95">
        <f t="shared" si="10"/>
        <v>0</v>
      </c>
      <c r="AL18" s="95">
        <f t="shared" si="10"/>
        <v>0</v>
      </c>
      <c r="AM18" s="94"/>
    </row>
    <row r="19" spans="1:39" ht="17.649999999999999">
      <c r="A19" s="33" t="s">
        <v>27</v>
      </c>
      <c r="B19" s="19" t="s">
        <v>445</v>
      </c>
      <c r="C19" s="199"/>
      <c r="D19" s="204"/>
      <c r="E19" s="33"/>
      <c r="F19" s="33"/>
      <c r="G19" s="33"/>
      <c r="H19" s="40"/>
      <c r="I19" s="34"/>
      <c r="J19" s="34"/>
      <c r="K19" s="34"/>
      <c r="L19" s="169"/>
      <c r="M19" s="96">
        <v>5000</v>
      </c>
      <c r="N19" s="104"/>
      <c r="O19" s="96"/>
      <c r="P19" s="97"/>
      <c r="Q19" s="97"/>
      <c r="R19" s="101">
        <f>12+55.053+29.443</f>
        <v>96.495999999999995</v>
      </c>
      <c r="S19" s="96"/>
      <c r="T19" s="97"/>
      <c r="U19" s="97"/>
      <c r="V19" s="97"/>
      <c r="W19" s="94"/>
      <c r="X19" s="94"/>
      <c r="Y19" s="94"/>
      <c r="Z19" s="94"/>
      <c r="AA19" s="94"/>
      <c r="AB19" s="94"/>
      <c r="AC19" s="94"/>
      <c r="AD19" s="94"/>
      <c r="AE19" s="94"/>
      <c r="AF19" s="94"/>
      <c r="AG19" s="105">
        <f>AH19</f>
        <v>96.495999999999995</v>
      </c>
      <c r="AH19" s="101">
        <f>12+55.053+29.443</f>
        <v>96.495999999999995</v>
      </c>
      <c r="AI19" s="101"/>
      <c r="AJ19" s="100">
        <f>AK19</f>
        <v>0</v>
      </c>
      <c r="AK19" s="100"/>
      <c r="AL19" s="94"/>
      <c r="AM19" s="94"/>
    </row>
    <row r="20" spans="1:39" ht="34.5">
      <c r="A20" s="31" t="s">
        <v>474</v>
      </c>
      <c r="B20" s="18" t="s">
        <v>446</v>
      </c>
      <c r="C20" s="193"/>
      <c r="D20" s="202"/>
      <c r="E20" s="20"/>
      <c r="F20" s="20"/>
      <c r="G20" s="20"/>
      <c r="H20" s="87"/>
      <c r="I20" s="22"/>
      <c r="J20" s="22"/>
      <c r="K20" s="22"/>
      <c r="L20" s="213"/>
      <c r="M20" s="92">
        <f>M21</f>
        <v>9750</v>
      </c>
      <c r="N20" s="92">
        <f t="shared" ref="N20:U20" si="11">N21</f>
        <v>0</v>
      </c>
      <c r="O20" s="92"/>
      <c r="P20" s="92">
        <f t="shared" si="11"/>
        <v>0</v>
      </c>
      <c r="Q20" s="92">
        <f t="shared" si="11"/>
        <v>0</v>
      </c>
      <c r="R20" s="95" t="e">
        <f t="shared" si="11"/>
        <v>#REF!</v>
      </c>
      <c r="S20" s="92">
        <f t="shared" si="11"/>
        <v>0</v>
      </c>
      <c r="T20" s="92">
        <f t="shared" si="11"/>
        <v>0</v>
      </c>
      <c r="U20" s="92">
        <f t="shared" si="11"/>
        <v>0</v>
      </c>
      <c r="V20" s="93"/>
      <c r="W20" s="94"/>
      <c r="X20" s="94"/>
      <c r="Y20" s="94"/>
      <c r="Z20" s="94"/>
      <c r="AA20" s="94"/>
      <c r="AB20" s="94"/>
      <c r="AC20" s="94"/>
      <c r="AD20" s="94"/>
      <c r="AE20" s="94"/>
      <c r="AF20" s="94"/>
      <c r="AG20" s="95">
        <f t="shared" ref="AG20:AK20" si="12">AG21</f>
        <v>1645.94</v>
      </c>
      <c r="AH20" s="95">
        <f t="shared" si="12"/>
        <v>1645.94</v>
      </c>
      <c r="AI20" s="95"/>
      <c r="AJ20" s="95">
        <f t="shared" si="12"/>
        <v>558.93700000000001</v>
      </c>
      <c r="AK20" s="95">
        <f t="shared" si="12"/>
        <v>558.93700000000001</v>
      </c>
      <c r="AL20" s="94"/>
      <c r="AM20" s="94"/>
    </row>
    <row r="21" spans="1:39" ht="34.5">
      <c r="A21" s="25" t="s">
        <v>12</v>
      </c>
      <c r="B21" s="36" t="s">
        <v>475</v>
      </c>
      <c r="C21" s="194"/>
      <c r="D21" s="205"/>
      <c r="E21" s="37"/>
      <c r="F21" s="37"/>
      <c r="G21" s="37"/>
      <c r="H21" s="38"/>
      <c r="I21" s="23"/>
      <c r="J21" s="23"/>
      <c r="K21" s="23"/>
      <c r="L21" s="215"/>
      <c r="M21" s="92">
        <f>SUM(M22:M23)</f>
        <v>9750</v>
      </c>
      <c r="N21" s="92">
        <f t="shared" ref="N21:U21" si="13">SUM(N22:N23)</f>
        <v>0</v>
      </c>
      <c r="O21" s="92"/>
      <c r="P21" s="92">
        <f t="shared" si="13"/>
        <v>0</v>
      </c>
      <c r="Q21" s="92">
        <f t="shared" si="13"/>
        <v>0</v>
      </c>
      <c r="R21" s="95" t="e">
        <f t="shared" si="13"/>
        <v>#REF!</v>
      </c>
      <c r="S21" s="92">
        <f t="shared" si="13"/>
        <v>0</v>
      </c>
      <c r="T21" s="92">
        <f t="shared" si="13"/>
        <v>0</v>
      </c>
      <c r="U21" s="92">
        <f t="shared" si="13"/>
        <v>0</v>
      </c>
      <c r="V21" s="97"/>
      <c r="W21" s="94"/>
      <c r="X21" s="94"/>
      <c r="Y21" s="94"/>
      <c r="Z21" s="94"/>
      <c r="AA21" s="94"/>
      <c r="AB21" s="94"/>
      <c r="AC21" s="94"/>
      <c r="AD21" s="94"/>
      <c r="AE21" s="94"/>
      <c r="AF21" s="94"/>
      <c r="AG21" s="95">
        <f t="shared" ref="AG21:AH21" si="14">SUM(AG22:AG23)</f>
        <v>1645.94</v>
      </c>
      <c r="AH21" s="95">
        <f t="shared" si="14"/>
        <v>1645.94</v>
      </c>
      <c r="AI21" s="95"/>
      <c r="AJ21" s="95">
        <f t="shared" ref="AJ21:AK21" si="15">SUM(AJ22:AJ23)</f>
        <v>558.93700000000001</v>
      </c>
      <c r="AK21" s="95">
        <f t="shared" si="15"/>
        <v>558.93700000000001</v>
      </c>
      <c r="AL21" s="94"/>
      <c r="AM21" s="94"/>
    </row>
    <row r="22" spans="1:39" ht="45" customHeight="1">
      <c r="A22" s="33" t="s">
        <v>27</v>
      </c>
      <c r="B22" s="19" t="s">
        <v>476</v>
      </c>
      <c r="C22" s="257" t="s">
        <v>530</v>
      </c>
      <c r="D22" s="203" t="s">
        <v>465</v>
      </c>
      <c r="E22" s="17" t="s">
        <v>477</v>
      </c>
      <c r="F22" s="19">
        <v>7910487</v>
      </c>
      <c r="G22" s="19" t="s">
        <v>478</v>
      </c>
      <c r="H22" s="28" t="s">
        <v>24</v>
      </c>
      <c r="I22" s="28" t="s">
        <v>479</v>
      </c>
      <c r="J22" s="29" t="s">
        <v>504</v>
      </c>
      <c r="K22" s="29" t="s">
        <v>502</v>
      </c>
      <c r="L22" s="214" t="s">
        <v>506</v>
      </c>
      <c r="M22" s="96">
        <v>4950</v>
      </c>
      <c r="N22" s="96"/>
      <c r="O22" s="96"/>
      <c r="P22" s="96"/>
      <c r="Q22" s="106"/>
      <c r="R22" s="96">
        <v>1087</v>
      </c>
      <c r="S22" s="96"/>
      <c r="T22" s="97"/>
      <c r="U22" s="97"/>
      <c r="V22" s="98"/>
      <c r="W22" s="94"/>
      <c r="X22" s="94"/>
      <c r="Y22" s="94"/>
      <c r="Z22" s="94"/>
      <c r="AA22" s="94"/>
      <c r="AB22" s="94"/>
      <c r="AC22" s="94"/>
      <c r="AD22" s="94"/>
      <c r="AE22" s="94"/>
      <c r="AF22" s="94"/>
      <c r="AG22" s="99">
        <f>AH22</f>
        <v>1087</v>
      </c>
      <c r="AH22" s="96">
        <v>1087</v>
      </c>
      <c r="AI22" s="96"/>
      <c r="AJ22" s="100">
        <f>AK22</f>
        <v>0</v>
      </c>
      <c r="AK22" s="100"/>
      <c r="AL22" s="94"/>
      <c r="AM22" s="94"/>
    </row>
    <row r="23" spans="1:39" ht="45" customHeight="1">
      <c r="A23" s="25" t="s">
        <v>27</v>
      </c>
      <c r="B23" s="39" t="s">
        <v>452</v>
      </c>
      <c r="C23" s="257"/>
      <c r="D23" s="206" t="s">
        <v>480</v>
      </c>
      <c r="E23" s="40" t="s">
        <v>477</v>
      </c>
      <c r="F23" s="41" t="s">
        <v>481</v>
      </c>
      <c r="G23" s="40" t="s">
        <v>482</v>
      </c>
      <c r="H23" s="33" t="s">
        <v>34</v>
      </c>
      <c r="I23" s="30" t="s">
        <v>456</v>
      </c>
      <c r="J23" s="29" t="s">
        <v>505</v>
      </c>
      <c r="K23" s="29" t="s">
        <v>34</v>
      </c>
      <c r="L23" s="214" t="s">
        <v>507</v>
      </c>
      <c r="M23" s="233">
        <v>4800</v>
      </c>
      <c r="N23" s="104"/>
      <c r="O23" s="107"/>
      <c r="P23" s="97"/>
      <c r="Q23" s="97"/>
      <c r="R23" s="101" t="e">
        <f>#REF!-O23-10-55.062</f>
        <v>#REF!</v>
      </c>
      <c r="S23" s="96"/>
      <c r="T23" s="97"/>
      <c r="U23" s="97"/>
      <c r="V23" s="98"/>
      <c r="W23" s="94"/>
      <c r="X23" s="94"/>
      <c r="Y23" s="94"/>
      <c r="Z23" s="94"/>
      <c r="AA23" s="94"/>
      <c r="AB23" s="94"/>
      <c r="AC23" s="94"/>
      <c r="AD23" s="94"/>
      <c r="AE23" s="94"/>
      <c r="AF23" s="94"/>
      <c r="AG23" s="101">
        <f>AH23</f>
        <v>558.94000000000005</v>
      </c>
      <c r="AH23" s="101">
        <v>558.94000000000005</v>
      </c>
      <c r="AI23" s="101"/>
      <c r="AJ23" s="101">
        <f>AK23</f>
        <v>558.93700000000001</v>
      </c>
      <c r="AK23" s="101">
        <v>558.93700000000001</v>
      </c>
      <c r="AL23" s="94"/>
      <c r="AM23" s="94"/>
    </row>
    <row r="24" spans="1:39" ht="34.5">
      <c r="A24" s="234" t="s">
        <v>26</v>
      </c>
      <c r="B24" s="18" t="s">
        <v>483</v>
      </c>
      <c r="C24" s="193"/>
      <c r="D24" s="202"/>
      <c r="E24" s="20"/>
      <c r="F24" s="20"/>
      <c r="G24" s="20"/>
      <c r="H24" s="87"/>
      <c r="I24" s="22"/>
      <c r="J24" s="22"/>
      <c r="K24" s="22"/>
      <c r="L24" s="213"/>
      <c r="M24" s="92">
        <f>M25</f>
        <v>4500</v>
      </c>
      <c r="N24" s="92">
        <f t="shared" ref="N24:U26" si="16">N25</f>
        <v>0</v>
      </c>
      <c r="O24" s="92"/>
      <c r="P24" s="92">
        <f t="shared" si="16"/>
        <v>0</v>
      </c>
      <c r="Q24" s="92">
        <f t="shared" si="16"/>
        <v>0</v>
      </c>
      <c r="R24" s="92">
        <f t="shared" si="16"/>
        <v>2780</v>
      </c>
      <c r="S24" s="92">
        <f t="shared" si="16"/>
        <v>0</v>
      </c>
      <c r="T24" s="92">
        <f t="shared" si="16"/>
        <v>0</v>
      </c>
      <c r="U24" s="92">
        <f t="shared" si="16"/>
        <v>0</v>
      </c>
      <c r="V24" s="93"/>
      <c r="W24" s="94"/>
      <c r="X24" s="94"/>
      <c r="Y24" s="94"/>
      <c r="Z24" s="94"/>
      <c r="AA24" s="94"/>
      <c r="AB24" s="94"/>
      <c r="AC24" s="94"/>
      <c r="AD24" s="94"/>
      <c r="AE24" s="94"/>
      <c r="AF24" s="94"/>
      <c r="AG24" s="92">
        <f t="shared" ref="AG24:AK26" si="17">AG25</f>
        <v>2780</v>
      </c>
      <c r="AH24" s="92">
        <f t="shared" si="17"/>
        <v>2780</v>
      </c>
      <c r="AI24" s="92"/>
      <c r="AJ24" s="95">
        <f t="shared" si="17"/>
        <v>2780</v>
      </c>
      <c r="AK24" s="95">
        <f t="shared" si="17"/>
        <v>2780</v>
      </c>
      <c r="AL24" s="94"/>
      <c r="AM24" s="94"/>
    </row>
    <row r="25" spans="1:39" ht="17.25">
      <c r="A25" s="234" t="s">
        <v>54</v>
      </c>
      <c r="B25" s="18" t="s">
        <v>16</v>
      </c>
      <c r="C25" s="193"/>
      <c r="D25" s="202"/>
      <c r="E25" s="20"/>
      <c r="F25" s="20"/>
      <c r="G25" s="20"/>
      <c r="H25" s="87"/>
      <c r="I25" s="22"/>
      <c r="J25" s="22"/>
      <c r="K25" s="22"/>
      <c r="L25" s="213"/>
      <c r="M25" s="92">
        <f>M26</f>
        <v>4500</v>
      </c>
      <c r="N25" s="92">
        <f t="shared" si="16"/>
        <v>0</v>
      </c>
      <c r="O25" s="92"/>
      <c r="P25" s="92">
        <f t="shared" si="16"/>
        <v>0</v>
      </c>
      <c r="Q25" s="92">
        <f t="shared" si="16"/>
        <v>0</v>
      </c>
      <c r="R25" s="92">
        <f t="shared" si="16"/>
        <v>2780</v>
      </c>
      <c r="S25" s="92">
        <f t="shared" si="16"/>
        <v>0</v>
      </c>
      <c r="T25" s="92">
        <f t="shared" si="16"/>
        <v>0</v>
      </c>
      <c r="U25" s="92">
        <f t="shared" si="16"/>
        <v>0</v>
      </c>
      <c r="V25" s="93"/>
      <c r="W25" s="94"/>
      <c r="X25" s="94"/>
      <c r="Y25" s="94"/>
      <c r="Z25" s="94"/>
      <c r="AA25" s="94"/>
      <c r="AB25" s="94"/>
      <c r="AC25" s="94"/>
      <c r="AD25" s="94"/>
      <c r="AE25" s="94"/>
      <c r="AF25" s="94"/>
      <c r="AG25" s="92">
        <f t="shared" si="17"/>
        <v>2780</v>
      </c>
      <c r="AH25" s="92">
        <f t="shared" si="17"/>
        <v>2780</v>
      </c>
      <c r="AI25" s="92"/>
      <c r="AJ25" s="95">
        <f t="shared" si="17"/>
        <v>2780</v>
      </c>
      <c r="AK25" s="95">
        <f t="shared" si="17"/>
        <v>2780</v>
      </c>
      <c r="AL25" s="94"/>
      <c r="AM25" s="94"/>
    </row>
    <row r="26" spans="1:39" ht="34.5">
      <c r="A26" s="234" t="s">
        <v>12</v>
      </c>
      <c r="B26" s="18" t="s">
        <v>446</v>
      </c>
      <c r="C26" s="193"/>
      <c r="D26" s="202"/>
      <c r="E26" s="20"/>
      <c r="F26" s="20"/>
      <c r="G26" s="20"/>
      <c r="H26" s="87"/>
      <c r="I26" s="22"/>
      <c r="J26" s="22"/>
      <c r="K26" s="22"/>
      <c r="L26" s="213"/>
      <c r="M26" s="92">
        <f>M27</f>
        <v>4500</v>
      </c>
      <c r="N26" s="92">
        <f t="shared" si="16"/>
        <v>0</v>
      </c>
      <c r="O26" s="92"/>
      <c r="P26" s="92">
        <f t="shared" si="16"/>
        <v>0</v>
      </c>
      <c r="Q26" s="92">
        <f t="shared" si="16"/>
        <v>0</v>
      </c>
      <c r="R26" s="92">
        <f t="shared" si="16"/>
        <v>2780</v>
      </c>
      <c r="S26" s="92">
        <f t="shared" si="16"/>
        <v>0</v>
      </c>
      <c r="T26" s="92">
        <f t="shared" si="16"/>
        <v>0</v>
      </c>
      <c r="U26" s="92">
        <f t="shared" si="16"/>
        <v>0</v>
      </c>
      <c r="V26" s="93"/>
      <c r="W26" s="94"/>
      <c r="X26" s="94"/>
      <c r="Y26" s="94"/>
      <c r="Z26" s="94"/>
      <c r="AA26" s="94"/>
      <c r="AB26" s="94"/>
      <c r="AC26" s="94"/>
      <c r="AD26" s="94"/>
      <c r="AE26" s="94"/>
      <c r="AF26" s="94"/>
      <c r="AG26" s="92">
        <f t="shared" si="17"/>
        <v>2780</v>
      </c>
      <c r="AH26" s="92">
        <f t="shared" si="17"/>
        <v>2780</v>
      </c>
      <c r="AI26" s="92"/>
      <c r="AJ26" s="95">
        <f t="shared" si="17"/>
        <v>2780</v>
      </c>
      <c r="AK26" s="95">
        <f t="shared" si="17"/>
        <v>2780</v>
      </c>
      <c r="AL26" s="94"/>
      <c r="AM26" s="94"/>
    </row>
    <row r="27" spans="1:39" ht="34.5">
      <c r="A27" s="25" t="s">
        <v>27</v>
      </c>
      <c r="B27" s="36" t="s">
        <v>447</v>
      </c>
      <c r="C27" s="195"/>
      <c r="D27" s="202"/>
      <c r="E27" s="20"/>
      <c r="F27" s="20"/>
      <c r="G27" s="20"/>
      <c r="H27" s="87"/>
      <c r="I27" s="22"/>
      <c r="J27" s="22"/>
      <c r="K27" s="22"/>
      <c r="L27" s="213"/>
      <c r="M27" s="92">
        <f>M29+M30</f>
        <v>4500</v>
      </c>
      <c r="N27" s="92">
        <f t="shared" ref="N27:U27" si="18">N29+N30</f>
        <v>0</v>
      </c>
      <c r="O27" s="92"/>
      <c r="P27" s="92">
        <f t="shared" si="18"/>
        <v>0</v>
      </c>
      <c r="Q27" s="92">
        <f t="shared" si="18"/>
        <v>0</v>
      </c>
      <c r="R27" s="92">
        <f t="shared" si="18"/>
        <v>2780</v>
      </c>
      <c r="S27" s="92">
        <f t="shared" si="18"/>
        <v>0</v>
      </c>
      <c r="T27" s="92">
        <f t="shared" si="18"/>
        <v>0</v>
      </c>
      <c r="U27" s="92">
        <f t="shared" si="18"/>
        <v>0</v>
      </c>
      <c r="V27" s="93"/>
      <c r="W27" s="94"/>
      <c r="X27" s="94"/>
      <c r="Y27" s="94"/>
      <c r="Z27" s="94"/>
      <c r="AA27" s="94"/>
      <c r="AB27" s="94"/>
      <c r="AC27" s="94"/>
      <c r="AD27" s="94"/>
      <c r="AE27" s="94"/>
      <c r="AF27" s="94"/>
      <c r="AG27" s="92">
        <f t="shared" ref="AG27:AH27" si="19">AG29+AG30</f>
        <v>2780</v>
      </c>
      <c r="AH27" s="92">
        <f t="shared" si="19"/>
        <v>2780</v>
      </c>
      <c r="AI27" s="92"/>
      <c r="AJ27" s="95">
        <f t="shared" ref="AJ27:AK27" si="20">AJ29+AJ30</f>
        <v>2780</v>
      </c>
      <c r="AK27" s="95">
        <f t="shared" si="20"/>
        <v>2780</v>
      </c>
      <c r="AL27" s="94"/>
      <c r="AM27" s="94"/>
    </row>
    <row r="28" spans="1:39" ht="17.649999999999999">
      <c r="A28" s="89"/>
      <c r="B28" s="36" t="s">
        <v>442</v>
      </c>
      <c r="C28" s="195"/>
      <c r="D28" s="204"/>
      <c r="E28" s="33"/>
      <c r="F28" s="33"/>
      <c r="G28" s="33"/>
      <c r="H28" s="40"/>
      <c r="I28" s="34"/>
      <c r="J28" s="34"/>
      <c r="K28" s="34"/>
      <c r="L28" s="169"/>
      <c r="M28" s="96"/>
      <c r="N28" s="104"/>
      <c r="O28" s="96"/>
      <c r="P28" s="97"/>
      <c r="Q28" s="97"/>
      <c r="R28" s="96"/>
      <c r="S28" s="96"/>
      <c r="T28" s="97"/>
      <c r="U28" s="97"/>
      <c r="V28" s="108"/>
      <c r="W28" s="94"/>
      <c r="X28" s="94"/>
      <c r="Y28" s="94"/>
      <c r="Z28" s="94"/>
      <c r="AA28" s="94"/>
      <c r="AB28" s="94"/>
      <c r="AC28" s="94"/>
      <c r="AD28" s="94"/>
      <c r="AE28" s="94"/>
      <c r="AF28" s="94"/>
      <c r="AG28" s="94"/>
      <c r="AH28" s="96"/>
      <c r="AI28" s="96"/>
      <c r="AJ28" s="100"/>
      <c r="AK28" s="100"/>
      <c r="AL28" s="94"/>
      <c r="AM28" s="94"/>
    </row>
    <row r="29" spans="1:39" ht="48" customHeight="1">
      <c r="A29" s="89" t="s">
        <v>572</v>
      </c>
      <c r="B29" s="19" t="s">
        <v>448</v>
      </c>
      <c r="C29" s="255" t="s">
        <v>457</v>
      </c>
      <c r="D29" s="204" t="s">
        <v>480</v>
      </c>
      <c r="E29" s="33" t="s">
        <v>477</v>
      </c>
      <c r="F29" s="42" t="s">
        <v>484</v>
      </c>
      <c r="G29" s="33" t="s">
        <v>485</v>
      </c>
      <c r="H29" s="33" t="s">
        <v>34</v>
      </c>
      <c r="I29" s="35" t="s">
        <v>455</v>
      </c>
      <c r="J29" s="29" t="s">
        <v>508</v>
      </c>
      <c r="K29" s="29" t="s">
        <v>502</v>
      </c>
      <c r="L29" s="214" t="s">
        <v>509</v>
      </c>
      <c r="M29" s="96">
        <v>4500</v>
      </c>
      <c r="N29" s="104"/>
      <c r="O29" s="109"/>
      <c r="P29" s="97"/>
      <c r="Q29" s="97"/>
      <c r="R29" s="96">
        <v>1597</v>
      </c>
      <c r="S29" s="96"/>
      <c r="T29" s="97"/>
      <c r="U29" s="97"/>
      <c r="V29" s="97"/>
      <c r="W29" s="94"/>
      <c r="X29" s="94"/>
      <c r="Y29" s="94"/>
      <c r="Z29" s="94"/>
      <c r="AA29" s="94"/>
      <c r="AB29" s="94"/>
      <c r="AC29" s="94"/>
      <c r="AD29" s="94"/>
      <c r="AE29" s="94"/>
      <c r="AF29" s="94"/>
      <c r="AG29" s="96">
        <f>AH29</f>
        <v>1597</v>
      </c>
      <c r="AH29" s="96">
        <v>1597</v>
      </c>
      <c r="AI29" s="96"/>
      <c r="AJ29" s="101">
        <f>AK29</f>
        <v>1597</v>
      </c>
      <c r="AK29" s="101">
        <v>1597</v>
      </c>
      <c r="AL29" s="94"/>
      <c r="AM29" s="94"/>
    </row>
    <row r="30" spans="1:39" ht="48" customHeight="1">
      <c r="A30" s="89" t="s">
        <v>574</v>
      </c>
      <c r="B30" s="39" t="s">
        <v>452</v>
      </c>
      <c r="C30" s="255"/>
      <c r="D30" s="86" t="s">
        <v>465</v>
      </c>
      <c r="E30" s="16" t="s">
        <v>477</v>
      </c>
      <c r="F30" s="43" t="s">
        <v>481</v>
      </c>
      <c r="G30" s="16" t="s">
        <v>482</v>
      </c>
      <c r="H30" s="44" t="s">
        <v>34</v>
      </c>
      <c r="I30" s="44" t="s">
        <v>456</v>
      </c>
      <c r="J30" s="29" t="s">
        <v>505</v>
      </c>
      <c r="K30" s="29" t="s">
        <v>34</v>
      </c>
      <c r="L30" s="214" t="s">
        <v>507</v>
      </c>
      <c r="M30" s="96"/>
      <c r="N30" s="104"/>
      <c r="O30" s="107"/>
      <c r="P30" s="97"/>
      <c r="Q30" s="97"/>
      <c r="R30" s="96">
        <v>1183</v>
      </c>
      <c r="S30" s="96"/>
      <c r="T30" s="97"/>
      <c r="U30" s="97"/>
      <c r="V30" s="97"/>
      <c r="W30" s="94"/>
      <c r="X30" s="94"/>
      <c r="Y30" s="94"/>
      <c r="Z30" s="94"/>
      <c r="AA30" s="94"/>
      <c r="AB30" s="94"/>
      <c r="AC30" s="94"/>
      <c r="AD30" s="94"/>
      <c r="AE30" s="94"/>
      <c r="AF30" s="94"/>
      <c r="AG30" s="96">
        <f>AH30</f>
        <v>1183</v>
      </c>
      <c r="AH30" s="96">
        <v>1183</v>
      </c>
      <c r="AI30" s="96"/>
      <c r="AJ30" s="96">
        <f>AK30</f>
        <v>1183</v>
      </c>
      <c r="AK30" s="96">
        <v>1183</v>
      </c>
      <c r="AL30" s="94"/>
      <c r="AM30" s="94"/>
    </row>
    <row r="31" spans="1:39" ht="67.5" customHeight="1">
      <c r="A31" s="25" t="s">
        <v>4</v>
      </c>
      <c r="B31" s="21" t="s">
        <v>449</v>
      </c>
      <c r="C31" s="190"/>
      <c r="D31" s="202"/>
      <c r="E31" s="20"/>
      <c r="F31" s="20"/>
      <c r="G31" s="20"/>
      <c r="H31" s="87"/>
      <c r="I31" s="22"/>
      <c r="J31" s="22"/>
      <c r="K31" s="22"/>
      <c r="L31" s="213"/>
      <c r="M31" s="92">
        <f>M32</f>
        <v>7600</v>
      </c>
      <c r="N31" s="92">
        <f t="shared" ref="N31:U31" si="21">N32</f>
        <v>0</v>
      </c>
      <c r="O31" s="92">
        <f t="shared" si="21"/>
        <v>0</v>
      </c>
      <c r="P31" s="92">
        <f t="shared" si="21"/>
        <v>0</v>
      </c>
      <c r="Q31" s="92">
        <f t="shared" si="21"/>
        <v>0</v>
      </c>
      <c r="R31" s="92">
        <f t="shared" si="21"/>
        <v>2812</v>
      </c>
      <c r="S31" s="92">
        <f t="shared" si="21"/>
        <v>0</v>
      </c>
      <c r="T31" s="92">
        <f t="shared" si="21"/>
        <v>0</v>
      </c>
      <c r="U31" s="92">
        <f t="shared" si="21"/>
        <v>0</v>
      </c>
      <c r="V31" s="93"/>
      <c r="W31" s="94"/>
      <c r="X31" s="94"/>
      <c r="Y31" s="94"/>
      <c r="Z31" s="94"/>
      <c r="AA31" s="94"/>
      <c r="AB31" s="94"/>
      <c r="AC31" s="94"/>
      <c r="AD31" s="94"/>
      <c r="AE31" s="94"/>
      <c r="AF31" s="94"/>
      <c r="AG31" s="92">
        <f t="shared" ref="AG31:AJ31" si="22">AG32</f>
        <v>2812</v>
      </c>
      <c r="AH31" s="92">
        <f t="shared" si="22"/>
        <v>2812</v>
      </c>
      <c r="AI31" s="92"/>
      <c r="AJ31" s="95">
        <f t="shared" si="22"/>
        <v>0</v>
      </c>
      <c r="AK31" s="100"/>
      <c r="AL31" s="94"/>
      <c r="AM31" s="94"/>
    </row>
    <row r="32" spans="1:39" ht="34.5">
      <c r="A32" s="234" t="s">
        <v>12</v>
      </c>
      <c r="B32" s="18" t="s">
        <v>446</v>
      </c>
      <c r="C32" s="193"/>
      <c r="D32" s="202"/>
      <c r="E32" s="20"/>
      <c r="F32" s="20"/>
      <c r="G32" s="20"/>
      <c r="H32" s="87"/>
      <c r="I32" s="22"/>
      <c r="J32" s="22"/>
      <c r="K32" s="22"/>
      <c r="L32" s="213"/>
      <c r="M32" s="92">
        <f t="shared" ref="M32:U32" si="23">SUM(M33:M35)</f>
        <v>7600</v>
      </c>
      <c r="N32" s="92">
        <f t="shared" si="23"/>
        <v>0</v>
      </c>
      <c r="O32" s="92">
        <f t="shared" si="23"/>
        <v>0</v>
      </c>
      <c r="P32" s="92">
        <f t="shared" si="23"/>
        <v>0</v>
      </c>
      <c r="Q32" s="92">
        <f t="shared" si="23"/>
        <v>0</v>
      </c>
      <c r="R32" s="92">
        <f>SUM(R33:R35)</f>
        <v>2812</v>
      </c>
      <c r="S32" s="92">
        <f t="shared" si="23"/>
        <v>0</v>
      </c>
      <c r="T32" s="92">
        <f t="shared" si="23"/>
        <v>0</v>
      </c>
      <c r="U32" s="92">
        <f t="shared" si="23"/>
        <v>0</v>
      </c>
      <c r="V32" s="93"/>
      <c r="W32" s="94"/>
      <c r="X32" s="94"/>
      <c r="Y32" s="94"/>
      <c r="Z32" s="94"/>
      <c r="AA32" s="94"/>
      <c r="AB32" s="94"/>
      <c r="AC32" s="94"/>
      <c r="AD32" s="94"/>
      <c r="AE32" s="94"/>
      <c r="AF32" s="94"/>
      <c r="AG32" s="92">
        <f>SUM(AG33:AG35)</f>
        <v>2812</v>
      </c>
      <c r="AH32" s="92">
        <f>SUM(AH33:AH35)</f>
        <v>2812</v>
      </c>
      <c r="AI32" s="92"/>
      <c r="AJ32" s="95">
        <f>SUM(AJ33:AJ35)</f>
        <v>0</v>
      </c>
      <c r="AK32" s="100"/>
      <c r="AL32" s="94"/>
      <c r="AM32" s="94"/>
    </row>
    <row r="33" spans="1:39" ht="69.75" customHeight="1">
      <c r="A33" s="89" t="s">
        <v>572</v>
      </c>
      <c r="B33" s="39" t="s">
        <v>450</v>
      </c>
      <c r="C33" s="188" t="s">
        <v>486</v>
      </c>
      <c r="D33" s="206" t="s">
        <v>480</v>
      </c>
      <c r="E33" s="16" t="s">
        <v>477</v>
      </c>
      <c r="F33" s="40">
        <v>8004152</v>
      </c>
      <c r="G33" s="40" t="s">
        <v>487</v>
      </c>
      <c r="H33" s="33" t="s">
        <v>36</v>
      </c>
      <c r="I33" s="45" t="s">
        <v>488</v>
      </c>
      <c r="J33" s="29" t="s">
        <v>510</v>
      </c>
      <c r="K33" s="29" t="s">
        <v>36</v>
      </c>
      <c r="L33" s="214" t="s">
        <v>511</v>
      </c>
      <c r="M33" s="110">
        <v>7000</v>
      </c>
      <c r="N33" s="104"/>
      <c r="O33" s="96"/>
      <c r="P33" s="97"/>
      <c r="Q33" s="97"/>
      <c r="R33" s="110">
        <v>808</v>
      </c>
      <c r="S33" s="96"/>
      <c r="T33" s="97"/>
      <c r="U33" s="97"/>
      <c r="V33" s="111"/>
      <c r="W33" s="94"/>
      <c r="X33" s="94"/>
      <c r="Y33" s="94"/>
      <c r="Z33" s="94"/>
      <c r="AA33" s="94"/>
      <c r="AB33" s="94"/>
      <c r="AC33" s="94"/>
      <c r="AD33" s="94"/>
      <c r="AE33" s="94"/>
      <c r="AF33" s="94"/>
      <c r="AG33" s="99">
        <f>AH33</f>
        <v>808</v>
      </c>
      <c r="AH33" s="110">
        <v>808</v>
      </c>
      <c r="AI33" s="110"/>
      <c r="AJ33" s="100">
        <f>AK33</f>
        <v>0</v>
      </c>
      <c r="AK33" s="100"/>
      <c r="AL33" s="94"/>
      <c r="AM33" s="94"/>
    </row>
    <row r="34" spans="1:39" ht="87" customHeight="1">
      <c r="A34" s="148" t="s">
        <v>574</v>
      </c>
      <c r="B34" s="19" t="s">
        <v>489</v>
      </c>
      <c r="C34" s="199" t="s">
        <v>458</v>
      </c>
      <c r="D34" s="207"/>
      <c r="E34" s="16" t="s">
        <v>477</v>
      </c>
      <c r="F34" s="47"/>
      <c r="G34" s="47"/>
      <c r="H34" s="48" t="s">
        <v>36</v>
      </c>
      <c r="I34" s="49"/>
      <c r="J34" s="29"/>
      <c r="K34" s="29" t="s">
        <v>36</v>
      </c>
      <c r="L34" s="214"/>
      <c r="M34" s="112"/>
      <c r="N34" s="113"/>
      <c r="O34" s="114"/>
      <c r="P34" s="115"/>
      <c r="Q34" s="115"/>
      <c r="R34" s="112">
        <f>89+1800</f>
        <v>1889</v>
      </c>
      <c r="S34" s="114"/>
      <c r="T34" s="115"/>
      <c r="U34" s="115"/>
      <c r="V34" s="111"/>
      <c r="W34" s="94"/>
      <c r="X34" s="94"/>
      <c r="Y34" s="94"/>
      <c r="Z34" s="94"/>
      <c r="AA34" s="94"/>
      <c r="AB34" s="94"/>
      <c r="AC34" s="94"/>
      <c r="AD34" s="94"/>
      <c r="AE34" s="94"/>
      <c r="AF34" s="94"/>
      <c r="AG34" s="99">
        <f t="shared" ref="AG34:AG35" si="24">AH34</f>
        <v>1889</v>
      </c>
      <c r="AH34" s="112">
        <f>89+1800</f>
        <v>1889</v>
      </c>
      <c r="AI34" s="112"/>
      <c r="AJ34" s="100">
        <f t="shared" ref="AJ34:AJ35" si="25">AK34</f>
        <v>0</v>
      </c>
      <c r="AK34" s="100"/>
      <c r="AL34" s="94"/>
      <c r="AM34" s="94"/>
    </row>
    <row r="35" spans="1:39" ht="52.5" customHeight="1">
      <c r="A35" s="89" t="s">
        <v>474</v>
      </c>
      <c r="B35" s="39" t="s">
        <v>451</v>
      </c>
      <c r="C35" s="188" t="s">
        <v>460</v>
      </c>
      <c r="D35" s="206" t="s">
        <v>480</v>
      </c>
      <c r="E35" s="16" t="s">
        <v>477</v>
      </c>
      <c r="F35" s="40"/>
      <c r="G35" s="40"/>
      <c r="H35" s="33" t="s">
        <v>24</v>
      </c>
      <c r="I35" s="15"/>
      <c r="J35" s="15"/>
      <c r="K35" s="29" t="s">
        <v>36</v>
      </c>
      <c r="L35" s="216"/>
      <c r="M35" s="110">
        <v>600</v>
      </c>
      <c r="N35" s="104"/>
      <c r="O35" s="96"/>
      <c r="P35" s="97"/>
      <c r="Q35" s="97"/>
      <c r="R35" s="110">
        <v>115</v>
      </c>
      <c r="S35" s="96"/>
      <c r="T35" s="97"/>
      <c r="U35" s="97"/>
      <c r="V35" s="111"/>
      <c r="W35" s="94"/>
      <c r="X35" s="94"/>
      <c r="Y35" s="94"/>
      <c r="Z35" s="94"/>
      <c r="AA35" s="94"/>
      <c r="AB35" s="94"/>
      <c r="AC35" s="94"/>
      <c r="AD35" s="94"/>
      <c r="AE35" s="94"/>
      <c r="AF35" s="94"/>
      <c r="AG35" s="99">
        <f t="shared" si="24"/>
        <v>115</v>
      </c>
      <c r="AH35" s="110">
        <v>115</v>
      </c>
      <c r="AI35" s="110"/>
      <c r="AJ35" s="100">
        <f t="shared" si="25"/>
        <v>0</v>
      </c>
      <c r="AK35" s="100"/>
      <c r="AL35" s="94"/>
      <c r="AM35" s="94"/>
    </row>
    <row r="36" spans="1:39" ht="69">
      <c r="A36" s="25" t="s">
        <v>17</v>
      </c>
      <c r="B36" s="21" t="s">
        <v>490</v>
      </c>
      <c r="C36" s="190"/>
      <c r="D36" s="202"/>
      <c r="E36" s="20"/>
      <c r="F36" s="20"/>
      <c r="G36" s="20"/>
      <c r="H36" s="87"/>
      <c r="I36" s="22"/>
      <c r="J36" s="22"/>
      <c r="K36" s="22"/>
      <c r="L36" s="213"/>
      <c r="M36" s="92">
        <f>M37</f>
        <v>2300</v>
      </c>
      <c r="N36" s="92">
        <f t="shared" ref="M36:U38" si="26">N37</f>
        <v>1150</v>
      </c>
      <c r="O36" s="92">
        <f t="shared" si="26"/>
        <v>1150</v>
      </c>
      <c r="P36" s="92">
        <f t="shared" si="26"/>
        <v>0</v>
      </c>
      <c r="Q36" s="92">
        <f t="shared" si="26"/>
        <v>0</v>
      </c>
      <c r="R36" s="92">
        <f t="shared" si="26"/>
        <v>920</v>
      </c>
      <c r="S36" s="92">
        <f t="shared" si="26"/>
        <v>0</v>
      </c>
      <c r="T36" s="92">
        <f t="shared" si="26"/>
        <v>0</v>
      </c>
      <c r="U36" s="92">
        <f t="shared" si="26"/>
        <v>0</v>
      </c>
      <c r="V36" s="93"/>
      <c r="W36" s="94"/>
      <c r="X36" s="94"/>
      <c r="Y36" s="94"/>
      <c r="Z36" s="94"/>
      <c r="AA36" s="94"/>
      <c r="AB36" s="94"/>
      <c r="AC36" s="94"/>
      <c r="AD36" s="94"/>
      <c r="AE36" s="94"/>
      <c r="AF36" s="94"/>
      <c r="AG36" s="92">
        <f t="shared" ref="AG36:AJ37" si="27">AG37</f>
        <v>920</v>
      </c>
      <c r="AH36" s="92">
        <f t="shared" si="27"/>
        <v>920</v>
      </c>
      <c r="AI36" s="92"/>
      <c r="AJ36" s="95">
        <f t="shared" si="27"/>
        <v>0</v>
      </c>
      <c r="AK36" s="100"/>
      <c r="AL36" s="94"/>
      <c r="AM36" s="94"/>
    </row>
    <row r="37" spans="1:39" ht="34.5">
      <c r="A37" s="234" t="s">
        <v>12</v>
      </c>
      <c r="B37" s="18" t="s">
        <v>446</v>
      </c>
      <c r="C37" s="193"/>
      <c r="D37" s="202"/>
      <c r="E37" s="20"/>
      <c r="F37" s="20"/>
      <c r="G37" s="20"/>
      <c r="H37" s="87"/>
      <c r="I37" s="22"/>
      <c r="J37" s="22"/>
      <c r="K37" s="22"/>
      <c r="L37" s="213"/>
      <c r="M37" s="92">
        <f>M38</f>
        <v>2300</v>
      </c>
      <c r="N37" s="92">
        <f t="shared" si="26"/>
        <v>1150</v>
      </c>
      <c r="O37" s="92">
        <f t="shared" si="26"/>
        <v>1150</v>
      </c>
      <c r="P37" s="92">
        <f t="shared" si="26"/>
        <v>0</v>
      </c>
      <c r="Q37" s="92">
        <f t="shared" si="26"/>
        <v>0</v>
      </c>
      <c r="R37" s="92">
        <f t="shared" si="26"/>
        <v>920</v>
      </c>
      <c r="S37" s="92">
        <f t="shared" si="26"/>
        <v>0</v>
      </c>
      <c r="T37" s="92">
        <f t="shared" si="26"/>
        <v>0</v>
      </c>
      <c r="U37" s="92">
        <f t="shared" si="26"/>
        <v>0</v>
      </c>
      <c r="V37" s="93"/>
      <c r="W37" s="94"/>
      <c r="X37" s="94"/>
      <c r="Y37" s="94"/>
      <c r="Z37" s="94"/>
      <c r="AA37" s="94"/>
      <c r="AB37" s="94"/>
      <c r="AC37" s="94"/>
      <c r="AD37" s="94"/>
      <c r="AE37" s="94"/>
      <c r="AF37" s="94"/>
      <c r="AG37" s="92">
        <f t="shared" si="27"/>
        <v>920</v>
      </c>
      <c r="AH37" s="92">
        <f t="shared" si="27"/>
        <v>920</v>
      </c>
      <c r="AI37" s="92"/>
      <c r="AJ37" s="95">
        <f t="shared" si="27"/>
        <v>0</v>
      </c>
      <c r="AK37" s="100"/>
      <c r="AL37" s="94"/>
      <c r="AM37" s="94"/>
    </row>
    <row r="38" spans="1:39" ht="34.5">
      <c r="A38" s="25" t="s">
        <v>54</v>
      </c>
      <c r="B38" s="36" t="s">
        <v>447</v>
      </c>
      <c r="C38" s="195"/>
      <c r="D38" s="202"/>
      <c r="E38" s="20"/>
      <c r="F38" s="20"/>
      <c r="G38" s="20"/>
      <c r="H38" s="87"/>
      <c r="I38" s="22"/>
      <c r="J38" s="22"/>
      <c r="K38" s="22"/>
      <c r="L38" s="213"/>
      <c r="M38" s="92">
        <f t="shared" si="26"/>
        <v>2300</v>
      </c>
      <c r="N38" s="92">
        <f t="shared" si="26"/>
        <v>1150</v>
      </c>
      <c r="O38" s="92">
        <f t="shared" si="26"/>
        <v>1150</v>
      </c>
      <c r="P38" s="92">
        <f t="shared" si="26"/>
        <v>0</v>
      </c>
      <c r="Q38" s="92">
        <f t="shared" si="26"/>
        <v>0</v>
      </c>
      <c r="R38" s="92">
        <f>R39+R40</f>
        <v>920</v>
      </c>
      <c r="S38" s="92">
        <f t="shared" si="26"/>
        <v>0</v>
      </c>
      <c r="T38" s="92">
        <f t="shared" si="26"/>
        <v>0</v>
      </c>
      <c r="U38" s="92">
        <f t="shared" si="26"/>
        <v>0</v>
      </c>
      <c r="V38" s="93"/>
      <c r="W38" s="94"/>
      <c r="X38" s="94"/>
      <c r="Y38" s="94"/>
      <c r="Z38" s="94"/>
      <c r="AA38" s="94"/>
      <c r="AB38" s="94"/>
      <c r="AC38" s="94"/>
      <c r="AD38" s="94"/>
      <c r="AE38" s="94"/>
      <c r="AF38" s="94"/>
      <c r="AG38" s="92">
        <f>AG39+AG40</f>
        <v>920</v>
      </c>
      <c r="AH38" s="92">
        <f>AH39+AH40</f>
        <v>920</v>
      </c>
      <c r="AI38" s="92"/>
      <c r="AJ38" s="95">
        <f>AJ39+AJ40</f>
        <v>0</v>
      </c>
      <c r="AK38" s="100"/>
      <c r="AL38" s="94"/>
      <c r="AM38" s="94"/>
    </row>
    <row r="39" spans="1:39" ht="42.75" customHeight="1">
      <c r="A39" s="25" t="s">
        <v>27</v>
      </c>
      <c r="B39" s="39" t="s">
        <v>491</v>
      </c>
      <c r="C39" s="188" t="s">
        <v>492</v>
      </c>
      <c r="D39" s="206" t="s">
        <v>493</v>
      </c>
      <c r="E39" s="16" t="s">
        <v>477</v>
      </c>
      <c r="F39" s="222">
        <v>8006210</v>
      </c>
      <c r="G39" s="196" t="s">
        <v>494</v>
      </c>
      <c r="H39" s="33">
        <v>2023</v>
      </c>
      <c r="I39" s="14" t="s">
        <v>495</v>
      </c>
      <c r="J39" s="29" t="s">
        <v>512</v>
      </c>
      <c r="K39" s="29" t="s">
        <v>514</v>
      </c>
      <c r="L39" s="214"/>
      <c r="M39" s="97">
        <v>2300</v>
      </c>
      <c r="N39" s="104">
        <v>1150</v>
      </c>
      <c r="O39" s="96">
        <v>1150</v>
      </c>
      <c r="P39" s="97"/>
      <c r="Q39" s="97"/>
      <c r="R39" s="96">
        <v>110</v>
      </c>
      <c r="S39" s="96"/>
      <c r="T39" s="97"/>
      <c r="U39" s="97"/>
      <c r="V39" s="97"/>
      <c r="W39" s="94"/>
      <c r="X39" s="94"/>
      <c r="Y39" s="94"/>
      <c r="Z39" s="94"/>
      <c r="AA39" s="94"/>
      <c r="AB39" s="94"/>
      <c r="AC39" s="94"/>
      <c r="AD39" s="94"/>
      <c r="AE39" s="94"/>
      <c r="AF39" s="94"/>
      <c r="AG39" s="99">
        <f>AH39</f>
        <v>110</v>
      </c>
      <c r="AH39" s="96">
        <v>110</v>
      </c>
      <c r="AI39" s="96"/>
      <c r="AJ39" s="100"/>
      <c r="AK39" s="100"/>
      <c r="AL39" s="94"/>
      <c r="AM39" s="94"/>
    </row>
    <row r="40" spans="1:39" ht="48" customHeight="1">
      <c r="A40" s="50" t="s">
        <v>496</v>
      </c>
      <c r="B40" s="51" t="s">
        <v>497</v>
      </c>
      <c r="C40" s="196" t="s">
        <v>530</v>
      </c>
      <c r="D40" s="206" t="s">
        <v>480</v>
      </c>
      <c r="E40" s="16" t="s">
        <v>477</v>
      </c>
      <c r="F40" s="46">
        <v>8007999</v>
      </c>
      <c r="G40" s="235" t="s">
        <v>498</v>
      </c>
      <c r="H40" s="46" t="s">
        <v>499</v>
      </c>
      <c r="I40" s="51" t="s">
        <v>500</v>
      </c>
      <c r="J40" s="29" t="s">
        <v>513</v>
      </c>
      <c r="K40" s="51" t="s">
        <v>499</v>
      </c>
      <c r="L40" s="214" t="s">
        <v>515</v>
      </c>
      <c r="M40" s="111">
        <v>2000</v>
      </c>
      <c r="N40" s="111"/>
      <c r="O40" s="111"/>
      <c r="P40" s="111"/>
      <c r="Q40" s="111"/>
      <c r="R40" s="111">
        <v>810</v>
      </c>
      <c r="S40" s="111"/>
      <c r="T40" s="111"/>
      <c r="U40" s="111"/>
      <c r="V40" s="111"/>
      <c r="W40" s="94"/>
      <c r="X40" s="94"/>
      <c r="Y40" s="94"/>
      <c r="Z40" s="94"/>
      <c r="AA40" s="94"/>
      <c r="AB40" s="94"/>
      <c r="AC40" s="94"/>
      <c r="AD40" s="94"/>
      <c r="AE40" s="94"/>
      <c r="AF40" s="94"/>
      <c r="AG40" s="99">
        <f>AH40</f>
        <v>810</v>
      </c>
      <c r="AH40" s="111">
        <v>810</v>
      </c>
      <c r="AI40" s="111"/>
      <c r="AJ40" s="100"/>
      <c r="AK40" s="100"/>
      <c r="AL40" s="94"/>
      <c r="AM40" s="94"/>
    </row>
    <row r="41" spans="1:39" s="238" customFormat="1" ht="25.5" customHeight="1">
      <c r="A41" s="25" t="s">
        <v>17</v>
      </c>
      <c r="B41" s="236" t="s">
        <v>591</v>
      </c>
      <c r="C41" s="191"/>
      <c r="D41" s="209"/>
      <c r="E41" s="88">
        <f t="shared" ref="E41:AF41" si="28">SUM(E42:E48)</f>
        <v>0</v>
      </c>
      <c r="F41" s="237">
        <f t="shared" si="28"/>
        <v>7215.6598599999998</v>
      </c>
      <c r="G41" s="195">
        <f t="shared" si="28"/>
        <v>0</v>
      </c>
      <c r="H41" s="20">
        <f t="shared" si="28"/>
        <v>0</v>
      </c>
      <c r="I41" s="125">
        <f t="shared" si="28"/>
        <v>0</v>
      </c>
      <c r="J41" s="122">
        <f t="shared" si="28"/>
        <v>0</v>
      </c>
      <c r="K41" s="122">
        <f t="shared" si="28"/>
        <v>0</v>
      </c>
      <c r="L41" s="217">
        <f t="shared" si="28"/>
        <v>0</v>
      </c>
      <c r="M41" s="93">
        <f t="shared" si="28"/>
        <v>0</v>
      </c>
      <c r="N41" s="211">
        <f t="shared" si="28"/>
        <v>0</v>
      </c>
      <c r="O41" s="92">
        <f t="shared" si="28"/>
        <v>0</v>
      </c>
      <c r="P41" s="93">
        <f t="shared" si="28"/>
        <v>0</v>
      </c>
      <c r="Q41" s="93">
        <f t="shared" si="28"/>
        <v>0</v>
      </c>
      <c r="R41" s="92">
        <f t="shared" si="28"/>
        <v>0</v>
      </c>
      <c r="S41" s="92">
        <f t="shared" si="28"/>
        <v>0</v>
      </c>
      <c r="T41" s="93">
        <f t="shared" si="28"/>
        <v>0</v>
      </c>
      <c r="U41" s="93">
        <f t="shared" si="28"/>
        <v>0</v>
      </c>
      <c r="V41" s="93">
        <f t="shared" si="28"/>
        <v>0</v>
      </c>
      <c r="W41" s="128">
        <f t="shared" si="28"/>
        <v>0</v>
      </c>
      <c r="X41" s="128">
        <f t="shared" si="28"/>
        <v>0</v>
      </c>
      <c r="Y41" s="128">
        <f t="shared" si="28"/>
        <v>0</v>
      </c>
      <c r="Z41" s="128">
        <f t="shared" si="28"/>
        <v>0</v>
      </c>
      <c r="AA41" s="128">
        <f t="shared" si="28"/>
        <v>0</v>
      </c>
      <c r="AB41" s="128">
        <f t="shared" si="28"/>
        <v>0</v>
      </c>
      <c r="AC41" s="128">
        <f t="shared" si="28"/>
        <v>0</v>
      </c>
      <c r="AD41" s="128">
        <f t="shared" si="28"/>
        <v>0</v>
      </c>
      <c r="AE41" s="128">
        <f t="shared" si="28"/>
        <v>0</v>
      </c>
      <c r="AF41" s="128">
        <f t="shared" si="28"/>
        <v>0</v>
      </c>
      <c r="AG41" s="92">
        <f>SUM(AG42:AG48)</f>
        <v>7215.6598599999998</v>
      </c>
      <c r="AH41" s="92">
        <f>SUM(AH42:AH48)</f>
        <v>7215.6598599999998</v>
      </c>
      <c r="AI41" s="92">
        <f t="shared" ref="AI41:AK41" si="29">SUM(AI42:AI48)</f>
        <v>0</v>
      </c>
      <c r="AJ41" s="92">
        <f t="shared" si="29"/>
        <v>164.66</v>
      </c>
      <c r="AK41" s="92">
        <f t="shared" si="29"/>
        <v>164.66</v>
      </c>
      <c r="AL41" s="128"/>
      <c r="AM41" s="128"/>
    </row>
    <row r="42" spans="1:39" ht="42.75" customHeight="1">
      <c r="A42" s="25" t="s">
        <v>27</v>
      </c>
      <c r="B42" s="39" t="s">
        <v>605</v>
      </c>
      <c r="C42" s="188" t="s">
        <v>635</v>
      </c>
      <c r="D42" s="206"/>
      <c r="E42" s="16"/>
      <c r="F42" s="222">
        <v>1500</v>
      </c>
      <c r="G42" s="196"/>
      <c r="H42" s="33"/>
      <c r="I42" s="14"/>
      <c r="J42" s="29"/>
      <c r="K42" s="29"/>
      <c r="L42" s="214"/>
      <c r="M42" s="97"/>
      <c r="N42" s="104"/>
      <c r="O42" s="96"/>
      <c r="P42" s="97"/>
      <c r="Q42" s="97"/>
      <c r="R42" s="96"/>
      <c r="S42" s="96"/>
      <c r="T42" s="97"/>
      <c r="U42" s="97"/>
      <c r="V42" s="97"/>
      <c r="W42" s="94"/>
      <c r="X42" s="94"/>
      <c r="Y42" s="94"/>
      <c r="Z42" s="94"/>
      <c r="AA42" s="94"/>
      <c r="AB42" s="94"/>
      <c r="AC42" s="94"/>
      <c r="AD42" s="94"/>
      <c r="AE42" s="94"/>
      <c r="AF42" s="94"/>
      <c r="AG42" s="99">
        <f>AH42</f>
        <v>1500</v>
      </c>
      <c r="AH42" s="96">
        <v>1500</v>
      </c>
      <c r="AI42" s="96"/>
      <c r="AJ42" s="100">
        <f t="shared" ref="AJ42:AJ43" si="30">AK42</f>
        <v>49.86</v>
      </c>
      <c r="AK42" s="100">
        <v>49.86</v>
      </c>
      <c r="AL42" s="94"/>
      <c r="AM42" s="94"/>
    </row>
    <row r="43" spans="1:39" ht="29.65" customHeight="1">
      <c r="A43" s="25" t="s">
        <v>27</v>
      </c>
      <c r="B43" s="39" t="s">
        <v>606</v>
      </c>
      <c r="C43" s="188" t="s">
        <v>628</v>
      </c>
      <c r="D43" s="206" t="s">
        <v>629</v>
      </c>
      <c r="E43" s="16"/>
      <c r="F43" s="222">
        <v>1079.25</v>
      </c>
      <c r="G43" s="196"/>
      <c r="H43" s="33"/>
      <c r="I43" s="14"/>
      <c r="J43" s="29"/>
      <c r="K43" s="29"/>
      <c r="L43" s="214"/>
      <c r="M43" s="97"/>
      <c r="N43" s="104"/>
      <c r="O43" s="96"/>
      <c r="P43" s="97"/>
      <c r="Q43" s="97"/>
      <c r="R43" s="96"/>
      <c r="S43" s="96"/>
      <c r="T43" s="97"/>
      <c r="U43" s="97"/>
      <c r="V43" s="97"/>
      <c r="W43" s="94"/>
      <c r="X43" s="94"/>
      <c r="Y43" s="94"/>
      <c r="Z43" s="94"/>
      <c r="AA43" s="94"/>
      <c r="AB43" s="94"/>
      <c r="AC43" s="94"/>
      <c r="AD43" s="94"/>
      <c r="AE43" s="94"/>
      <c r="AF43" s="94"/>
      <c r="AG43" s="99">
        <f t="shared" ref="AG43:AG76" si="31">AH43</f>
        <v>1079.25</v>
      </c>
      <c r="AH43" s="96">
        <v>1079.25</v>
      </c>
      <c r="AI43" s="96"/>
      <c r="AJ43" s="100">
        <f t="shared" si="30"/>
        <v>0</v>
      </c>
      <c r="AK43" s="100"/>
      <c r="AL43" s="94"/>
      <c r="AM43" s="94"/>
    </row>
    <row r="44" spans="1:39" ht="23.25" customHeight="1">
      <c r="A44" s="25" t="s">
        <v>27</v>
      </c>
      <c r="B44" s="39" t="s">
        <v>607</v>
      </c>
      <c r="C44" s="188" t="s">
        <v>460</v>
      </c>
      <c r="D44" s="206" t="s">
        <v>630</v>
      </c>
      <c r="E44" s="16"/>
      <c r="F44" s="222">
        <v>1150</v>
      </c>
      <c r="G44" s="196"/>
      <c r="H44" s="33"/>
      <c r="I44" s="14"/>
      <c r="J44" s="29"/>
      <c r="K44" s="29"/>
      <c r="L44" s="214"/>
      <c r="M44" s="97"/>
      <c r="N44" s="104"/>
      <c r="O44" s="96"/>
      <c r="P44" s="97"/>
      <c r="Q44" s="97"/>
      <c r="R44" s="96"/>
      <c r="S44" s="96"/>
      <c r="T44" s="97"/>
      <c r="U44" s="97"/>
      <c r="V44" s="97"/>
      <c r="W44" s="94"/>
      <c r="X44" s="94"/>
      <c r="Y44" s="94"/>
      <c r="Z44" s="94"/>
      <c r="AA44" s="94"/>
      <c r="AB44" s="94"/>
      <c r="AC44" s="94"/>
      <c r="AD44" s="94"/>
      <c r="AE44" s="94"/>
      <c r="AF44" s="94"/>
      <c r="AG44" s="99">
        <f t="shared" si="31"/>
        <v>1150</v>
      </c>
      <c r="AH44" s="96">
        <v>1150</v>
      </c>
      <c r="AI44" s="96"/>
      <c r="AJ44" s="100">
        <f>AK44</f>
        <v>114.8</v>
      </c>
      <c r="AK44" s="100">
        <v>114.8</v>
      </c>
      <c r="AL44" s="94"/>
      <c r="AM44" s="94"/>
    </row>
    <row r="45" spans="1:39" ht="23.25" customHeight="1">
      <c r="A45" s="25" t="s">
        <v>27</v>
      </c>
      <c r="B45" s="39" t="s">
        <v>608</v>
      </c>
      <c r="C45" s="188" t="s">
        <v>631</v>
      </c>
      <c r="D45" s="206" t="s">
        <v>632</v>
      </c>
      <c r="E45" s="16"/>
      <c r="F45" s="222">
        <v>1136</v>
      </c>
      <c r="G45" s="196"/>
      <c r="H45" s="33"/>
      <c r="I45" s="14"/>
      <c r="J45" s="29"/>
      <c r="K45" s="29"/>
      <c r="L45" s="214"/>
      <c r="M45" s="97"/>
      <c r="N45" s="104"/>
      <c r="O45" s="96"/>
      <c r="P45" s="97"/>
      <c r="Q45" s="97"/>
      <c r="R45" s="96"/>
      <c r="S45" s="96"/>
      <c r="T45" s="97"/>
      <c r="U45" s="97"/>
      <c r="V45" s="97"/>
      <c r="W45" s="94"/>
      <c r="X45" s="94"/>
      <c r="Y45" s="94"/>
      <c r="Z45" s="94"/>
      <c r="AA45" s="94"/>
      <c r="AB45" s="94"/>
      <c r="AC45" s="94"/>
      <c r="AD45" s="94"/>
      <c r="AE45" s="94"/>
      <c r="AF45" s="94"/>
      <c r="AG45" s="99">
        <f t="shared" si="31"/>
        <v>1136</v>
      </c>
      <c r="AH45" s="96">
        <v>1136</v>
      </c>
      <c r="AI45" s="96"/>
      <c r="AJ45" s="100"/>
      <c r="AK45" s="100"/>
      <c r="AL45" s="94"/>
      <c r="AM45" s="94"/>
    </row>
    <row r="46" spans="1:39" ht="23.25" customHeight="1">
      <c r="A46" s="25" t="s">
        <v>27</v>
      </c>
      <c r="B46" s="39" t="s">
        <v>609</v>
      </c>
      <c r="C46" s="188" t="s">
        <v>633</v>
      </c>
      <c r="D46" s="206" t="s">
        <v>634</v>
      </c>
      <c r="E46" s="16"/>
      <c r="F46" s="222">
        <v>1150</v>
      </c>
      <c r="G46" s="196"/>
      <c r="H46" s="33"/>
      <c r="I46" s="14"/>
      <c r="J46" s="29"/>
      <c r="K46" s="29"/>
      <c r="L46" s="214"/>
      <c r="M46" s="97"/>
      <c r="N46" s="104"/>
      <c r="O46" s="96"/>
      <c r="P46" s="97"/>
      <c r="Q46" s="97"/>
      <c r="R46" s="96"/>
      <c r="S46" s="96"/>
      <c r="T46" s="97"/>
      <c r="U46" s="97"/>
      <c r="V46" s="97"/>
      <c r="W46" s="94"/>
      <c r="X46" s="94"/>
      <c r="Y46" s="94"/>
      <c r="Z46" s="94"/>
      <c r="AA46" s="94"/>
      <c r="AB46" s="94"/>
      <c r="AC46" s="94"/>
      <c r="AD46" s="94"/>
      <c r="AE46" s="94"/>
      <c r="AF46" s="94"/>
      <c r="AG46" s="99">
        <f t="shared" si="31"/>
        <v>1150</v>
      </c>
      <c r="AH46" s="96">
        <v>1150</v>
      </c>
      <c r="AI46" s="96"/>
      <c r="AJ46" s="100"/>
      <c r="AK46" s="100"/>
      <c r="AL46" s="94"/>
      <c r="AM46" s="94"/>
    </row>
    <row r="47" spans="1:39" ht="42.75" customHeight="1">
      <c r="A47" s="25" t="s">
        <v>27</v>
      </c>
      <c r="B47" s="39" t="s">
        <v>610</v>
      </c>
      <c r="C47" s="188" t="s">
        <v>530</v>
      </c>
      <c r="D47" s="206" t="s">
        <v>480</v>
      </c>
      <c r="E47" s="16"/>
      <c r="F47" s="222">
        <v>717.65985999999998</v>
      </c>
      <c r="G47" s="196"/>
      <c r="H47" s="33"/>
      <c r="I47" s="14"/>
      <c r="J47" s="29"/>
      <c r="K47" s="29"/>
      <c r="L47" s="214"/>
      <c r="M47" s="97"/>
      <c r="N47" s="104"/>
      <c r="O47" s="96"/>
      <c r="P47" s="97"/>
      <c r="Q47" s="97"/>
      <c r="R47" s="96"/>
      <c r="S47" s="96"/>
      <c r="T47" s="97"/>
      <c r="U47" s="97"/>
      <c r="V47" s="97"/>
      <c r="W47" s="94"/>
      <c r="X47" s="94"/>
      <c r="Y47" s="94"/>
      <c r="Z47" s="94"/>
      <c r="AA47" s="94"/>
      <c r="AB47" s="94"/>
      <c r="AC47" s="94"/>
      <c r="AD47" s="94"/>
      <c r="AE47" s="94"/>
      <c r="AF47" s="94"/>
      <c r="AG47" s="99">
        <f t="shared" si="31"/>
        <v>717.65985999999998</v>
      </c>
      <c r="AH47" s="96">
        <v>717.65985999999998</v>
      </c>
      <c r="AI47" s="96"/>
      <c r="AJ47" s="100"/>
      <c r="AK47" s="100"/>
      <c r="AL47" s="94"/>
      <c r="AM47" s="94"/>
    </row>
    <row r="48" spans="1:39" s="238" customFormat="1" ht="61.5" customHeight="1">
      <c r="A48" s="25" t="s">
        <v>552</v>
      </c>
      <c r="B48" s="236" t="s">
        <v>627</v>
      </c>
      <c r="C48" s="191"/>
      <c r="D48" s="209"/>
      <c r="E48" s="88">
        <f t="shared" ref="E48" si="32">E49+E75</f>
        <v>0</v>
      </c>
      <c r="F48" s="237">
        <f>F49+F75</f>
        <v>482.75</v>
      </c>
      <c r="G48" s="195"/>
      <c r="H48" s="20"/>
      <c r="I48" s="125"/>
      <c r="J48" s="122"/>
      <c r="K48" s="122"/>
      <c r="L48" s="217"/>
      <c r="M48" s="93"/>
      <c r="N48" s="211"/>
      <c r="O48" s="92"/>
      <c r="P48" s="93"/>
      <c r="Q48" s="93"/>
      <c r="R48" s="92"/>
      <c r="S48" s="92"/>
      <c r="T48" s="93"/>
      <c r="U48" s="93"/>
      <c r="V48" s="93"/>
      <c r="W48" s="128"/>
      <c r="X48" s="128"/>
      <c r="Y48" s="128"/>
      <c r="Z48" s="128"/>
      <c r="AA48" s="128"/>
      <c r="AB48" s="128"/>
      <c r="AC48" s="128"/>
      <c r="AD48" s="128"/>
      <c r="AE48" s="128"/>
      <c r="AF48" s="128"/>
      <c r="AG48" s="92">
        <f t="shared" si="31"/>
        <v>482.75</v>
      </c>
      <c r="AH48" s="92">
        <f>AH49+AH75</f>
        <v>482.75</v>
      </c>
      <c r="AI48" s="92"/>
      <c r="AJ48" s="124"/>
      <c r="AK48" s="124"/>
      <c r="AL48" s="128"/>
      <c r="AM48" s="128"/>
    </row>
    <row r="49" spans="1:39" s="238" customFormat="1" ht="21" customHeight="1">
      <c r="A49" s="25" t="s">
        <v>572</v>
      </c>
      <c r="B49" s="236" t="s">
        <v>611</v>
      </c>
      <c r="C49" s="191"/>
      <c r="D49" s="209"/>
      <c r="E49" s="88">
        <f t="shared" ref="E49" si="33">E50+E62+E66</f>
        <v>0</v>
      </c>
      <c r="F49" s="237">
        <f>F50+F62+F66</f>
        <v>242.75</v>
      </c>
      <c r="G49" s="195"/>
      <c r="H49" s="20"/>
      <c r="I49" s="125"/>
      <c r="J49" s="122"/>
      <c r="K49" s="122"/>
      <c r="L49" s="217"/>
      <c r="M49" s="93"/>
      <c r="N49" s="211"/>
      <c r="O49" s="92"/>
      <c r="P49" s="93"/>
      <c r="Q49" s="93"/>
      <c r="R49" s="92"/>
      <c r="S49" s="92"/>
      <c r="T49" s="93"/>
      <c r="U49" s="93"/>
      <c r="V49" s="93"/>
      <c r="W49" s="128"/>
      <c r="X49" s="128"/>
      <c r="Y49" s="128"/>
      <c r="Z49" s="128"/>
      <c r="AA49" s="128"/>
      <c r="AB49" s="128"/>
      <c r="AC49" s="128"/>
      <c r="AD49" s="128"/>
      <c r="AE49" s="128"/>
      <c r="AF49" s="128"/>
      <c r="AG49" s="92">
        <f t="shared" si="31"/>
        <v>242.75</v>
      </c>
      <c r="AH49" s="92">
        <f>AH50+AH62+AH66</f>
        <v>242.75</v>
      </c>
      <c r="AI49" s="92"/>
      <c r="AJ49" s="124"/>
      <c r="AK49" s="124"/>
      <c r="AL49" s="128"/>
      <c r="AM49" s="128"/>
    </row>
    <row r="50" spans="1:39" s="238" customFormat="1" ht="21" customHeight="1">
      <c r="A50" s="25" t="s">
        <v>636</v>
      </c>
      <c r="B50" s="236" t="s">
        <v>612</v>
      </c>
      <c r="C50" s="191"/>
      <c r="D50" s="209"/>
      <c r="E50" s="88">
        <f t="shared" ref="E50" si="34">SUM(E51:E61)</f>
        <v>0</v>
      </c>
      <c r="F50" s="237">
        <f>SUM(F51:F61)</f>
        <v>124</v>
      </c>
      <c r="G50" s="195"/>
      <c r="H50" s="20"/>
      <c r="I50" s="125"/>
      <c r="J50" s="122"/>
      <c r="K50" s="122"/>
      <c r="L50" s="217"/>
      <c r="M50" s="93"/>
      <c r="N50" s="211"/>
      <c r="O50" s="92"/>
      <c r="P50" s="93"/>
      <c r="Q50" s="93"/>
      <c r="R50" s="92"/>
      <c r="S50" s="92"/>
      <c r="T50" s="93"/>
      <c r="U50" s="93"/>
      <c r="V50" s="93"/>
      <c r="W50" s="128"/>
      <c r="X50" s="128"/>
      <c r="Y50" s="128"/>
      <c r="Z50" s="128"/>
      <c r="AA50" s="128"/>
      <c r="AB50" s="128"/>
      <c r="AC50" s="128"/>
      <c r="AD50" s="128"/>
      <c r="AE50" s="128"/>
      <c r="AF50" s="128"/>
      <c r="AG50" s="92">
        <f t="shared" si="31"/>
        <v>124</v>
      </c>
      <c r="AH50" s="92">
        <f>SUM(AH51:AH61)</f>
        <v>124</v>
      </c>
      <c r="AI50" s="92"/>
      <c r="AJ50" s="124"/>
      <c r="AK50" s="124"/>
      <c r="AL50" s="128"/>
      <c r="AM50" s="128"/>
    </row>
    <row r="51" spans="1:39" ht="21" customHeight="1">
      <c r="A51" s="25" t="s">
        <v>27</v>
      </c>
      <c r="B51" s="39" t="s">
        <v>613</v>
      </c>
      <c r="C51" s="188" t="s">
        <v>613</v>
      </c>
      <c r="D51" s="206" t="s">
        <v>613</v>
      </c>
      <c r="E51" s="16"/>
      <c r="F51" s="222">
        <v>12</v>
      </c>
      <c r="G51" s="196"/>
      <c r="H51" s="33"/>
      <c r="I51" s="14"/>
      <c r="J51" s="29"/>
      <c r="K51" s="29"/>
      <c r="L51" s="214"/>
      <c r="M51" s="97"/>
      <c r="N51" s="104"/>
      <c r="O51" s="96"/>
      <c r="P51" s="97"/>
      <c r="Q51" s="97"/>
      <c r="R51" s="96"/>
      <c r="S51" s="96"/>
      <c r="T51" s="97"/>
      <c r="U51" s="97"/>
      <c r="V51" s="97"/>
      <c r="W51" s="94"/>
      <c r="X51" s="94"/>
      <c r="Y51" s="94"/>
      <c r="Z51" s="94"/>
      <c r="AA51" s="94"/>
      <c r="AB51" s="94"/>
      <c r="AC51" s="94"/>
      <c r="AD51" s="94"/>
      <c r="AE51" s="94"/>
      <c r="AF51" s="94"/>
      <c r="AG51" s="99">
        <f t="shared" si="31"/>
        <v>12</v>
      </c>
      <c r="AH51" s="96">
        <v>12</v>
      </c>
      <c r="AI51" s="96"/>
      <c r="AJ51" s="100"/>
      <c r="AK51" s="100"/>
      <c r="AL51" s="94"/>
      <c r="AM51" s="94"/>
    </row>
    <row r="52" spans="1:39" ht="21" customHeight="1">
      <c r="A52" s="25" t="s">
        <v>27</v>
      </c>
      <c r="B52" s="39" t="s">
        <v>614</v>
      </c>
      <c r="C52" s="188" t="s">
        <v>614</v>
      </c>
      <c r="D52" s="206" t="s">
        <v>614</v>
      </c>
      <c r="E52" s="16"/>
      <c r="F52" s="222">
        <v>8</v>
      </c>
      <c r="G52" s="196"/>
      <c r="H52" s="33"/>
      <c r="I52" s="14"/>
      <c r="J52" s="29"/>
      <c r="K52" s="29"/>
      <c r="L52" s="214"/>
      <c r="M52" s="97"/>
      <c r="N52" s="104"/>
      <c r="O52" s="96"/>
      <c r="P52" s="97"/>
      <c r="Q52" s="97"/>
      <c r="R52" s="96"/>
      <c r="S52" s="96"/>
      <c r="T52" s="97"/>
      <c r="U52" s="97"/>
      <c r="V52" s="97"/>
      <c r="W52" s="94"/>
      <c r="X52" s="94"/>
      <c r="Y52" s="94"/>
      <c r="Z52" s="94"/>
      <c r="AA52" s="94"/>
      <c r="AB52" s="94"/>
      <c r="AC52" s="94"/>
      <c r="AD52" s="94"/>
      <c r="AE52" s="94"/>
      <c r="AF52" s="94"/>
      <c r="AG52" s="99">
        <f t="shared" si="31"/>
        <v>8</v>
      </c>
      <c r="AH52" s="96">
        <v>8</v>
      </c>
      <c r="AI52" s="96"/>
      <c r="AJ52" s="100"/>
      <c r="AK52" s="100"/>
      <c r="AL52" s="94"/>
      <c r="AM52" s="94"/>
    </row>
    <row r="53" spans="1:39" ht="21" customHeight="1">
      <c r="A53" s="25" t="s">
        <v>27</v>
      </c>
      <c r="B53" s="39" t="s">
        <v>615</v>
      </c>
      <c r="C53" s="188" t="s">
        <v>615</v>
      </c>
      <c r="D53" s="206" t="s">
        <v>615</v>
      </c>
      <c r="E53" s="16"/>
      <c r="F53" s="222">
        <v>24</v>
      </c>
      <c r="G53" s="196"/>
      <c r="H53" s="33"/>
      <c r="I53" s="14"/>
      <c r="J53" s="29"/>
      <c r="K53" s="29"/>
      <c r="L53" s="214"/>
      <c r="M53" s="97"/>
      <c r="N53" s="104"/>
      <c r="O53" s="96"/>
      <c r="P53" s="97"/>
      <c r="Q53" s="97"/>
      <c r="R53" s="96"/>
      <c r="S53" s="96"/>
      <c r="T53" s="97"/>
      <c r="U53" s="97"/>
      <c r="V53" s="97"/>
      <c r="W53" s="94"/>
      <c r="X53" s="94"/>
      <c r="Y53" s="94"/>
      <c r="Z53" s="94"/>
      <c r="AA53" s="94"/>
      <c r="AB53" s="94"/>
      <c r="AC53" s="94"/>
      <c r="AD53" s="94"/>
      <c r="AE53" s="94"/>
      <c r="AF53" s="94"/>
      <c r="AG53" s="99">
        <f t="shared" si="31"/>
        <v>24</v>
      </c>
      <c r="AH53" s="96">
        <v>24</v>
      </c>
      <c r="AI53" s="96"/>
      <c r="AJ53" s="100"/>
      <c r="AK53" s="100"/>
      <c r="AL53" s="94"/>
      <c r="AM53" s="94"/>
    </row>
    <row r="54" spans="1:39" ht="21" customHeight="1">
      <c r="A54" s="25" t="s">
        <v>27</v>
      </c>
      <c r="B54" s="39" t="s">
        <v>616</v>
      </c>
      <c r="C54" s="188" t="s">
        <v>616</v>
      </c>
      <c r="D54" s="206" t="s">
        <v>616</v>
      </c>
      <c r="E54" s="16"/>
      <c r="F54" s="222">
        <v>4</v>
      </c>
      <c r="G54" s="196"/>
      <c r="H54" s="33"/>
      <c r="I54" s="14"/>
      <c r="J54" s="29"/>
      <c r="K54" s="29"/>
      <c r="L54" s="214"/>
      <c r="M54" s="97"/>
      <c r="N54" s="104"/>
      <c r="O54" s="96"/>
      <c r="P54" s="97"/>
      <c r="Q54" s="97"/>
      <c r="R54" s="96"/>
      <c r="S54" s="96"/>
      <c r="T54" s="97"/>
      <c r="U54" s="97"/>
      <c r="V54" s="97"/>
      <c r="W54" s="94"/>
      <c r="X54" s="94"/>
      <c r="Y54" s="94"/>
      <c r="Z54" s="94"/>
      <c r="AA54" s="94"/>
      <c r="AB54" s="94"/>
      <c r="AC54" s="94"/>
      <c r="AD54" s="94"/>
      <c r="AE54" s="94"/>
      <c r="AF54" s="94"/>
      <c r="AG54" s="99">
        <f t="shared" si="31"/>
        <v>4</v>
      </c>
      <c r="AH54" s="96">
        <v>4</v>
      </c>
      <c r="AI54" s="96"/>
      <c r="AJ54" s="100"/>
      <c r="AK54" s="100"/>
      <c r="AL54" s="94"/>
      <c r="AM54" s="94"/>
    </row>
    <row r="55" spans="1:39" ht="21" customHeight="1">
      <c r="A55" s="25" t="s">
        <v>27</v>
      </c>
      <c r="B55" s="39" t="s">
        <v>480</v>
      </c>
      <c r="C55" s="188" t="s">
        <v>480</v>
      </c>
      <c r="D55" s="206" t="s">
        <v>480</v>
      </c>
      <c r="E55" s="16"/>
      <c r="F55" s="222">
        <v>8</v>
      </c>
      <c r="G55" s="196"/>
      <c r="H55" s="33"/>
      <c r="I55" s="14"/>
      <c r="J55" s="29"/>
      <c r="K55" s="29"/>
      <c r="L55" s="214"/>
      <c r="M55" s="97"/>
      <c r="N55" s="104"/>
      <c r="O55" s="96"/>
      <c r="P55" s="97"/>
      <c r="Q55" s="97"/>
      <c r="R55" s="96"/>
      <c r="S55" s="96"/>
      <c r="T55" s="97"/>
      <c r="U55" s="97"/>
      <c r="V55" s="97"/>
      <c r="W55" s="94"/>
      <c r="X55" s="94"/>
      <c r="Y55" s="94"/>
      <c r="Z55" s="94"/>
      <c r="AA55" s="94"/>
      <c r="AB55" s="94"/>
      <c r="AC55" s="94"/>
      <c r="AD55" s="94"/>
      <c r="AE55" s="94"/>
      <c r="AF55" s="94"/>
      <c r="AG55" s="99">
        <f t="shared" si="31"/>
        <v>8</v>
      </c>
      <c r="AH55" s="96">
        <v>8</v>
      </c>
      <c r="AI55" s="96"/>
      <c r="AJ55" s="100"/>
      <c r="AK55" s="100"/>
      <c r="AL55" s="94"/>
      <c r="AM55" s="94"/>
    </row>
    <row r="56" spans="1:39" ht="21" customHeight="1">
      <c r="A56" s="25" t="s">
        <v>27</v>
      </c>
      <c r="B56" s="39" t="s">
        <v>617</v>
      </c>
      <c r="C56" s="188" t="s">
        <v>617</v>
      </c>
      <c r="D56" s="206" t="s">
        <v>617</v>
      </c>
      <c r="E56" s="16"/>
      <c r="F56" s="222">
        <v>12</v>
      </c>
      <c r="G56" s="196"/>
      <c r="H56" s="33"/>
      <c r="I56" s="14"/>
      <c r="J56" s="29"/>
      <c r="K56" s="29"/>
      <c r="L56" s="214"/>
      <c r="M56" s="97"/>
      <c r="N56" s="104"/>
      <c r="O56" s="96"/>
      <c r="P56" s="97"/>
      <c r="Q56" s="97"/>
      <c r="R56" s="96"/>
      <c r="S56" s="96"/>
      <c r="T56" s="97"/>
      <c r="U56" s="97"/>
      <c r="V56" s="97"/>
      <c r="W56" s="94"/>
      <c r="X56" s="94"/>
      <c r="Y56" s="94"/>
      <c r="Z56" s="94"/>
      <c r="AA56" s="94"/>
      <c r="AB56" s="94"/>
      <c r="AC56" s="94"/>
      <c r="AD56" s="94"/>
      <c r="AE56" s="94"/>
      <c r="AF56" s="94"/>
      <c r="AG56" s="99">
        <f t="shared" si="31"/>
        <v>12</v>
      </c>
      <c r="AH56" s="96">
        <v>12</v>
      </c>
      <c r="AI56" s="96"/>
      <c r="AJ56" s="100"/>
      <c r="AK56" s="100"/>
      <c r="AL56" s="94"/>
      <c r="AM56" s="94"/>
    </row>
    <row r="57" spans="1:39" ht="21" customHeight="1">
      <c r="A57" s="25" t="s">
        <v>27</v>
      </c>
      <c r="B57" s="39" t="s">
        <v>618</v>
      </c>
      <c r="C57" s="188" t="s">
        <v>618</v>
      </c>
      <c r="D57" s="206" t="s">
        <v>618</v>
      </c>
      <c r="E57" s="16"/>
      <c r="F57" s="222">
        <v>4</v>
      </c>
      <c r="G57" s="196"/>
      <c r="H57" s="33"/>
      <c r="I57" s="14"/>
      <c r="J57" s="29"/>
      <c r="K57" s="29"/>
      <c r="L57" s="214"/>
      <c r="M57" s="97"/>
      <c r="N57" s="104"/>
      <c r="O57" s="96"/>
      <c r="P57" s="97"/>
      <c r="Q57" s="97"/>
      <c r="R57" s="96"/>
      <c r="S57" s="96"/>
      <c r="T57" s="97"/>
      <c r="U57" s="97"/>
      <c r="V57" s="97"/>
      <c r="W57" s="94"/>
      <c r="X57" s="94"/>
      <c r="Y57" s="94"/>
      <c r="Z57" s="94"/>
      <c r="AA57" s="94"/>
      <c r="AB57" s="94"/>
      <c r="AC57" s="94"/>
      <c r="AD57" s="94"/>
      <c r="AE57" s="94"/>
      <c r="AF57" s="94"/>
      <c r="AG57" s="99">
        <f t="shared" si="31"/>
        <v>4</v>
      </c>
      <c r="AH57" s="96">
        <v>4</v>
      </c>
      <c r="AI57" s="96"/>
      <c r="AJ57" s="100"/>
      <c r="AK57" s="100"/>
      <c r="AL57" s="94"/>
      <c r="AM57" s="94"/>
    </row>
    <row r="58" spans="1:39" ht="21" customHeight="1">
      <c r="A58" s="25" t="s">
        <v>27</v>
      </c>
      <c r="B58" s="39" t="s">
        <v>619</v>
      </c>
      <c r="C58" s="188" t="s">
        <v>619</v>
      </c>
      <c r="D58" s="206" t="s">
        <v>619</v>
      </c>
      <c r="E58" s="16"/>
      <c r="F58" s="222">
        <v>8</v>
      </c>
      <c r="G58" s="196"/>
      <c r="H58" s="33"/>
      <c r="I58" s="14"/>
      <c r="J58" s="29"/>
      <c r="K58" s="29"/>
      <c r="L58" s="214"/>
      <c r="M58" s="97"/>
      <c r="N58" s="104"/>
      <c r="O58" s="96"/>
      <c r="P58" s="97"/>
      <c r="Q58" s="97"/>
      <c r="R58" s="96"/>
      <c r="S58" s="96"/>
      <c r="T58" s="97"/>
      <c r="U58" s="97"/>
      <c r="V58" s="97"/>
      <c r="W58" s="94"/>
      <c r="X58" s="94"/>
      <c r="Y58" s="94"/>
      <c r="Z58" s="94"/>
      <c r="AA58" s="94"/>
      <c r="AB58" s="94"/>
      <c r="AC58" s="94"/>
      <c r="AD58" s="94"/>
      <c r="AE58" s="94"/>
      <c r="AF58" s="94"/>
      <c r="AG58" s="99">
        <f t="shared" si="31"/>
        <v>8</v>
      </c>
      <c r="AH58" s="96">
        <v>8</v>
      </c>
      <c r="AI58" s="96"/>
      <c r="AJ58" s="100"/>
      <c r="AK58" s="100"/>
      <c r="AL58" s="94"/>
      <c r="AM58" s="94"/>
    </row>
    <row r="59" spans="1:39" ht="21" customHeight="1">
      <c r="A59" s="25" t="s">
        <v>27</v>
      </c>
      <c r="B59" s="39" t="s">
        <v>620</v>
      </c>
      <c r="C59" s="188" t="s">
        <v>620</v>
      </c>
      <c r="D59" s="206" t="s">
        <v>620</v>
      </c>
      <c r="E59" s="16"/>
      <c r="F59" s="222">
        <v>12</v>
      </c>
      <c r="G59" s="196"/>
      <c r="H59" s="33"/>
      <c r="I59" s="14"/>
      <c r="J59" s="29"/>
      <c r="K59" s="29"/>
      <c r="L59" s="214"/>
      <c r="M59" s="97"/>
      <c r="N59" s="104"/>
      <c r="O59" s="96"/>
      <c r="P59" s="97"/>
      <c r="Q59" s="97"/>
      <c r="R59" s="96"/>
      <c r="S59" s="96"/>
      <c r="T59" s="97"/>
      <c r="U59" s="97"/>
      <c r="V59" s="97"/>
      <c r="W59" s="94"/>
      <c r="X59" s="94"/>
      <c r="Y59" s="94"/>
      <c r="Z59" s="94"/>
      <c r="AA59" s="94"/>
      <c r="AB59" s="94"/>
      <c r="AC59" s="94"/>
      <c r="AD59" s="94"/>
      <c r="AE59" s="94"/>
      <c r="AF59" s="94"/>
      <c r="AG59" s="99">
        <f t="shared" si="31"/>
        <v>12</v>
      </c>
      <c r="AH59" s="96">
        <v>12</v>
      </c>
      <c r="AI59" s="96"/>
      <c r="AJ59" s="100"/>
      <c r="AK59" s="100"/>
      <c r="AL59" s="94"/>
      <c r="AM59" s="94"/>
    </row>
    <row r="60" spans="1:39" ht="21" customHeight="1">
      <c r="A60" s="25" t="s">
        <v>27</v>
      </c>
      <c r="B60" s="39" t="s">
        <v>621</v>
      </c>
      <c r="C60" s="188" t="s">
        <v>621</v>
      </c>
      <c r="D60" s="206" t="s">
        <v>621</v>
      </c>
      <c r="E60" s="16"/>
      <c r="F60" s="222">
        <v>24</v>
      </c>
      <c r="G60" s="196"/>
      <c r="H60" s="33"/>
      <c r="I60" s="14"/>
      <c r="J60" s="29"/>
      <c r="K60" s="29"/>
      <c r="L60" s="214"/>
      <c r="M60" s="97"/>
      <c r="N60" s="104"/>
      <c r="O60" s="96"/>
      <c r="P60" s="97"/>
      <c r="Q60" s="97"/>
      <c r="R60" s="96"/>
      <c r="S60" s="96"/>
      <c r="T60" s="97"/>
      <c r="U60" s="97"/>
      <c r="V60" s="97"/>
      <c r="W60" s="94"/>
      <c r="X60" s="94"/>
      <c r="Y60" s="94"/>
      <c r="Z60" s="94"/>
      <c r="AA60" s="94"/>
      <c r="AB60" s="94"/>
      <c r="AC60" s="94"/>
      <c r="AD60" s="94"/>
      <c r="AE60" s="94"/>
      <c r="AF60" s="94"/>
      <c r="AG60" s="99">
        <f t="shared" si="31"/>
        <v>24</v>
      </c>
      <c r="AH60" s="96">
        <v>24</v>
      </c>
      <c r="AI60" s="96"/>
      <c r="AJ60" s="100"/>
      <c r="AK60" s="100"/>
      <c r="AL60" s="94"/>
      <c r="AM60" s="94"/>
    </row>
    <row r="61" spans="1:39" ht="21" customHeight="1">
      <c r="A61" s="25" t="s">
        <v>27</v>
      </c>
      <c r="B61" s="39" t="s">
        <v>622</v>
      </c>
      <c r="C61" s="188" t="s">
        <v>622</v>
      </c>
      <c r="D61" s="206" t="s">
        <v>622</v>
      </c>
      <c r="E61" s="16"/>
      <c r="F61" s="222">
        <v>8</v>
      </c>
      <c r="G61" s="196"/>
      <c r="H61" s="33"/>
      <c r="I61" s="14"/>
      <c r="J61" s="29"/>
      <c r="K61" s="29"/>
      <c r="L61" s="214"/>
      <c r="M61" s="97"/>
      <c r="N61" s="104"/>
      <c r="O61" s="96"/>
      <c r="P61" s="97"/>
      <c r="Q61" s="97"/>
      <c r="R61" s="96"/>
      <c r="S61" s="96"/>
      <c r="T61" s="97"/>
      <c r="U61" s="97"/>
      <c r="V61" s="97"/>
      <c r="W61" s="94"/>
      <c r="X61" s="94"/>
      <c r="Y61" s="94"/>
      <c r="Z61" s="94"/>
      <c r="AA61" s="94"/>
      <c r="AB61" s="94"/>
      <c r="AC61" s="94"/>
      <c r="AD61" s="94"/>
      <c r="AE61" s="94"/>
      <c r="AF61" s="94"/>
      <c r="AG61" s="99">
        <f t="shared" si="31"/>
        <v>8</v>
      </c>
      <c r="AH61" s="96">
        <v>8</v>
      </c>
      <c r="AI61" s="96"/>
      <c r="AJ61" s="100"/>
      <c r="AK61" s="100"/>
      <c r="AL61" s="94"/>
      <c r="AM61" s="94"/>
    </row>
    <row r="62" spans="1:39" s="238" customFormat="1" ht="21" customHeight="1">
      <c r="A62" s="25" t="s">
        <v>637</v>
      </c>
      <c r="B62" s="236" t="s">
        <v>623</v>
      </c>
      <c r="C62" s="191"/>
      <c r="D62" s="209"/>
      <c r="E62" s="88">
        <f t="shared" ref="E62" si="35">SUM(E64:E65)</f>
        <v>0</v>
      </c>
      <c r="F62" s="237">
        <f>SUM(F64:F65)</f>
        <v>40</v>
      </c>
      <c r="G62" s="195"/>
      <c r="H62" s="20"/>
      <c r="I62" s="125"/>
      <c r="J62" s="122"/>
      <c r="K62" s="122"/>
      <c r="L62" s="217"/>
      <c r="M62" s="93"/>
      <c r="N62" s="211"/>
      <c r="O62" s="92"/>
      <c r="P62" s="93"/>
      <c r="Q62" s="93"/>
      <c r="R62" s="92"/>
      <c r="S62" s="92"/>
      <c r="T62" s="93"/>
      <c r="U62" s="93"/>
      <c r="V62" s="93"/>
      <c r="W62" s="128"/>
      <c r="X62" s="128"/>
      <c r="Y62" s="128"/>
      <c r="Z62" s="128"/>
      <c r="AA62" s="128"/>
      <c r="AB62" s="128"/>
      <c r="AC62" s="128"/>
      <c r="AD62" s="128"/>
      <c r="AE62" s="128"/>
      <c r="AF62" s="128"/>
      <c r="AG62" s="212">
        <f t="shared" si="31"/>
        <v>40</v>
      </c>
      <c r="AH62" s="92">
        <f>SUM(AH64:AH65)</f>
        <v>40</v>
      </c>
      <c r="AI62" s="92"/>
      <c r="AJ62" s="124"/>
      <c r="AK62" s="124"/>
      <c r="AL62" s="128"/>
      <c r="AM62" s="128"/>
    </row>
    <row r="63" spans="1:39" ht="21" customHeight="1">
      <c r="A63" s="25" t="s">
        <v>27</v>
      </c>
      <c r="B63" s="39" t="s">
        <v>614</v>
      </c>
      <c r="C63" s="188" t="s">
        <v>614</v>
      </c>
      <c r="D63" s="206" t="s">
        <v>614</v>
      </c>
      <c r="E63" s="16"/>
      <c r="F63" s="222">
        <v>4</v>
      </c>
      <c r="G63" s="196"/>
      <c r="H63" s="33"/>
      <c r="I63" s="14"/>
      <c r="J63" s="29"/>
      <c r="K63" s="29"/>
      <c r="L63" s="214"/>
      <c r="M63" s="97"/>
      <c r="N63" s="104"/>
      <c r="O63" s="96"/>
      <c r="P63" s="97"/>
      <c r="Q63" s="97"/>
      <c r="R63" s="96"/>
      <c r="S63" s="96"/>
      <c r="T63" s="97"/>
      <c r="U63" s="97"/>
      <c r="V63" s="97"/>
      <c r="W63" s="94"/>
      <c r="X63" s="94"/>
      <c r="Y63" s="94"/>
      <c r="Z63" s="94"/>
      <c r="AA63" s="94"/>
      <c r="AB63" s="94"/>
      <c r="AC63" s="94"/>
      <c r="AD63" s="94"/>
      <c r="AE63" s="94"/>
      <c r="AF63" s="94"/>
      <c r="AG63" s="99">
        <f t="shared" si="31"/>
        <v>4</v>
      </c>
      <c r="AH63" s="96">
        <v>4</v>
      </c>
      <c r="AI63" s="96"/>
      <c r="AJ63" s="100"/>
      <c r="AK63" s="100"/>
      <c r="AL63" s="94"/>
      <c r="AM63" s="94"/>
    </row>
    <row r="64" spans="1:39" ht="21" customHeight="1">
      <c r="A64" s="25" t="s">
        <v>27</v>
      </c>
      <c r="B64" s="39" t="s">
        <v>613</v>
      </c>
      <c r="C64" s="188" t="s">
        <v>613</v>
      </c>
      <c r="D64" s="206" t="s">
        <v>613</v>
      </c>
      <c r="E64" s="16"/>
      <c r="F64" s="222">
        <f>12+8</f>
        <v>20</v>
      </c>
      <c r="G64" s="196"/>
      <c r="H64" s="33"/>
      <c r="I64" s="14"/>
      <c r="J64" s="29"/>
      <c r="K64" s="29"/>
      <c r="L64" s="214"/>
      <c r="M64" s="97"/>
      <c r="N64" s="104"/>
      <c r="O64" s="96"/>
      <c r="P64" s="97"/>
      <c r="Q64" s="97"/>
      <c r="R64" s="96"/>
      <c r="S64" s="96"/>
      <c r="T64" s="97"/>
      <c r="U64" s="97"/>
      <c r="V64" s="97"/>
      <c r="W64" s="94"/>
      <c r="X64" s="94"/>
      <c r="Y64" s="94"/>
      <c r="Z64" s="94"/>
      <c r="AA64" s="94"/>
      <c r="AB64" s="94"/>
      <c r="AC64" s="94"/>
      <c r="AD64" s="94"/>
      <c r="AE64" s="94"/>
      <c r="AF64" s="94"/>
      <c r="AG64" s="99">
        <f t="shared" si="31"/>
        <v>20</v>
      </c>
      <c r="AH64" s="96">
        <f>12+8</f>
        <v>20</v>
      </c>
      <c r="AI64" s="96"/>
      <c r="AJ64" s="100"/>
      <c r="AK64" s="100"/>
      <c r="AL64" s="94"/>
      <c r="AM64" s="94"/>
    </row>
    <row r="65" spans="1:39" ht="21" customHeight="1">
      <c r="A65" s="25" t="s">
        <v>27</v>
      </c>
      <c r="B65" s="39" t="s">
        <v>615</v>
      </c>
      <c r="C65" s="188" t="s">
        <v>615</v>
      </c>
      <c r="D65" s="206" t="s">
        <v>615</v>
      </c>
      <c r="E65" s="16"/>
      <c r="F65" s="222">
        <f>8+12</f>
        <v>20</v>
      </c>
      <c r="G65" s="196"/>
      <c r="H65" s="33"/>
      <c r="I65" s="14"/>
      <c r="J65" s="29"/>
      <c r="K65" s="29"/>
      <c r="L65" s="214"/>
      <c r="M65" s="97"/>
      <c r="N65" s="104"/>
      <c r="O65" s="96"/>
      <c r="P65" s="97"/>
      <c r="Q65" s="97"/>
      <c r="R65" s="96"/>
      <c r="S65" s="96"/>
      <c r="T65" s="97"/>
      <c r="U65" s="97"/>
      <c r="V65" s="97"/>
      <c r="W65" s="94"/>
      <c r="X65" s="94"/>
      <c r="Y65" s="94"/>
      <c r="Z65" s="94"/>
      <c r="AA65" s="94"/>
      <c r="AB65" s="94"/>
      <c r="AC65" s="94"/>
      <c r="AD65" s="94"/>
      <c r="AE65" s="94"/>
      <c r="AF65" s="94"/>
      <c r="AG65" s="99">
        <f t="shared" si="31"/>
        <v>20</v>
      </c>
      <c r="AH65" s="96">
        <f>8+12</f>
        <v>20</v>
      </c>
      <c r="AI65" s="96"/>
      <c r="AJ65" s="100"/>
      <c r="AK65" s="100"/>
      <c r="AL65" s="94"/>
      <c r="AM65" s="94"/>
    </row>
    <row r="66" spans="1:39" s="238" customFormat="1" ht="21" customHeight="1">
      <c r="A66" s="25" t="s">
        <v>638</v>
      </c>
      <c r="B66" s="236" t="s">
        <v>626</v>
      </c>
      <c r="C66" s="191"/>
      <c r="D66" s="209"/>
      <c r="E66" s="88">
        <f t="shared" ref="E66" si="36">SUM(E67:E74)</f>
        <v>0</v>
      </c>
      <c r="F66" s="237">
        <f>SUM(F67:F74)</f>
        <v>78.75</v>
      </c>
      <c r="G66" s="195"/>
      <c r="H66" s="20"/>
      <c r="I66" s="125"/>
      <c r="J66" s="122"/>
      <c r="K66" s="122"/>
      <c r="L66" s="217"/>
      <c r="M66" s="93"/>
      <c r="N66" s="211"/>
      <c r="O66" s="92"/>
      <c r="P66" s="93"/>
      <c r="Q66" s="93"/>
      <c r="R66" s="92"/>
      <c r="S66" s="92"/>
      <c r="T66" s="93"/>
      <c r="U66" s="93"/>
      <c r="V66" s="93"/>
      <c r="W66" s="128"/>
      <c r="X66" s="128"/>
      <c r="Y66" s="128"/>
      <c r="Z66" s="128"/>
      <c r="AA66" s="128"/>
      <c r="AB66" s="128"/>
      <c r="AC66" s="128"/>
      <c r="AD66" s="128"/>
      <c r="AE66" s="128"/>
      <c r="AF66" s="128"/>
      <c r="AG66" s="212">
        <f t="shared" si="31"/>
        <v>78.75</v>
      </c>
      <c r="AH66" s="92">
        <f>SUM(AH67:AH74)</f>
        <v>78.75</v>
      </c>
      <c r="AI66" s="92"/>
      <c r="AJ66" s="124"/>
      <c r="AK66" s="124"/>
      <c r="AL66" s="128"/>
      <c r="AM66" s="128"/>
    </row>
    <row r="67" spans="1:39" ht="21" customHeight="1">
      <c r="A67" s="25" t="s">
        <v>27</v>
      </c>
      <c r="B67" s="39" t="s">
        <v>613</v>
      </c>
      <c r="C67" s="188" t="s">
        <v>613</v>
      </c>
      <c r="D67" s="206" t="s">
        <v>613</v>
      </c>
      <c r="E67" s="16"/>
      <c r="F67" s="222">
        <v>9</v>
      </c>
      <c r="G67" s="196"/>
      <c r="H67" s="33"/>
      <c r="I67" s="14"/>
      <c r="J67" s="29"/>
      <c r="K67" s="29"/>
      <c r="L67" s="214"/>
      <c r="M67" s="97"/>
      <c r="N67" s="104"/>
      <c r="O67" s="96"/>
      <c r="P67" s="97"/>
      <c r="Q67" s="97"/>
      <c r="R67" s="96"/>
      <c r="S67" s="96"/>
      <c r="T67" s="97"/>
      <c r="U67" s="97"/>
      <c r="V67" s="97"/>
      <c r="W67" s="94"/>
      <c r="X67" s="94"/>
      <c r="Y67" s="94"/>
      <c r="Z67" s="94"/>
      <c r="AA67" s="94"/>
      <c r="AB67" s="94"/>
      <c r="AC67" s="94"/>
      <c r="AD67" s="94"/>
      <c r="AE67" s="94"/>
      <c r="AF67" s="94"/>
      <c r="AG67" s="99">
        <f t="shared" si="31"/>
        <v>9</v>
      </c>
      <c r="AH67" s="96">
        <v>9</v>
      </c>
      <c r="AI67" s="96"/>
      <c r="AJ67" s="100"/>
      <c r="AK67" s="100"/>
      <c r="AL67" s="94"/>
      <c r="AM67" s="94"/>
    </row>
    <row r="68" spans="1:39" ht="21" customHeight="1">
      <c r="A68" s="25" t="s">
        <v>27</v>
      </c>
      <c r="B68" s="39" t="s">
        <v>615</v>
      </c>
      <c r="C68" s="188" t="s">
        <v>615</v>
      </c>
      <c r="D68" s="206" t="s">
        <v>615</v>
      </c>
      <c r="E68" s="16"/>
      <c r="F68" s="222">
        <v>6.75</v>
      </c>
      <c r="G68" s="196"/>
      <c r="H68" s="33"/>
      <c r="I68" s="14"/>
      <c r="J68" s="29"/>
      <c r="K68" s="29"/>
      <c r="L68" s="214"/>
      <c r="M68" s="97"/>
      <c r="N68" s="104"/>
      <c r="O68" s="96"/>
      <c r="P68" s="97"/>
      <c r="Q68" s="97"/>
      <c r="R68" s="96"/>
      <c r="S68" s="96"/>
      <c r="T68" s="97"/>
      <c r="U68" s="97"/>
      <c r="V68" s="97"/>
      <c r="W68" s="94"/>
      <c r="X68" s="94"/>
      <c r="Y68" s="94"/>
      <c r="Z68" s="94"/>
      <c r="AA68" s="94"/>
      <c r="AB68" s="94"/>
      <c r="AC68" s="94"/>
      <c r="AD68" s="94"/>
      <c r="AE68" s="94"/>
      <c r="AF68" s="94"/>
      <c r="AG68" s="99">
        <f t="shared" si="31"/>
        <v>6.75</v>
      </c>
      <c r="AH68" s="96">
        <v>6.75</v>
      </c>
      <c r="AI68" s="96"/>
      <c r="AJ68" s="100"/>
      <c r="AK68" s="100"/>
      <c r="AL68" s="94"/>
      <c r="AM68" s="94"/>
    </row>
    <row r="69" spans="1:39" ht="21" customHeight="1">
      <c r="A69" s="25" t="s">
        <v>27</v>
      </c>
      <c r="B69" s="39" t="s">
        <v>616</v>
      </c>
      <c r="C69" s="188" t="s">
        <v>616</v>
      </c>
      <c r="D69" s="206" t="s">
        <v>616</v>
      </c>
      <c r="E69" s="16"/>
      <c r="F69" s="222">
        <v>2.25</v>
      </c>
      <c r="G69" s="196"/>
      <c r="H69" s="33"/>
      <c r="I69" s="14"/>
      <c r="J69" s="29"/>
      <c r="K69" s="29"/>
      <c r="L69" s="214"/>
      <c r="M69" s="97"/>
      <c r="N69" s="104"/>
      <c r="O69" s="96"/>
      <c r="P69" s="97"/>
      <c r="Q69" s="97"/>
      <c r="R69" s="96"/>
      <c r="S69" s="96"/>
      <c r="T69" s="97"/>
      <c r="U69" s="97"/>
      <c r="V69" s="97"/>
      <c r="W69" s="94"/>
      <c r="X69" s="94"/>
      <c r="Y69" s="94"/>
      <c r="Z69" s="94"/>
      <c r="AA69" s="94"/>
      <c r="AB69" s="94"/>
      <c r="AC69" s="94"/>
      <c r="AD69" s="94"/>
      <c r="AE69" s="94"/>
      <c r="AF69" s="94"/>
      <c r="AG69" s="99">
        <f t="shared" si="31"/>
        <v>2.25</v>
      </c>
      <c r="AH69" s="96">
        <v>2.25</v>
      </c>
      <c r="AI69" s="96"/>
      <c r="AJ69" s="100"/>
      <c r="AK69" s="100"/>
      <c r="AL69" s="94"/>
      <c r="AM69" s="94"/>
    </row>
    <row r="70" spans="1:39" ht="21" customHeight="1">
      <c r="A70" s="25" t="s">
        <v>27</v>
      </c>
      <c r="B70" s="39" t="s">
        <v>617</v>
      </c>
      <c r="C70" s="188" t="s">
        <v>617</v>
      </c>
      <c r="D70" s="206" t="s">
        <v>617</v>
      </c>
      <c r="E70" s="16"/>
      <c r="F70" s="222">
        <v>13.5</v>
      </c>
      <c r="G70" s="196"/>
      <c r="H70" s="33"/>
      <c r="I70" s="14"/>
      <c r="J70" s="29"/>
      <c r="K70" s="29"/>
      <c r="L70" s="214"/>
      <c r="M70" s="97"/>
      <c r="N70" s="104"/>
      <c r="O70" s="96"/>
      <c r="P70" s="97"/>
      <c r="Q70" s="97"/>
      <c r="R70" s="96"/>
      <c r="S70" s="96"/>
      <c r="T70" s="97"/>
      <c r="U70" s="97"/>
      <c r="V70" s="97"/>
      <c r="W70" s="94"/>
      <c r="X70" s="94"/>
      <c r="Y70" s="94"/>
      <c r="Z70" s="94"/>
      <c r="AA70" s="94"/>
      <c r="AB70" s="94"/>
      <c r="AC70" s="94"/>
      <c r="AD70" s="94"/>
      <c r="AE70" s="94"/>
      <c r="AF70" s="94"/>
      <c r="AG70" s="99">
        <f t="shared" si="31"/>
        <v>13.5</v>
      </c>
      <c r="AH70" s="96">
        <v>13.5</v>
      </c>
      <c r="AI70" s="96"/>
      <c r="AJ70" s="100"/>
      <c r="AK70" s="100"/>
      <c r="AL70" s="94"/>
      <c r="AM70" s="94"/>
    </row>
    <row r="71" spans="1:39" ht="21" customHeight="1">
      <c r="A71" s="25" t="s">
        <v>27</v>
      </c>
      <c r="B71" s="39" t="s">
        <v>619</v>
      </c>
      <c r="C71" s="188" t="s">
        <v>619</v>
      </c>
      <c r="D71" s="206" t="s">
        <v>619</v>
      </c>
      <c r="E71" s="16"/>
      <c r="F71" s="222">
        <v>9</v>
      </c>
      <c r="G71" s="196"/>
      <c r="H71" s="33"/>
      <c r="I71" s="14"/>
      <c r="J71" s="29"/>
      <c r="K71" s="29"/>
      <c r="L71" s="214"/>
      <c r="M71" s="97"/>
      <c r="N71" s="104"/>
      <c r="O71" s="96"/>
      <c r="P71" s="97"/>
      <c r="Q71" s="97"/>
      <c r="R71" s="96"/>
      <c r="S71" s="96"/>
      <c r="T71" s="97"/>
      <c r="U71" s="97"/>
      <c r="V71" s="97"/>
      <c r="W71" s="94"/>
      <c r="X71" s="94"/>
      <c r="Y71" s="94"/>
      <c r="Z71" s="94"/>
      <c r="AA71" s="94"/>
      <c r="AB71" s="94"/>
      <c r="AC71" s="94"/>
      <c r="AD71" s="94"/>
      <c r="AE71" s="94"/>
      <c r="AF71" s="94"/>
      <c r="AG71" s="99">
        <f t="shared" si="31"/>
        <v>9</v>
      </c>
      <c r="AH71" s="96">
        <v>9</v>
      </c>
      <c r="AI71" s="96"/>
      <c r="AJ71" s="100"/>
      <c r="AK71" s="100"/>
      <c r="AL71" s="94"/>
      <c r="AM71" s="94"/>
    </row>
    <row r="72" spans="1:39" ht="21" customHeight="1">
      <c r="A72" s="25" t="s">
        <v>27</v>
      </c>
      <c r="B72" s="39" t="s">
        <v>622</v>
      </c>
      <c r="C72" s="188" t="s">
        <v>622</v>
      </c>
      <c r="D72" s="206" t="s">
        <v>622</v>
      </c>
      <c r="E72" s="16"/>
      <c r="F72" s="222">
        <v>13.5</v>
      </c>
      <c r="G72" s="196"/>
      <c r="H72" s="33"/>
      <c r="I72" s="14"/>
      <c r="J72" s="29"/>
      <c r="K72" s="29"/>
      <c r="L72" s="214"/>
      <c r="M72" s="97"/>
      <c r="N72" s="104"/>
      <c r="O72" s="96"/>
      <c r="P72" s="97"/>
      <c r="Q72" s="97"/>
      <c r="R72" s="96"/>
      <c r="S72" s="96"/>
      <c r="T72" s="97"/>
      <c r="U72" s="97"/>
      <c r="V72" s="97"/>
      <c r="W72" s="94"/>
      <c r="X72" s="94"/>
      <c r="Y72" s="94"/>
      <c r="Z72" s="94"/>
      <c r="AA72" s="94"/>
      <c r="AB72" s="94"/>
      <c r="AC72" s="94"/>
      <c r="AD72" s="94"/>
      <c r="AE72" s="94"/>
      <c r="AF72" s="94"/>
      <c r="AG72" s="99">
        <f t="shared" si="31"/>
        <v>13.5</v>
      </c>
      <c r="AH72" s="96">
        <v>13.5</v>
      </c>
      <c r="AI72" s="96"/>
      <c r="AJ72" s="100"/>
      <c r="AK72" s="100"/>
      <c r="AL72" s="94"/>
      <c r="AM72" s="94"/>
    </row>
    <row r="73" spans="1:39" ht="21" customHeight="1">
      <c r="A73" s="25" t="s">
        <v>27</v>
      </c>
      <c r="B73" s="39" t="s">
        <v>620</v>
      </c>
      <c r="C73" s="188" t="s">
        <v>620</v>
      </c>
      <c r="D73" s="206" t="s">
        <v>620</v>
      </c>
      <c r="E73" s="16"/>
      <c r="F73" s="222">
        <v>6.75</v>
      </c>
      <c r="G73" s="196"/>
      <c r="H73" s="33"/>
      <c r="I73" s="14"/>
      <c r="J73" s="29"/>
      <c r="K73" s="29"/>
      <c r="L73" s="214"/>
      <c r="M73" s="97"/>
      <c r="N73" s="104"/>
      <c r="O73" s="96"/>
      <c r="P73" s="97"/>
      <c r="Q73" s="97"/>
      <c r="R73" s="96"/>
      <c r="S73" s="96"/>
      <c r="T73" s="97"/>
      <c r="U73" s="97"/>
      <c r="V73" s="97"/>
      <c r="W73" s="94"/>
      <c r="X73" s="94"/>
      <c r="Y73" s="94"/>
      <c r="Z73" s="94"/>
      <c r="AA73" s="94"/>
      <c r="AB73" s="94"/>
      <c r="AC73" s="94"/>
      <c r="AD73" s="94"/>
      <c r="AE73" s="94"/>
      <c r="AF73" s="94"/>
      <c r="AG73" s="99">
        <f t="shared" si="31"/>
        <v>6.75</v>
      </c>
      <c r="AH73" s="96">
        <v>6.75</v>
      </c>
      <c r="AI73" s="96"/>
      <c r="AJ73" s="100"/>
      <c r="AK73" s="100"/>
      <c r="AL73" s="94"/>
      <c r="AM73" s="94"/>
    </row>
    <row r="74" spans="1:39" ht="21" customHeight="1">
      <c r="A74" s="25" t="s">
        <v>27</v>
      </c>
      <c r="B74" s="39" t="s">
        <v>621</v>
      </c>
      <c r="C74" s="188" t="s">
        <v>621</v>
      </c>
      <c r="D74" s="206" t="s">
        <v>621</v>
      </c>
      <c r="E74" s="16"/>
      <c r="F74" s="222">
        <v>18</v>
      </c>
      <c r="G74" s="196"/>
      <c r="H74" s="33"/>
      <c r="I74" s="14"/>
      <c r="J74" s="29"/>
      <c r="K74" s="29"/>
      <c r="L74" s="214"/>
      <c r="M74" s="97"/>
      <c r="N74" s="104"/>
      <c r="O74" s="96"/>
      <c r="P74" s="97"/>
      <c r="Q74" s="97"/>
      <c r="R74" s="96"/>
      <c r="S74" s="96"/>
      <c r="T74" s="97"/>
      <c r="U74" s="97"/>
      <c r="V74" s="97"/>
      <c r="W74" s="94"/>
      <c r="X74" s="94"/>
      <c r="Y74" s="94"/>
      <c r="Z74" s="94"/>
      <c r="AA74" s="94"/>
      <c r="AB74" s="94"/>
      <c r="AC74" s="94"/>
      <c r="AD74" s="94"/>
      <c r="AE74" s="94"/>
      <c r="AF74" s="94"/>
      <c r="AG74" s="99">
        <f t="shared" si="31"/>
        <v>18</v>
      </c>
      <c r="AH74" s="96">
        <v>18</v>
      </c>
      <c r="AI74" s="96"/>
      <c r="AJ74" s="100"/>
      <c r="AK74" s="100"/>
      <c r="AL74" s="94"/>
      <c r="AM74" s="94"/>
    </row>
    <row r="75" spans="1:39" s="238" customFormat="1" ht="21" customHeight="1">
      <c r="A75" s="25" t="s">
        <v>574</v>
      </c>
      <c r="B75" s="236" t="s">
        <v>624</v>
      </c>
      <c r="C75" s="191"/>
      <c r="D75" s="209"/>
      <c r="E75" s="88">
        <f t="shared" ref="E75" si="37">E76</f>
        <v>0</v>
      </c>
      <c r="F75" s="237">
        <f>F76</f>
        <v>240</v>
      </c>
      <c r="G75" s="195"/>
      <c r="H75" s="20"/>
      <c r="I75" s="125"/>
      <c r="J75" s="122"/>
      <c r="K75" s="122"/>
      <c r="L75" s="217"/>
      <c r="M75" s="93"/>
      <c r="N75" s="211"/>
      <c r="O75" s="92"/>
      <c r="P75" s="93"/>
      <c r="Q75" s="93"/>
      <c r="R75" s="92"/>
      <c r="S75" s="92"/>
      <c r="T75" s="93"/>
      <c r="U75" s="93"/>
      <c r="V75" s="93"/>
      <c r="W75" s="128"/>
      <c r="X75" s="128"/>
      <c r="Y75" s="128"/>
      <c r="Z75" s="128"/>
      <c r="AA75" s="128"/>
      <c r="AB75" s="128"/>
      <c r="AC75" s="128"/>
      <c r="AD75" s="128"/>
      <c r="AE75" s="128"/>
      <c r="AF75" s="128"/>
      <c r="AG75" s="212">
        <f t="shared" si="31"/>
        <v>240</v>
      </c>
      <c r="AH75" s="92">
        <f>AH76</f>
        <v>240</v>
      </c>
      <c r="AI75" s="92"/>
      <c r="AJ75" s="124"/>
      <c r="AK75" s="124"/>
      <c r="AL75" s="128"/>
      <c r="AM75" s="128"/>
    </row>
    <row r="76" spans="1:39" ht="53.25" customHeight="1">
      <c r="A76" s="25" t="s">
        <v>27</v>
      </c>
      <c r="B76" s="39" t="s">
        <v>625</v>
      </c>
      <c r="C76" s="199" t="s">
        <v>561</v>
      </c>
      <c r="D76" s="203" t="s">
        <v>561</v>
      </c>
      <c r="E76" s="16"/>
      <c r="F76" s="222">
        <v>240</v>
      </c>
      <c r="G76" s="196"/>
      <c r="H76" s="33"/>
      <c r="I76" s="14"/>
      <c r="J76" s="29"/>
      <c r="K76" s="29"/>
      <c r="L76" s="214"/>
      <c r="M76" s="97"/>
      <c r="N76" s="104"/>
      <c r="O76" s="96"/>
      <c r="P76" s="97"/>
      <c r="Q76" s="97"/>
      <c r="R76" s="96"/>
      <c r="S76" s="96"/>
      <c r="T76" s="97"/>
      <c r="U76" s="97"/>
      <c r="V76" s="97"/>
      <c r="W76" s="94"/>
      <c r="X76" s="94"/>
      <c r="Y76" s="94"/>
      <c r="Z76" s="94"/>
      <c r="AA76" s="94"/>
      <c r="AB76" s="94"/>
      <c r="AC76" s="94"/>
      <c r="AD76" s="94"/>
      <c r="AE76" s="94"/>
      <c r="AF76" s="94"/>
      <c r="AG76" s="99">
        <f t="shared" si="31"/>
        <v>240</v>
      </c>
      <c r="AH76" s="96">
        <v>240</v>
      </c>
      <c r="AI76" s="96"/>
      <c r="AJ76" s="100"/>
      <c r="AK76" s="100"/>
      <c r="AL76" s="94"/>
      <c r="AM76" s="94"/>
    </row>
    <row r="77" spans="1:39" ht="41.25" customHeight="1">
      <c r="A77" s="129" t="s">
        <v>567</v>
      </c>
      <c r="B77" s="130" t="s">
        <v>568</v>
      </c>
      <c r="C77" s="197"/>
      <c r="D77" s="208"/>
      <c r="E77" s="132"/>
      <c r="F77" s="132"/>
      <c r="G77" s="132"/>
      <c r="H77" s="133"/>
      <c r="I77" s="131"/>
      <c r="J77" s="131"/>
      <c r="K77" s="131"/>
      <c r="L77" s="218"/>
      <c r="M77" s="134">
        <f>M78+M82+M86</f>
        <v>2215.0677690000002</v>
      </c>
      <c r="N77" s="134">
        <f t="shared" ref="N77:AL77" si="38">N78+N82+N86</f>
        <v>0</v>
      </c>
      <c r="O77" s="134">
        <f t="shared" si="38"/>
        <v>0</v>
      </c>
      <c r="P77" s="134">
        <f t="shared" si="38"/>
        <v>0</v>
      </c>
      <c r="Q77" s="134">
        <f t="shared" si="38"/>
        <v>0</v>
      </c>
      <c r="R77" s="134">
        <f t="shared" si="38"/>
        <v>0</v>
      </c>
      <c r="S77" s="134">
        <f t="shared" si="38"/>
        <v>0</v>
      </c>
      <c r="T77" s="134">
        <f t="shared" si="38"/>
        <v>0</v>
      </c>
      <c r="U77" s="134">
        <f t="shared" si="38"/>
        <v>0</v>
      </c>
      <c r="V77" s="134">
        <f t="shared" si="38"/>
        <v>0</v>
      </c>
      <c r="W77" s="134">
        <f t="shared" si="38"/>
        <v>0</v>
      </c>
      <c r="X77" s="134">
        <f t="shared" si="38"/>
        <v>0</v>
      </c>
      <c r="Y77" s="134">
        <f t="shared" si="38"/>
        <v>0</v>
      </c>
      <c r="Z77" s="134">
        <f t="shared" si="38"/>
        <v>0</v>
      </c>
      <c r="AA77" s="134">
        <f t="shared" si="38"/>
        <v>0</v>
      </c>
      <c r="AB77" s="134">
        <f t="shared" si="38"/>
        <v>0</v>
      </c>
      <c r="AC77" s="134">
        <f t="shared" si="38"/>
        <v>0</v>
      </c>
      <c r="AD77" s="134">
        <f t="shared" si="38"/>
        <v>0</v>
      </c>
      <c r="AE77" s="134">
        <f t="shared" si="38"/>
        <v>0</v>
      </c>
      <c r="AF77" s="134">
        <f t="shared" si="38"/>
        <v>0</v>
      </c>
      <c r="AG77" s="134">
        <f t="shared" si="38"/>
        <v>2215.0677690000002</v>
      </c>
      <c r="AH77" s="134">
        <f t="shared" si="38"/>
        <v>0</v>
      </c>
      <c r="AI77" s="134">
        <f>AI78+AI82+AI86</f>
        <v>2215.0677690000002</v>
      </c>
      <c r="AJ77" s="134">
        <f t="shared" si="38"/>
        <v>33.517999000000003</v>
      </c>
      <c r="AK77" s="134">
        <f t="shared" si="38"/>
        <v>0</v>
      </c>
      <c r="AL77" s="134">
        <f t="shared" si="38"/>
        <v>33.517999000000003</v>
      </c>
      <c r="AM77" s="135"/>
    </row>
    <row r="78" spans="1:39" ht="34.5">
      <c r="A78" s="25" t="s">
        <v>3</v>
      </c>
      <c r="B78" s="36" t="s">
        <v>569</v>
      </c>
      <c r="C78" s="195"/>
      <c r="D78" s="202"/>
      <c r="E78" s="20"/>
      <c r="F78" s="20"/>
      <c r="G78" s="20"/>
      <c r="H78" s="87"/>
      <c r="I78" s="22"/>
      <c r="J78" s="22"/>
      <c r="K78" s="22"/>
      <c r="L78" s="213"/>
      <c r="M78" s="92">
        <f>M79</f>
        <v>17.12</v>
      </c>
      <c r="N78" s="92">
        <f t="shared" ref="N78:AI78" si="39">N79</f>
        <v>0</v>
      </c>
      <c r="O78" s="92">
        <f t="shared" si="39"/>
        <v>0</v>
      </c>
      <c r="P78" s="92">
        <f t="shared" si="39"/>
        <v>0</v>
      </c>
      <c r="Q78" s="92">
        <f t="shared" si="39"/>
        <v>0</v>
      </c>
      <c r="R78" s="92">
        <f t="shared" si="39"/>
        <v>0</v>
      </c>
      <c r="S78" s="92">
        <f t="shared" si="39"/>
        <v>0</v>
      </c>
      <c r="T78" s="92">
        <f t="shared" si="39"/>
        <v>0</v>
      </c>
      <c r="U78" s="92">
        <f t="shared" si="39"/>
        <v>0</v>
      </c>
      <c r="V78" s="92">
        <f t="shared" si="39"/>
        <v>0</v>
      </c>
      <c r="W78" s="92">
        <f t="shared" si="39"/>
        <v>0</v>
      </c>
      <c r="X78" s="92">
        <f t="shared" si="39"/>
        <v>0</v>
      </c>
      <c r="Y78" s="92">
        <f t="shared" si="39"/>
        <v>0</v>
      </c>
      <c r="Z78" s="92">
        <f t="shared" si="39"/>
        <v>0</v>
      </c>
      <c r="AA78" s="92">
        <f t="shared" si="39"/>
        <v>0</v>
      </c>
      <c r="AB78" s="92">
        <f t="shared" si="39"/>
        <v>0</v>
      </c>
      <c r="AC78" s="92">
        <f t="shared" si="39"/>
        <v>0</v>
      </c>
      <c r="AD78" s="92">
        <f t="shared" si="39"/>
        <v>0</v>
      </c>
      <c r="AE78" s="92">
        <f t="shared" si="39"/>
        <v>0</v>
      </c>
      <c r="AF78" s="92">
        <f t="shared" si="39"/>
        <v>0</v>
      </c>
      <c r="AG78" s="92">
        <f t="shared" si="39"/>
        <v>17.12</v>
      </c>
      <c r="AH78" s="92">
        <f t="shared" si="39"/>
        <v>0</v>
      </c>
      <c r="AI78" s="92">
        <f t="shared" si="39"/>
        <v>17.12</v>
      </c>
      <c r="AJ78" s="95"/>
      <c r="AK78" s="126"/>
      <c r="AL78" s="94"/>
      <c r="AM78" s="94"/>
    </row>
    <row r="79" spans="1:39" s="242" customFormat="1" ht="41.25" customHeight="1">
      <c r="A79" s="138" t="s">
        <v>552</v>
      </c>
      <c r="B79" s="239" t="s">
        <v>570</v>
      </c>
      <c r="C79" s="198"/>
      <c r="D79" s="179"/>
      <c r="E79" s="139"/>
      <c r="F79" s="240">
        <f>SUM(F80:F81)</f>
        <v>17095000</v>
      </c>
      <c r="G79" s="241">
        <f t="shared" ref="G79:I79" si="40">SUM(G80:G81)</f>
        <v>0</v>
      </c>
      <c r="H79" s="140">
        <f t="shared" si="40"/>
        <v>0</v>
      </c>
      <c r="I79" s="141">
        <f t="shared" si="40"/>
        <v>0</v>
      </c>
      <c r="J79" s="142"/>
      <c r="K79" s="142"/>
      <c r="L79" s="219"/>
      <c r="M79" s="143">
        <f>SUM(M80:M81)</f>
        <v>17.12</v>
      </c>
      <c r="N79" s="143">
        <f t="shared" ref="N79:AI79" si="41">SUM(N80:N81)</f>
        <v>0</v>
      </c>
      <c r="O79" s="143">
        <f t="shared" si="41"/>
        <v>0</v>
      </c>
      <c r="P79" s="143">
        <f t="shared" si="41"/>
        <v>0</v>
      </c>
      <c r="Q79" s="143">
        <f t="shared" si="41"/>
        <v>0</v>
      </c>
      <c r="R79" s="143">
        <f t="shared" si="41"/>
        <v>0</v>
      </c>
      <c r="S79" s="143">
        <f t="shared" si="41"/>
        <v>0</v>
      </c>
      <c r="T79" s="143">
        <f t="shared" si="41"/>
        <v>0</v>
      </c>
      <c r="U79" s="143">
        <f t="shared" si="41"/>
        <v>0</v>
      </c>
      <c r="V79" s="143">
        <f t="shared" si="41"/>
        <v>0</v>
      </c>
      <c r="W79" s="143">
        <f t="shared" si="41"/>
        <v>0</v>
      </c>
      <c r="X79" s="143">
        <f t="shared" si="41"/>
        <v>0</v>
      </c>
      <c r="Y79" s="143">
        <f t="shared" si="41"/>
        <v>0</v>
      </c>
      <c r="Z79" s="143">
        <f t="shared" si="41"/>
        <v>0</v>
      </c>
      <c r="AA79" s="143">
        <f t="shared" si="41"/>
        <v>0</v>
      </c>
      <c r="AB79" s="143">
        <f t="shared" si="41"/>
        <v>0</v>
      </c>
      <c r="AC79" s="143">
        <f t="shared" si="41"/>
        <v>0</v>
      </c>
      <c r="AD79" s="143">
        <f t="shared" si="41"/>
        <v>0</v>
      </c>
      <c r="AE79" s="143">
        <f t="shared" si="41"/>
        <v>0</v>
      </c>
      <c r="AF79" s="143">
        <f t="shared" si="41"/>
        <v>0</v>
      </c>
      <c r="AG79" s="143">
        <f t="shared" si="41"/>
        <v>17.12</v>
      </c>
      <c r="AH79" s="143">
        <f t="shared" si="41"/>
        <v>0</v>
      </c>
      <c r="AI79" s="143">
        <f t="shared" si="41"/>
        <v>17.12</v>
      </c>
      <c r="AJ79" s="144"/>
      <c r="AK79" s="145"/>
      <c r="AL79" s="146"/>
      <c r="AM79" s="146"/>
    </row>
    <row r="80" spans="1:39" ht="36" customHeight="1">
      <c r="A80" s="89">
        <v>1</v>
      </c>
      <c r="B80" s="51" t="s">
        <v>559</v>
      </c>
      <c r="C80" s="199" t="s">
        <v>561</v>
      </c>
      <c r="D80" s="203" t="s">
        <v>561</v>
      </c>
      <c r="E80" s="16">
        <v>1150000000</v>
      </c>
      <c r="F80" s="46">
        <v>12125000</v>
      </c>
      <c r="G80" s="235">
        <f>H80</f>
        <v>0</v>
      </c>
      <c r="H80" s="46">
        <v>0</v>
      </c>
      <c r="I80" s="51"/>
      <c r="J80" s="29" t="s">
        <v>562</v>
      </c>
      <c r="K80" s="51"/>
      <c r="L80" s="214" t="s">
        <v>563</v>
      </c>
      <c r="M80" s="111">
        <f>AG80</f>
        <v>12.15</v>
      </c>
      <c r="N80" s="111"/>
      <c r="O80" s="111"/>
      <c r="P80" s="111"/>
      <c r="Q80" s="111"/>
      <c r="R80" s="111"/>
      <c r="S80" s="111"/>
      <c r="T80" s="111"/>
      <c r="U80" s="111"/>
      <c r="V80" s="111"/>
      <c r="W80" s="94"/>
      <c r="X80" s="94"/>
      <c r="Y80" s="94"/>
      <c r="Z80" s="94"/>
      <c r="AA80" s="94"/>
      <c r="AB80" s="94"/>
      <c r="AC80" s="94"/>
      <c r="AD80" s="94"/>
      <c r="AE80" s="94"/>
      <c r="AF80" s="94"/>
      <c r="AG80" s="105">
        <f>AH80+AI80</f>
        <v>12.15</v>
      </c>
      <c r="AH80" s="111"/>
      <c r="AI80" s="101">
        <v>12.15</v>
      </c>
      <c r="AJ80" s="100"/>
      <c r="AK80" s="126"/>
      <c r="AL80" s="94"/>
      <c r="AM80" s="94"/>
    </row>
    <row r="81" spans="1:39" ht="36" customHeight="1">
      <c r="A81" s="89">
        <v>2</v>
      </c>
      <c r="B81" s="51" t="s">
        <v>560</v>
      </c>
      <c r="C81" s="199" t="s">
        <v>561</v>
      </c>
      <c r="D81" s="203" t="s">
        <v>561</v>
      </c>
      <c r="E81" s="33">
        <v>850002343</v>
      </c>
      <c r="F81" s="33">
        <v>4970000</v>
      </c>
      <c r="G81" s="33">
        <f>H81</f>
        <v>0</v>
      </c>
      <c r="H81" s="40">
        <v>0</v>
      </c>
      <c r="I81" s="34"/>
      <c r="J81" s="29">
        <v>7828542</v>
      </c>
      <c r="K81" s="51"/>
      <c r="L81" s="214" t="s">
        <v>564</v>
      </c>
      <c r="M81" s="111">
        <f>AG81</f>
        <v>4.97</v>
      </c>
      <c r="N81" s="96"/>
      <c r="O81" s="96"/>
      <c r="P81" s="96"/>
      <c r="Q81" s="96"/>
      <c r="R81" s="96"/>
      <c r="S81" s="96"/>
      <c r="T81" s="96"/>
      <c r="U81" s="96"/>
      <c r="V81" s="97"/>
      <c r="W81" s="94"/>
      <c r="X81" s="94"/>
      <c r="Y81" s="94"/>
      <c r="Z81" s="94"/>
      <c r="AA81" s="94"/>
      <c r="AB81" s="94"/>
      <c r="AC81" s="94"/>
      <c r="AD81" s="94"/>
      <c r="AE81" s="94"/>
      <c r="AF81" s="94"/>
      <c r="AG81" s="105">
        <f>AH81+AI81</f>
        <v>4.97</v>
      </c>
      <c r="AH81" s="96"/>
      <c r="AI81" s="101">
        <v>4.97</v>
      </c>
      <c r="AJ81" s="101"/>
      <c r="AK81" s="126"/>
      <c r="AL81" s="94"/>
      <c r="AM81" s="94"/>
    </row>
    <row r="82" spans="1:39" s="238" customFormat="1" ht="34.5">
      <c r="A82" s="25" t="s">
        <v>4</v>
      </c>
      <c r="B82" s="236" t="s">
        <v>571</v>
      </c>
      <c r="C82" s="191"/>
      <c r="D82" s="209"/>
      <c r="E82" s="88"/>
      <c r="F82" s="237">
        <f>SUM(F83:F84)</f>
        <v>1218378004</v>
      </c>
      <c r="G82" s="195">
        <f t="shared" ref="G82:I82" si="42">SUM(G83:G84)</f>
        <v>1040715000</v>
      </c>
      <c r="H82" s="20">
        <f t="shared" si="42"/>
        <v>1040715000</v>
      </c>
      <c r="I82" s="125">
        <f t="shared" si="42"/>
        <v>0</v>
      </c>
      <c r="J82" s="122"/>
      <c r="K82" s="36"/>
      <c r="L82" s="217"/>
      <c r="M82" s="123">
        <f>SUM(M83:M85)</f>
        <v>192.26610000000002</v>
      </c>
      <c r="N82" s="123">
        <f t="shared" ref="N82:AH82" si="43">SUM(N83:N85)</f>
        <v>0</v>
      </c>
      <c r="O82" s="123">
        <f t="shared" si="43"/>
        <v>0</v>
      </c>
      <c r="P82" s="123">
        <f t="shared" si="43"/>
        <v>0</v>
      </c>
      <c r="Q82" s="123">
        <f t="shared" si="43"/>
        <v>0</v>
      </c>
      <c r="R82" s="123">
        <f t="shared" si="43"/>
        <v>0</v>
      </c>
      <c r="S82" s="123">
        <f t="shared" si="43"/>
        <v>0</v>
      </c>
      <c r="T82" s="123">
        <f t="shared" si="43"/>
        <v>0</v>
      </c>
      <c r="U82" s="123">
        <f t="shared" si="43"/>
        <v>0</v>
      </c>
      <c r="V82" s="123">
        <f t="shared" si="43"/>
        <v>0</v>
      </c>
      <c r="W82" s="123">
        <f t="shared" si="43"/>
        <v>0</v>
      </c>
      <c r="X82" s="123">
        <f t="shared" si="43"/>
        <v>0</v>
      </c>
      <c r="Y82" s="123">
        <f t="shared" si="43"/>
        <v>0</v>
      </c>
      <c r="Z82" s="123">
        <f t="shared" si="43"/>
        <v>0</v>
      </c>
      <c r="AA82" s="123">
        <f t="shared" si="43"/>
        <v>0</v>
      </c>
      <c r="AB82" s="123">
        <f t="shared" si="43"/>
        <v>0</v>
      </c>
      <c r="AC82" s="123">
        <f t="shared" si="43"/>
        <v>0</v>
      </c>
      <c r="AD82" s="123">
        <f t="shared" si="43"/>
        <v>0</v>
      </c>
      <c r="AE82" s="123">
        <f t="shared" si="43"/>
        <v>0</v>
      </c>
      <c r="AF82" s="123">
        <f t="shared" si="43"/>
        <v>0</v>
      </c>
      <c r="AG82" s="123">
        <f t="shared" si="43"/>
        <v>192.26610000000002</v>
      </c>
      <c r="AH82" s="123">
        <f t="shared" si="43"/>
        <v>0</v>
      </c>
      <c r="AI82" s="123">
        <f>SUM(AI83:AI85)</f>
        <v>192.26610000000002</v>
      </c>
      <c r="AJ82" s="123">
        <f t="shared" ref="AJ82" si="44">SUM(AJ83:AJ85)</f>
        <v>33.517999000000003</v>
      </c>
      <c r="AK82" s="123">
        <f t="shared" ref="AK82" si="45">SUM(AK83:AK85)</f>
        <v>0</v>
      </c>
      <c r="AL82" s="123">
        <f t="shared" ref="AL82" si="46">SUM(AL83:AL85)</f>
        <v>33.517999000000003</v>
      </c>
      <c r="AM82" s="128"/>
    </row>
    <row r="83" spans="1:39" ht="52.9">
      <c r="A83" s="89" t="s">
        <v>572</v>
      </c>
      <c r="B83" s="51" t="s">
        <v>450</v>
      </c>
      <c r="C83" s="188" t="s">
        <v>486</v>
      </c>
      <c r="D83" s="204" t="s">
        <v>480</v>
      </c>
      <c r="E83" s="16">
        <v>5039921111</v>
      </c>
      <c r="F83" s="46">
        <f>78000000+140378004</f>
        <v>218378004</v>
      </c>
      <c r="G83" s="235">
        <f>H83</f>
        <v>187433000</v>
      </c>
      <c r="H83" s="46">
        <f>187433000</f>
        <v>187433000</v>
      </c>
      <c r="I83" s="51"/>
      <c r="J83" s="29" t="s">
        <v>510</v>
      </c>
      <c r="K83" s="51"/>
      <c r="L83" s="214" t="s">
        <v>573</v>
      </c>
      <c r="M83" s="111">
        <f t="shared" ref="M83:M90" si="47">AG83</f>
        <v>30.945004000000001</v>
      </c>
      <c r="N83" s="111"/>
      <c r="O83" s="111"/>
      <c r="P83" s="111"/>
      <c r="Q83" s="111"/>
      <c r="R83" s="111"/>
      <c r="S83" s="111"/>
      <c r="T83" s="111"/>
      <c r="U83" s="111"/>
      <c r="V83" s="111"/>
      <c r="W83" s="94"/>
      <c r="X83" s="94"/>
      <c r="Y83" s="94"/>
      <c r="Z83" s="94"/>
      <c r="AA83" s="94"/>
      <c r="AB83" s="94"/>
      <c r="AC83" s="94"/>
      <c r="AD83" s="94"/>
      <c r="AE83" s="94"/>
      <c r="AF83" s="94"/>
      <c r="AG83" s="105">
        <f t="shared" ref="AG83:AG90" si="48">AH83+AI83</f>
        <v>30.945004000000001</v>
      </c>
      <c r="AH83" s="111"/>
      <c r="AI83" s="111">
        <v>30.945004000000001</v>
      </c>
      <c r="AJ83" s="100"/>
      <c r="AK83" s="126"/>
      <c r="AL83" s="94"/>
      <c r="AM83" s="94"/>
    </row>
    <row r="84" spans="1:39" ht="59.25" customHeight="1">
      <c r="A84" s="89" t="s">
        <v>574</v>
      </c>
      <c r="B84" s="51" t="s">
        <v>575</v>
      </c>
      <c r="C84" s="196" t="s">
        <v>458</v>
      </c>
      <c r="D84" s="86"/>
      <c r="E84" s="33">
        <v>1000000000</v>
      </c>
      <c r="F84" s="33">
        <v>1000000000</v>
      </c>
      <c r="G84" s="33">
        <f>H84</f>
        <v>853282000</v>
      </c>
      <c r="H84" s="40">
        <v>853282000</v>
      </c>
      <c r="I84" s="34"/>
      <c r="J84" s="29"/>
      <c r="K84" s="51"/>
      <c r="L84" s="214"/>
      <c r="M84" s="111">
        <f t="shared" si="47"/>
        <v>146.81700000000001</v>
      </c>
      <c r="N84" s="96"/>
      <c r="O84" s="96"/>
      <c r="P84" s="96"/>
      <c r="Q84" s="96"/>
      <c r="R84" s="96"/>
      <c r="S84" s="96"/>
      <c r="T84" s="96"/>
      <c r="U84" s="96"/>
      <c r="V84" s="97"/>
      <c r="W84" s="94"/>
      <c r="X84" s="94"/>
      <c r="Y84" s="94"/>
      <c r="Z84" s="94"/>
      <c r="AA84" s="94"/>
      <c r="AB84" s="94"/>
      <c r="AC84" s="94"/>
      <c r="AD84" s="94"/>
      <c r="AE84" s="94"/>
      <c r="AF84" s="94"/>
      <c r="AG84" s="105">
        <f t="shared" si="48"/>
        <v>146.81700000000001</v>
      </c>
      <c r="AH84" s="96"/>
      <c r="AI84" s="96">
        <v>146.81700000000001</v>
      </c>
      <c r="AJ84" s="101">
        <f>AK84+AL84</f>
        <v>33.517999000000003</v>
      </c>
      <c r="AK84" s="126"/>
      <c r="AL84" s="126">
        <v>33.517999000000003</v>
      </c>
      <c r="AM84" s="94"/>
    </row>
    <row r="85" spans="1:39" ht="43.5" customHeight="1">
      <c r="A85" s="89" t="s">
        <v>474</v>
      </c>
      <c r="B85" s="39" t="s">
        <v>576</v>
      </c>
      <c r="C85" s="196" t="s">
        <v>530</v>
      </c>
      <c r="D85" s="204" t="s">
        <v>480</v>
      </c>
      <c r="E85" s="16">
        <v>49500000000</v>
      </c>
      <c r="F85" s="222">
        <v>439743096</v>
      </c>
      <c r="G85" s="196">
        <f>H85</f>
        <v>425239000</v>
      </c>
      <c r="H85" s="33">
        <v>425239000</v>
      </c>
      <c r="I85" s="14"/>
      <c r="J85" s="29">
        <v>7633474</v>
      </c>
      <c r="K85" s="51"/>
      <c r="L85" s="214" t="s">
        <v>577</v>
      </c>
      <c r="M85" s="111">
        <f t="shared" si="47"/>
        <v>14.504096000000001</v>
      </c>
      <c r="N85" s="104"/>
      <c r="O85" s="96"/>
      <c r="P85" s="97"/>
      <c r="Q85" s="97"/>
      <c r="R85" s="96"/>
      <c r="S85" s="96"/>
      <c r="T85" s="97"/>
      <c r="U85" s="97"/>
      <c r="V85" s="97"/>
      <c r="W85" s="94"/>
      <c r="X85" s="94"/>
      <c r="Y85" s="94"/>
      <c r="Z85" s="94"/>
      <c r="AA85" s="94"/>
      <c r="AB85" s="94"/>
      <c r="AC85" s="94"/>
      <c r="AD85" s="94"/>
      <c r="AE85" s="94"/>
      <c r="AF85" s="94"/>
      <c r="AG85" s="105">
        <f t="shared" si="48"/>
        <v>14.504096000000001</v>
      </c>
      <c r="AH85" s="96"/>
      <c r="AI85" s="96">
        <v>14.504096000000001</v>
      </c>
      <c r="AJ85" s="100"/>
      <c r="AK85" s="126"/>
      <c r="AL85" s="94"/>
      <c r="AM85" s="94"/>
    </row>
    <row r="86" spans="1:39" s="238" customFormat="1" ht="17.25">
      <c r="A86" s="25" t="s">
        <v>17</v>
      </c>
      <c r="B86" s="236" t="s">
        <v>578</v>
      </c>
      <c r="C86" s="191"/>
      <c r="D86" s="209"/>
      <c r="E86" s="88"/>
      <c r="F86" s="237">
        <f>SUM(F87:F90)</f>
        <v>3693866929</v>
      </c>
      <c r="G86" s="195">
        <f>SUM(G87:G90)</f>
        <v>1688185260</v>
      </c>
      <c r="H86" s="20">
        <f>SUM(H87:H90)</f>
        <v>1688185260</v>
      </c>
      <c r="I86" s="125">
        <f>SUM(I87:I90)</f>
        <v>0</v>
      </c>
      <c r="J86" s="122"/>
      <c r="K86" s="36"/>
      <c r="L86" s="217"/>
      <c r="M86" s="123">
        <f>SUM(M87:M90)</f>
        <v>2005.6816690000001</v>
      </c>
      <c r="N86" s="123">
        <f t="shared" ref="N86:AI86" si="49">SUM(N87:N90)</f>
        <v>0</v>
      </c>
      <c r="O86" s="123">
        <f t="shared" si="49"/>
        <v>0</v>
      </c>
      <c r="P86" s="123">
        <f t="shared" si="49"/>
        <v>0</v>
      </c>
      <c r="Q86" s="123">
        <f t="shared" si="49"/>
        <v>0</v>
      </c>
      <c r="R86" s="123">
        <f t="shared" si="49"/>
        <v>0</v>
      </c>
      <c r="S86" s="123">
        <f t="shared" si="49"/>
        <v>0</v>
      </c>
      <c r="T86" s="123">
        <f t="shared" si="49"/>
        <v>0</v>
      </c>
      <c r="U86" s="123">
        <f t="shared" si="49"/>
        <v>0</v>
      </c>
      <c r="V86" s="123">
        <f t="shared" si="49"/>
        <v>0</v>
      </c>
      <c r="W86" s="123">
        <f t="shared" si="49"/>
        <v>0</v>
      </c>
      <c r="X86" s="123">
        <f t="shared" si="49"/>
        <v>0</v>
      </c>
      <c r="Y86" s="123">
        <f t="shared" si="49"/>
        <v>0</v>
      </c>
      <c r="Z86" s="123">
        <f t="shared" si="49"/>
        <v>0</v>
      </c>
      <c r="AA86" s="123">
        <f t="shared" si="49"/>
        <v>0</v>
      </c>
      <c r="AB86" s="123">
        <f t="shared" si="49"/>
        <v>0</v>
      </c>
      <c r="AC86" s="123">
        <f t="shared" si="49"/>
        <v>0</v>
      </c>
      <c r="AD86" s="123">
        <f t="shared" si="49"/>
        <v>0</v>
      </c>
      <c r="AE86" s="123">
        <f t="shared" si="49"/>
        <v>0</v>
      </c>
      <c r="AF86" s="123">
        <f t="shared" si="49"/>
        <v>0</v>
      </c>
      <c r="AG86" s="123">
        <f t="shared" si="49"/>
        <v>2005.6816690000001</v>
      </c>
      <c r="AH86" s="123">
        <f t="shared" si="49"/>
        <v>0</v>
      </c>
      <c r="AI86" s="123">
        <f t="shared" si="49"/>
        <v>2005.6816690000001</v>
      </c>
      <c r="AJ86" s="124"/>
      <c r="AK86" s="127"/>
      <c r="AL86" s="128"/>
      <c r="AM86" s="128"/>
    </row>
    <row r="87" spans="1:39" ht="38.25" customHeight="1">
      <c r="A87" s="89">
        <v>1</v>
      </c>
      <c r="B87" s="51" t="s">
        <v>576</v>
      </c>
      <c r="C87" s="196" t="s">
        <v>530</v>
      </c>
      <c r="D87" s="204" t="s">
        <v>480</v>
      </c>
      <c r="E87" s="16">
        <v>49500000000</v>
      </c>
      <c r="F87" s="46">
        <f>1849820000</f>
        <v>1849820000</v>
      </c>
      <c r="G87" s="235">
        <f>H87</f>
        <v>0</v>
      </c>
      <c r="H87" s="46">
        <v>0</v>
      </c>
      <c r="I87" s="51"/>
      <c r="J87" s="29">
        <v>7633474</v>
      </c>
      <c r="K87" s="51"/>
      <c r="L87" s="214" t="s">
        <v>577</v>
      </c>
      <c r="M87" s="111">
        <f t="shared" si="47"/>
        <v>1849.82</v>
      </c>
      <c r="N87" s="111"/>
      <c r="O87" s="111"/>
      <c r="P87" s="111"/>
      <c r="Q87" s="111"/>
      <c r="R87" s="111"/>
      <c r="S87" s="111"/>
      <c r="T87" s="111"/>
      <c r="U87" s="111"/>
      <c r="V87" s="111"/>
      <c r="W87" s="94"/>
      <c r="X87" s="94"/>
      <c r="Y87" s="94"/>
      <c r="Z87" s="94"/>
      <c r="AA87" s="94"/>
      <c r="AB87" s="94"/>
      <c r="AC87" s="94"/>
      <c r="AD87" s="94"/>
      <c r="AE87" s="94"/>
      <c r="AF87" s="94"/>
      <c r="AG87" s="105">
        <f t="shared" si="48"/>
        <v>1849.82</v>
      </c>
      <c r="AH87" s="111"/>
      <c r="AI87" s="111">
        <v>1849.82</v>
      </c>
      <c r="AJ87" s="100"/>
      <c r="AK87" s="126"/>
      <c r="AL87" s="94"/>
      <c r="AM87" s="94"/>
    </row>
    <row r="88" spans="1:39" ht="38.25" customHeight="1">
      <c r="A88" s="89">
        <v>2</v>
      </c>
      <c r="B88" s="51" t="s">
        <v>579</v>
      </c>
      <c r="C88" s="196" t="s">
        <v>587</v>
      </c>
      <c r="D88" s="204" t="s">
        <v>480</v>
      </c>
      <c r="E88" s="33">
        <f>150000000+350000000</f>
        <v>500000000</v>
      </c>
      <c r="F88" s="33">
        <f>150000000+350000000</f>
        <v>500000000</v>
      </c>
      <c r="G88" s="33">
        <f>H88</f>
        <v>495265260</v>
      </c>
      <c r="H88" s="40">
        <v>495265260</v>
      </c>
      <c r="I88" s="34"/>
      <c r="J88" s="29" t="s">
        <v>580</v>
      </c>
      <c r="K88" s="51"/>
      <c r="L88" s="214" t="s">
        <v>581</v>
      </c>
      <c r="M88" s="111">
        <f t="shared" si="47"/>
        <v>4.7347400000000004</v>
      </c>
      <c r="N88" s="96"/>
      <c r="O88" s="96"/>
      <c r="P88" s="96"/>
      <c r="Q88" s="96"/>
      <c r="R88" s="96"/>
      <c r="S88" s="96"/>
      <c r="T88" s="96"/>
      <c r="U88" s="96"/>
      <c r="V88" s="97"/>
      <c r="W88" s="94"/>
      <c r="X88" s="94"/>
      <c r="Y88" s="94"/>
      <c r="Z88" s="94"/>
      <c r="AA88" s="94"/>
      <c r="AB88" s="94"/>
      <c r="AC88" s="94"/>
      <c r="AD88" s="94"/>
      <c r="AE88" s="94"/>
      <c r="AF88" s="94"/>
      <c r="AG88" s="105">
        <f t="shared" si="48"/>
        <v>4.7347400000000004</v>
      </c>
      <c r="AH88" s="96"/>
      <c r="AI88" s="96">
        <v>4.7347400000000004</v>
      </c>
      <c r="AJ88" s="101"/>
      <c r="AK88" s="126"/>
      <c r="AL88" s="94"/>
      <c r="AM88" s="94"/>
    </row>
    <row r="89" spans="1:39" ht="38.25" customHeight="1">
      <c r="A89" s="89">
        <v>3</v>
      </c>
      <c r="B89" s="51" t="s">
        <v>582</v>
      </c>
      <c r="C89" s="196" t="s">
        <v>588</v>
      </c>
      <c r="D89" s="210" t="s">
        <v>588</v>
      </c>
      <c r="E89" s="16">
        <f>900000000+300000000</f>
        <v>1200000000</v>
      </c>
      <c r="F89" s="46">
        <f>900000000+300000000</f>
        <v>1200000000</v>
      </c>
      <c r="G89" s="235">
        <f t="shared" ref="G89:G90" si="50">H89</f>
        <v>1192920000</v>
      </c>
      <c r="H89" s="46">
        <v>1192920000</v>
      </c>
      <c r="I89" s="51"/>
      <c r="J89" s="29">
        <v>7971426</v>
      </c>
      <c r="K89" s="51"/>
      <c r="L89" s="214" t="s">
        <v>583</v>
      </c>
      <c r="M89" s="111">
        <f t="shared" si="47"/>
        <v>7.08</v>
      </c>
      <c r="N89" s="111"/>
      <c r="O89" s="111"/>
      <c r="P89" s="111"/>
      <c r="Q89" s="111"/>
      <c r="R89" s="111"/>
      <c r="S89" s="111"/>
      <c r="T89" s="111"/>
      <c r="U89" s="111"/>
      <c r="V89" s="111"/>
      <c r="W89" s="94"/>
      <c r="X89" s="94"/>
      <c r="Y89" s="94"/>
      <c r="Z89" s="94"/>
      <c r="AA89" s="94"/>
      <c r="AB89" s="94"/>
      <c r="AC89" s="94"/>
      <c r="AD89" s="94"/>
      <c r="AE89" s="94"/>
      <c r="AF89" s="94"/>
      <c r="AG89" s="105">
        <f t="shared" si="48"/>
        <v>7.08</v>
      </c>
      <c r="AH89" s="111"/>
      <c r="AI89" s="111">
        <v>7.08</v>
      </c>
      <c r="AJ89" s="100"/>
      <c r="AK89" s="126"/>
      <c r="AL89" s="94"/>
      <c r="AM89" s="94"/>
    </row>
    <row r="90" spans="1:39" ht="38.25" customHeight="1">
      <c r="A90" s="89">
        <v>4</v>
      </c>
      <c r="B90" s="51" t="s">
        <v>584</v>
      </c>
      <c r="C90" s="196" t="s">
        <v>589</v>
      </c>
      <c r="D90" s="204" t="s">
        <v>480</v>
      </c>
      <c r="E90" s="33">
        <v>144046929</v>
      </c>
      <c r="F90" s="33">
        <v>144046929</v>
      </c>
      <c r="G90" s="33">
        <f t="shared" si="50"/>
        <v>0</v>
      </c>
      <c r="H90" s="40">
        <v>0</v>
      </c>
      <c r="I90" s="34"/>
      <c r="J90" s="29" t="s">
        <v>585</v>
      </c>
      <c r="K90" s="51"/>
      <c r="L90" s="214" t="s">
        <v>586</v>
      </c>
      <c r="M90" s="111">
        <f t="shared" si="47"/>
        <v>144.04692900000001</v>
      </c>
      <c r="N90" s="96"/>
      <c r="O90" s="96"/>
      <c r="P90" s="96"/>
      <c r="Q90" s="96"/>
      <c r="R90" s="96"/>
      <c r="S90" s="96"/>
      <c r="T90" s="96"/>
      <c r="U90" s="96"/>
      <c r="V90" s="97"/>
      <c r="W90" s="94"/>
      <c r="X90" s="94"/>
      <c r="Y90" s="94"/>
      <c r="Z90" s="94"/>
      <c r="AA90" s="94"/>
      <c r="AB90" s="94"/>
      <c r="AC90" s="94"/>
      <c r="AD90" s="94"/>
      <c r="AE90" s="94"/>
      <c r="AF90" s="94"/>
      <c r="AG90" s="105">
        <f t="shared" si="48"/>
        <v>144.04692900000001</v>
      </c>
      <c r="AH90" s="96"/>
      <c r="AI90" s="96">
        <v>144.04692900000001</v>
      </c>
      <c r="AJ90" s="101"/>
      <c r="AK90" s="126"/>
      <c r="AL90" s="94"/>
      <c r="AM90" s="94"/>
    </row>
  </sheetData>
  <mergeCells count="57">
    <mergeCell ref="L5:O5"/>
    <mergeCell ref="M6:O6"/>
    <mergeCell ref="J5:J8"/>
    <mergeCell ref="AE7:AE8"/>
    <mergeCell ref="AF7:AF8"/>
    <mergeCell ref="S7:S8"/>
    <mergeCell ref="W6:Y6"/>
    <mergeCell ref="Z6:Z8"/>
    <mergeCell ref="T7:U7"/>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C29:C30"/>
    <mergeCell ref="AG5:AI5"/>
    <mergeCell ref="AH6:AI6"/>
    <mergeCell ref="AH7:AH8"/>
    <mergeCell ref="AI7:AI8"/>
    <mergeCell ref="K5:K8"/>
    <mergeCell ref="M7:M8"/>
    <mergeCell ref="L6:L8"/>
    <mergeCell ref="N7:N8"/>
    <mergeCell ref="O7:O8"/>
    <mergeCell ref="AA6:AC6"/>
    <mergeCell ref="W7:W8"/>
    <mergeCell ref="X7:Y7"/>
    <mergeCell ref="C16:C17"/>
    <mergeCell ref="C22:C23"/>
    <mergeCell ref="E5:E8"/>
  </mergeCells>
  <pageMargins left="0.33740157500000001" right="0.29370078740157501" top="0.53740157499999996" bottom="0.59055118110236204" header="0.31496062992126" footer="0.31496062992126"/>
  <pageSetup paperSize="9" scale="63"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
  <sheetViews>
    <sheetView showZeros="0" zoomScale="85" zoomScaleNormal="85" workbookViewId="0">
      <selection activeCell="C16" sqref="A1:XFD1048576"/>
    </sheetView>
  </sheetViews>
  <sheetFormatPr defaultColWidth="9.33203125" defaultRowHeight="13.15" outlineLevelCol="1"/>
  <cols>
    <col min="1" max="1" width="7.6640625" style="223" customWidth="1"/>
    <col min="2" max="2" width="66.6640625" style="223" customWidth="1"/>
    <col min="3" max="3" width="19.6640625" style="223" customWidth="1"/>
    <col min="4" max="4" width="10.33203125" style="223" customWidth="1"/>
    <col min="5" max="5" width="10.33203125" style="223" hidden="1" customWidth="1"/>
    <col min="6" max="6" width="14" style="223" customWidth="1"/>
    <col min="7" max="7" width="11.33203125" style="223" customWidth="1"/>
    <col min="8" max="8" width="12.6640625" style="223" customWidth="1"/>
    <col min="9" max="9" width="14.83203125" style="223" customWidth="1"/>
    <col min="10" max="10" width="13" style="223" customWidth="1"/>
    <col min="11" max="14" width="9.6640625" style="223" hidden="1" customWidth="1"/>
    <col min="15" max="18" width="12" style="223" hidden="1" customWidth="1"/>
    <col min="19" max="20" width="9.6640625" style="223" hidden="1" customWidth="1"/>
    <col min="21" max="21" width="10.33203125" style="223" hidden="1" customWidth="1"/>
    <col min="22" max="22" width="9.6640625" style="223" hidden="1" customWidth="1"/>
    <col min="23" max="25" width="12.33203125" style="223" customWidth="1"/>
    <col min="26" max="26" width="10.83203125" style="223" customWidth="1"/>
    <col min="27" max="27" width="9.6640625" style="223" customWidth="1" outlineLevel="1"/>
    <col min="28" max="29" width="12" style="226" customWidth="1"/>
    <col min="30" max="30" width="12.5" style="223" customWidth="1"/>
    <col min="31" max="32" width="9.6640625" style="223" customWidth="1"/>
    <col min="33" max="33" width="13.6640625" style="223" customWidth="1" collapsed="1"/>
    <col min="34" max="34" width="15.6640625" style="223" customWidth="1"/>
    <col min="35" max="16384" width="9.33203125" style="223"/>
  </cols>
  <sheetData>
    <row r="1" spans="1:34" ht="24" customHeight="1">
      <c r="A1" s="263" t="s">
        <v>554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row>
    <row r="2" spans="1:34" ht="30.75" customHeight="1">
      <c r="A2" s="264" t="s">
        <v>556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row>
    <row r="3" spans="1:34" ht="17.649999999999999">
      <c r="A3" s="262" t="str">
        <f>'B1 Kèm BC'!A3:K3</f>
        <v>(Kèm theo Báo cáo số           /BC-UBND, ngày      tháng 09 năm 2023 của UBND huyện Tu Mơ Rông)</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row>
    <row r="4" spans="1:34" s="52" customFormat="1" ht="25.5" customHeight="1">
      <c r="A4" s="55"/>
      <c r="B4" s="55"/>
      <c r="C4" s="56"/>
      <c r="D4" s="56"/>
      <c r="E4" s="56"/>
      <c r="F4" s="56"/>
      <c r="G4" s="56"/>
      <c r="H4" s="56"/>
      <c r="I4" s="57"/>
      <c r="J4" s="58"/>
      <c r="K4" s="58"/>
      <c r="L4" s="58"/>
      <c r="M4" s="58"/>
      <c r="N4" s="58"/>
      <c r="O4" s="58"/>
      <c r="P4" s="58"/>
      <c r="Q4" s="58"/>
      <c r="R4" s="58"/>
      <c r="S4" s="58"/>
      <c r="T4" s="58"/>
      <c r="U4" s="58"/>
      <c r="V4" s="58"/>
      <c r="W4" s="58"/>
      <c r="X4" s="58"/>
      <c r="Y4" s="58"/>
      <c r="Z4" s="58"/>
      <c r="AA4" s="58"/>
      <c r="AB4" s="153"/>
      <c r="AC4" s="153"/>
      <c r="AD4" s="53"/>
      <c r="AE4" s="53" t="s">
        <v>43</v>
      </c>
      <c r="AF4" s="53"/>
      <c r="AG4" s="53"/>
    </row>
    <row r="5" spans="1:34" s="52" customFormat="1" ht="30.75" customHeight="1">
      <c r="A5" s="265" t="s">
        <v>0</v>
      </c>
      <c r="B5" s="265" t="s">
        <v>5</v>
      </c>
      <c r="C5" s="265" t="s">
        <v>20</v>
      </c>
      <c r="D5" s="265" t="s">
        <v>41</v>
      </c>
      <c r="E5" s="266" t="s">
        <v>42</v>
      </c>
      <c r="F5" s="265" t="s">
        <v>13</v>
      </c>
      <c r="G5" s="265" t="s">
        <v>44</v>
      </c>
      <c r="H5" s="265" t="s">
        <v>6</v>
      </c>
      <c r="I5" s="265"/>
      <c r="J5" s="265"/>
      <c r="K5" s="267" t="s">
        <v>45</v>
      </c>
      <c r="L5" s="268"/>
      <c r="M5" s="268"/>
      <c r="N5" s="268"/>
      <c r="O5" s="267" t="s">
        <v>46</v>
      </c>
      <c r="P5" s="267"/>
      <c r="Q5" s="267" t="s">
        <v>47</v>
      </c>
      <c r="R5" s="267"/>
      <c r="S5" s="172"/>
      <c r="T5" s="267" t="s">
        <v>48</v>
      </c>
      <c r="U5" s="267"/>
      <c r="V5" s="267"/>
      <c r="W5" s="277" t="s">
        <v>528</v>
      </c>
      <c r="X5" s="278"/>
      <c r="Y5" s="278"/>
      <c r="Z5" s="278"/>
      <c r="AA5" s="279"/>
      <c r="AB5" s="267" t="s">
        <v>640</v>
      </c>
      <c r="AC5" s="267"/>
      <c r="AD5" s="267"/>
      <c r="AE5" s="267"/>
      <c r="AF5" s="267"/>
      <c r="AG5" s="265" t="s">
        <v>1</v>
      </c>
    </row>
    <row r="6" spans="1:34" s="52" customFormat="1" ht="24" customHeight="1">
      <c r="A6" s="265"/>
      <c r="B6" s="265"/>
      <c r="C6" s="265"/>
      <c r="D6" s="265"/>
      <c r="E6" s="266"/>
      <c r="F6" s="265"/>
      <c r="G6" s="265"/>
      <c r="H6" s="265" t="s">
        <v>49</v>
      </c>
      <c r="I6" s="265" t="s">
        <v>7</v>
      </c>
      <c r="J6" s="265"/>
      <c r="K6" s="268"/>
      <c r="L6" s="268"/>
      <c r="M6" s="268"/>
      <c r="N6" s="268"/>
      <c r="O6" s="267"/>
      <c r="P6" s="267"/>
      <c r="Q6" s="267"/>
      <c r="R6" s="267"/>
      <c r="S6" s="172"/>
      <c r="T6" s="267" t="s">
        <v>9</v>
      </c>
      <c r="U6" s="269" t="s">
        <v>2</v>
      </c>
      <c r="V6" s="269"/>
      <c r="W6" s="267" t="s">
        <v>9</v>
      </c>
      <c r="X6" s="274" t="s">
        <v>2</v>
      </c>
      <c r="Y6" s="275"/>
      <c r="Z6" s="276"/>
      <c r="AA6" s="271" t="s">
        <v>519</v>
      </c>
      <c r="AB6" s="280" t="s">
        <v>9</v>
      </c>
      <c r="AC6" s="274" t="s">
        <v>2</v>
      </c>
      <c r="AD6" s="275"/>
      <c r="AE6" s="276"/>
      <c r="AF6" s="269" t="s">
        <v>598</v>
      </c>
      <c r="AG6" s="265"/>
    </row>
    <row r="7" spans="1:34" s="52" customFormat="1" ht="20.25" customHeight="1">
      <c r="A7" s="265"/>
      <c r="B7" s="265"/>
      <c r="C7" s="265"/>
      <c r="D7" s="265"/>
      <c r="E7" s="266"/>
      <c r="F7" s="265"/>
      <c r="G7" s="265"/>
      <c r="H7" s="265"/>
      <c r="I7" s="265" t="s">
        <v>8</v>
      </c>
      <c r="J7" s="265" t="s">
        <v>50</v>
      </c>
      <c r="K7" s="267" t="s">
        <v>8</v>
      </c>
      <c r="L7" s="267" t="s">
        <v>51</v>
      </c>
      <c r="M7" s="267"/>
      <c r="N7" s="267"/>
      <c r="O7" s="267" t="s">
        <v>8</v>
      </c>
      <c r="P7" s="267" t="s">
        <v>51</v>
      </c>
      <c r="Q7" s="267" t="s">
        <v>8</v>
      </c>
      <c r="R7" s="267" t="s">
        <v>51</v>
      </c>
      <c r="S7" s="267" t="s">
        <v>8</v>
      </c>
      <c r="T7" s="267"/>
      <c r="U7" s="269" t="s">
        <v>52</v>
      </c>
      <c r="V7" s="269" t="s">
        <v>53</v>
      </c>
      <c r="W7" s="267"/>
      <c r="X7" s="271" t="s">
        <v>602</v>
      </c>
      <c r="Y7" s="269" t="s">
        <v>52</v>
      </c>
      <c r="Z7" s="269" t="s">
        <v>53</v>
      </c>
      <c r="AA7" s="272"/>
      <c r="AB7" s="280"/>
      <c r="AC7" s="271" t="s">
        <v>602</v>
      </c>
      <c r="AD7" s="269" t="s">
        <v>52</v>
      </c>
      <c r="AE7" s="269" t="s">
        <v>53</v>
      </c>
      <c r="AF7" s="269"/>
      <c r="AG7" s="265"/>
    </row>
    <row r="8" spans="1:34" s="52" customFormat="1" ht="18" customHeight="1">
      <c r="A8" s="265"/>
      <c r="B8" s="265"/>
      <c r="C8" s="265"/>
      <c r="D8" s="265"/>
      <c r="E8" s="266"/>
      <c r="F8" s="265"/>
      <c r="G8" s="265"/>
      <c r="H8" s="265"/>
      <c r="I8" s="265"/>
      <c r="J8" s="265"/>
      <c r="K8" s="267"/>
      <c r="L8" s="267" t="s">
        <v>9</v>
      </c>
      <c r="M8" s="269" t="s">
        <v>2</v>
      </c>
      <c r="N8" s="269"/>
      <c r="O8" s="267"/>
      <c r="P8" s="267"/>
      <c r="Q8" s="267"/>
      <c r="R8" s="267"/>
      <c r="S8" s="267"/>
      <c r="T8" s="267"/>
      <c r="U8" s="269"/>
      <c r="V8" s="269"/>
      <c r="W8" s="267"/>
      <c r="X8" s="272"/>
      <c r="Y8" s="269"/>
      <c r="Z8" s="269"/>
      <c r="AA8" s="272"/>
      <c r="AB8" s="280"/>
      <c r="AC8" s="272"/>
      <c r="AD8" s="269"/>
      <c r="AE8" s="269"/>
      <c r="AF8" s="269"/>
      <c r="AG8" s="265"/>
    </row>
    <row r="9" spans="1:34" s="52" customFormat="1" ht="26.25" customHeight="1">
      <c r="A9" s="265"/>
      <c r="B9" s="265"/>
      <c r="C9" s="265"/>
      <c r="D9" s="265"/>
      <c r="E9" s="266"/>
      <c r="F9" s="265"/>
      <c r="G9" s="265"/>
      <c r="H9" s="265"/>
      <c r="I9" s="265"/>
      <c r="J9" s="265"/>
      <c r="K9" s="270"/>
      <c r="L9" s="267"/>
      <c r="M9" s="168" t="s">
        <v>52</v>
      </c>
      <c r="N9" s="168" t="s">
        <v>53</v>
      </c>
      <c r="O9" s="270"/>
      <c r="P9" s="267"/>
      <c r="Q9" s="270"/>
      <c r="R9" s="267"/>
      <c r="S9" s="270"/>
      <c r="T9" s="267"/>
      <c r="U9" s="269"/>
      <c r="V9" s="269"/>
      <c r="W9" s="267"/>
      <c r="X9" s="273"/>
      <c r="Y9" s="269"/>
      <c r="Z9" s="269"/>
      <c r="AA9" s="273"/>
      <c r="AB9" s="280"/>
      <c r="AC9" s="273"/>
      <c r="AD9" s="269"/>
      <c r="AE9" s="269"/>
      <c r="AF9" s="269"/>
      <c r="AG9" s="265"/>
    </row>
    <row r="10" spans="1:34" s="52" customFormat="1" ht="24" customHeight="1">
      <c r="A10" s="167">
        <v>1</v>
      </c>
      <c r="B10" s="167">
        <v>2</v>
      </c>
      <c r="C10" s="167">
        <v>3</v>
      </c>
      <c r="D10" s="167">
        <v>4</v>
      </c>
      <c r="E10" s="167">
        <v>5</v>
      </c>
      <c r="F10" s="167">
        <v>6</v>
      </c>
      <c r="G10" s="167">
        <v>7</v>
      </c>
      <c r="H10" s="167">
        <v>8</v>
      </c>
      <c r="I10" s="167">
        <v>9</v>
      </c>
      <c r="J10" s="167">
        <v>10</v>
      </c>
      <c r="K10" s="170"/>
      <c r="L10" s="169"/>
      <c r="M10" s="169"/>
      <c r="N10" s="169"/>
      <c r="O10" s="170"/>
      <c r="P10" s="169"/>
      <c r="Q10" s="170"/>
      <c r="R10" s="169"/>
      <c r="S10" s="170"/>
      <c r="T10" s="169"/>
      <c r="U10" s="169"/>
      <c r="V10" s="169"/>
      <c r="W10" s="169">
        <v>11</v>
      </c>
      <c r="X10" s="169"/>
      <c r="Y10" s="169">
        <v>12</v>
      </c>
      <c r="Z10" s="169">
        <v>13</v>
      </c>
      <c r="AA10" s="169">
        <v>11</v>
      </c>
      <c r="AB10" s="173" t="s">
        <v>599</v>
      </c>
      <c r="AC10" s="173"/>
      <c r="AD10" s="169">
        <v>13</v>
      </c>
      <c r="AE10" s="169">
        <v>14</v>
      </c>
      <c r="AF10" s="169">
        <v>15</v>
      </c>
      <c r="AG10" s="167">
        <v>16</v>
      </c>
    </row>
    <row r="11" spans="1:34" s="52" customFormat="1" ht="23.25" customHeight="1">
      <c r="A11" s="59"/>
      <c r="B11" s="59" t="s">
        <v>551</v>
      </c>
      <c r="C11" s="59"/>
      <c r="D11" s="59"/>
      <c r="E11" s="59"/>
      <c r="F11" s="59"/>
      <c r="G11" s="59"/>
      <c r="H11" s="59"/>
      <c r="I11" s="174">
        <f>I12+I15</f>
        <v>33846</v>
      </c>
      <c r="J11" s="174">
        <f>J12+J15</f>
        <v>33846</v>
      </c>
      <c r="K11" s="174" t="e">
        <f t="shared" ref="K11:AF11" si="0">K12+K15</f>
        <v>#VALUE!</v>
      </c>
      <c r="L11" s="174" t="e">
        <f t="shared" si="0"/>
        <v>#VALUE!</v>
      </c>
      <c r="M11" s="174" t="e">
        <f t="shared" si="0"/>
        <v>#VALUE!</v>
      </c>
      <c r="N11" s="174" t="e">
        <f t="shared" si="0"/>
        <v>#VALUE!</v>
      </c>
      <c r="O11" s="174" t="e">
        <f t="shared" si="0"/>
        <v>#VALUE!</v>
      </c>
      <c r="P11" s="174" t="e">
        <f t="shared" si="0"/>
        <v>#VALUE!</v>
      </c>
      <c r="Q11" s="174">
        <f t="shared" si="0"/>
        <v>33846</v>
      </c>
      <c r="R11" s="174">
        <f t="shared" si="0"/>
        <v>33846</v>
      </c>
      <c r="S11" s="174">
        <f t="shared" si="0"/>
        <v>15810</v>
      </c>
      <c r="T11" s="174">
        <f t="shared" si="0"/>
        <v>15810</v>
      </c>
      <c r="U11" s="174">
        <f t="shared" si="0"/>
        <v>33846</v>
      </c>
      <c r="V11" s="174">
        <f t="shared" si="0"/>
        <v>33846</v>
      </c>
      <c r="W11" s="174">
        <f>W12+W15</f>
        <v>23270</v>
      </c>
      <c r="X11" s="174"/>
      <c r="Y11" s="174">
        <f t="shared" si="0"/>
        <v>0</v>
      </c>
      <c r="Z11" s="174">
        <f t="shared" si="0"/>
        <v>0</v>
      </c>
      <c r="AA11" s="174">
        <f t="shared" si="0"/>
        <v>15810</v>
      </c>
      <c r="AB11" s="187">
        <f>AB12+AB15</f>
        <v>11014.769</v>
      </c>
      <c r="AC11" s="174"/>
      <c r="AD11" s="174">
        <f t="shared" si="0"/>
        <v>0</v>
      </c>
      <c r="AE11" s="174">
        <f t="shared" si="0"/>
        <v>0</v>
      </c>
      <c r="AF11" s="174">
        <f t="shared" si="0"/>
        <v>5825.4269999999997</v>
      </c>
      <c r="AG11" s="59"/>
      <c r="AH11" s="224"/>
    </row>
    <row r="12" spans="1:34" s="52" customFormat="1" ht="23.25" customHeight="1">
      <c r="A12" s="175" t="s">
        <v>3</v>
      </c>
      <c r="B12" s="175" t="s">
        <v>18</v>
      </c>
      <c r="C12" s="175"/>
      <c r="D12" s="175"/>
      <c r="E12" s="175"/>
      <c r="F12" s="175"/>
      <c r="G12" s="175"/>
      <c r="H12" s="175"/>
      <c r="I12" s="176">
        <f>I13</f>
        <v>18036</v>
      </c>
      <c r="J12" s="176">
        <f t="shared" ref="J12:AE12" si="1">J13</f>
        <v>18036</v>
      </c>
      <c r="K12" s="176" t="str">
        <f t="shared" si="1"/>
        <v>02 năm</v>
      </c>
      <c r="L12" s="176" t="str">
        <f t="shared" si="1"/>
        <v xml:space="preserve">KBNN tỉnh Kon Tum </v>
      </c>
      <c r="M12" s="176" t="str">
        <f t="shared" si="1"/>
        <v xml:space="preserve">7955358
</v>
      </c>
      <c r="N12" s="176" t="str">
        <f t="shared" si="1"/>
        <v xml:space="preserve">160, 161 </v>
      </c>
      <c r="O12" s="176" t="str">
        <f t="shared" si="1"/>
        <v>2022-</v>
      </c>
      <c r="P12" s="176" t="str">
        <f t="shared" si="1"/>
        <v>62/NQ-HĐND, 09/12/2021
51/NQ-HĐND, 29/8/2022
694/QĐ-UBND, 14/11/2022</v>
      </c>
      <c r="Q12" s="176">
        <f t="shared" si="1"/>
        <v>18036</v>
      </c>
      <c r="R12" s="176">
        <f t="shared" si="1"/>
        <v>18036</v>
      </c>
      <c r="S12" s="176">
        <f t="shared" si="1"/>
        <v>0</v>
      </c>
      <c r="T12" s="176">
        <f t="shared" si="1"/>
        <v>0</v>
      </c>
      <c r="U12" s="176">
        <f t="shared" si="1"/>
        <v>18036</v>
      </c>
      <c r="V12" s="176">
        <f t="shared" si="1"/>
        <v>18036</v>
      </c>
      <c r="W12" s="176">
        <f t="shared" si="1"/>
        <v>7460</v>
      </c>
      <c r="X12" s="176"/>
      <c r="Y12" s="176">
        <f t="shared" si="1"/>
        <v>0</v>
      </c>
      <c r="Z12" s="176">
        <f t="shared" si="1"/>
        <v>0</v>
      </c>
      <c r="AA12" s="176">
        <f t="shared" si="1"/>
        <v>0</v>
      </c>
      <c r="AB12" s="177">
        <f t="shared" si="1"/>
        <v>5189.3419999999996</v>
      </c>
      <c r="AC12" s="177"/>
      <c r="AD12" s="176">
        <f t="shared" si="1"/>
        <v>0</v>
      </c>
      <c r="AE12" s="176">
        <f t="shared" si="1"/>
        <v>0</v>
      </c>
      <c r="AF12" s="176"/>
      <c r="AG12" s="94"/>
    </row>
    <row r="13" spans="1:34" s="52" customFormat="1" ht="18" customHeight="1">
      <c r="A13" s="178">
        <v>1</v>
      </c>
      <c r="B13" s="178" t="s">
        <v>521</v>
      </c>
      <c r="C13" s="178"/>
      <c r="D13" s="179"/>
      <c r="E13" s="179"/>
      <c r="F13" s="179"/>
      <c r="G13" s="179"/>
      <c r="H13" s="179"/>
      <c r="I13" s="180">
        <f>I14</f>
        <v>18036</v>
      </c>
      <c r="J13" s="180">
        <f t="shared" ref="J13:Q13" si="2">J14</f>
        <v>18036</v>
      </c>
      <c r="K13" s="180" t="str">
        <f t="shared" si="2"/>
        <v>02 năm</v>
      </c>
      <c r="L13" s="180" t="str">
        <f t="shared" si="2"/>
        <v xml:space="preserve">KBNN tỉnh Kon Tum </v>
      </c>
      <c r="M13" s="180" t="str">
        <f t="shared" si="2"/>
        <v xml:space="preserve">7955358
</v>
      </c>
      <c r="N13" s="180" t="str">
        <f t="shared" si="2"/>
        <v xml:space="preserve">160, 161 </v>
      </c>
      <c r="O13" s="180" t="str">
        <f t="shared" si="2"/>
        <v>2022-</v>
      </c>
      <c r="P13" s="180" t="str">
        <f t="shared" si="2"/>
        <v>62/NQ-HĐND, 09/12/2021
51/NQ-HĐND, 29/8/2022
694/QĐ-UBND, 14/11/2022</v>
      </c>
      <c r="Q13" s="180">
        <f t="shared" si="2"/>
        <v>18036</v>
      </c>
      <c r="R13" s="180">
        <f t="shared" ref="R13:AE13" si="3">R14</f>
        <v>18036</v>
      </c>
      <c r="S13" s="180">
        <f t="shared" si="3"/>
        <v>0</v>
      </c>
      <c r="T13" s="180">
        <f t="shared" si="3"/>
        <v>0</v>
      </c>
      <c r="U13" s="180">
        <f t="shared" si="3"/>
        <v>18036</v>
      </c>
      <c r="V13" s="180">
        <f t="shared" si="3"/>
        <v>18036</v>
      </c>
      <c r="W13" s="180">
        <f t="shared" si="3"/>
        <v>7460</v>
      </c>
      <c r="X13" s="180"/>
      <c r="Y13" s="180">
        <f t="shared" si="3"/>
        <v>0</v>
      </c>
      <c r="Z13" s="180">
        <f t="shared" si="3"/>
        <v>0</v>
      </c>
      <c r="AA13" s="180">
        <f t="shared" si="3"/>
        <v>0</v>
      </c>
      <c r="AB13" s="181">
        <f>AB14</f>
        <v>5189.3419999999996</v>
      </c>
      <c r="AC13" s="181"/>
      <c r="AD13" s="180">
        <f t="shared" si="3"/>
        <v>0</v>
      </c>
      <c r="AE13" s="180">
        <f t="shared" si="3"/>
        <v>0</v>
      </c>
      <c r="AF13" s="180"/>
      <c r="AG13" s="94"/>
    </row>
    <row r="14" spans="1:34" s="52" customFormat="1" ht="43.5" customHeight="1">
      <c r="A14" s="167" t="s">
        <v>27</v>
      </c>
      <c r="B14" s="182" t="s">
        <v>522</v>
      </c>
      <c r="C14" s="167" t="s">
        <v>530</v>
      </c>
      <c r="D14" s="167"/>
      <c r="E14" s="167" t="s">
        <v>21</v>
      </c>
      <c r="F14" s="167" t="s">
        <v>553</v>
      </c>
      <c r="G14" s="167" t="s">
        <v>529</v>
      </c>
      <c r="H14" s="167"/>
      <c r="I14" s="183">
        <v>18036</v>
      </c>
      <c r="J14" s="183">
        <v>18036</v>
      </c>
      <c r="K14" s="183" t="s">
        <v>523</v>
      </c>
      <c r="L14" s="183" t="s">
        <v>466</v>
      </c>
      <c r="M14" s="183" t="s">
        <v>524</v>
      </c>
      <c r="N14" s="183" t="s">
        <v>525</v>
      </c>
      <c r="O14" s="183" t="s">
        <v>526</v>
      </c>
      <c r="P14" s="183" t="s">
        <v>527</v>
      </c>
      <c r="Q14" s="183">
        <v>18036</v>
      </c>
      <c r="R14" s="183">
        <v>18036</v>
      </c>
      <c r="S14" s="183"/>
      <c r="T14" s="183"/>
      <c r="U14" s="183">
        <v>18036</v>
      </c>
      <c r="V14" s="183">
        <v>18036</v>
      </c>
      <c r="W14" s="183">
        <f>SUM(X14:AA14)</f>
        <v>7460</v>
      </c>
      <c r="X14" s="183">
        <v>7460</v>
      </c>
      <c r="Y14" s="183"/>
      <c r="Z14" s="183"/>
      <c r="AA14" s="183"/>
      <c r="AB14" s="185">
        <f>SUM(AC14:AF14)</f>
        <v>5189.3419999999996</v>
      </c>
      <c r="AC14" s="184">
        <v>5189.3419999999996</v>
      </c>
      <c r="AD14" s="183"/>
      <c r="AE14" s="183"/>
      <c r="AF14" s="183"/>
      <c r="AG14" s="167"/>
    </row>
    <row r="15" spans="1:34" s="52" customFormat="1" ht="18" customHeight="1">
      <c r="A15" s="178">
        <v>2</v>
      </c>
      <c r="B15" s="178" t="s">
        <v>594</v>
      </c>
      <c r="C15" s="178"/>
      <c r="D15" s="179"/>
      <c r="E15" s="179"/>
      <c r="F15" s="179"/>
      <c r="G15" s="179"/>
      <c r="H15" s="179"/>
      <c r="I15" s="180">
        <v>15810</v>
      </c>
      <c r="J15" s="180">
        <v>15810</v>
      </c>
      <c r="K15" s="180">
        <v>15810</v>
      </c>
      <c r="L15" s="180">
        <v>15810</v>
      </c>
      <c r="M15" s="180">
        <v>15810</v>
      </c>
      <c r="N15" s="180">
        <v>15810</v>
      </c>
      <c r="O15" s="180">
        <v>15810</v>
      </c>
      <c r="P15" s="180">
        <v>15810</v>
      </c>
      <c r="Q15" s="180">
        <v>15810</v>
      </c>
      <c r="R15" s="180">
        <v>15810</v>
      </c>
      <c r="S15" s="180">
        <v>15810</v>
      </c>
      <c r="T15" s="180">
        <v>15810</v>
      </c>
      <c r="U15" s="180">
        <v>15810</v>
      </c>
      <c r="V15" s="180">
        <v>15810</v>
      </c>
      <c r="W15" s="180">
        <v>15810</v>
      </c>
      <c r="X15" s="180"/>
      <c r="Y15" s="180"/>
      <c r="Z15" s="180"/>
      <c r="AA15" s="180">
        <f>AA16</f>
        <v>15810</v>
      </c>
      <c r="AB15" s="186">
        <f t="shared" ref="AB15:AF15" si="4">AB16</f>
        <v>5825.4269999999997</v>
      </c>
      <c r="AC15" s="180"/>
      <c r="AD15" s="180">
        <f t="shared" si="4"/>
        <v>0</v>
      </c>
      <c r="AE15" s="180">
        <f t="shared" si="4"/>
        <v>0</v>
      </c>
      <c r="AF15" s="180">
        <f t="shared" si="4"/>
        <v>5825.4269999999997</v>
      </c>
      <c r="AG15" s="94"/>
    </row>
    <row r="16" spans="1:34" s="52" customFormat="1" ht="43.5" customHeight="1">
      <c r="A16" s="167" t="s">
        <v>27</v>
      </c>
      <c r="B16" s="182" t="s">
        <v>597</v>
      </c>
      <c r="C16" s="167" t="s">
        <v>530</v>
      </c>
      <c r="D16" s="167">
        <v>7612700</v>
      </c>
      <c r="E16" s="167" t="s">
        <v>561</v>
      </c>
      <c r="F16" s="167" t="s">
        <v>561</v>
      </c>
      <c r="G16" s="167" t="s">
        <v>529</v>
      </c>
      <c r="H16" s="167"/>
      <c r="I16" s="183">
        <v>15810</v>
      </c>
      <c r="J16" s="183">
        <v>15810</v>
      </c>
      <c r="K16" s="183" t="s">
        <v>595</v>
      </c>
      <c r="L16" s="183" t="s">
        <v>595</v>
      </c>
      <c r="M16" s="183">
        <v>15810</v>
      </c>
      <c r="N16" s="183" t="s">
        <v>596</v>
      </c>
      <c r="O16" s="183" t="s">
        <v>595</v>
      </c>
      <c r="P16" s="183"/>
      <c r="Q16" s="183"/>
      <c r="R16" s="183"/>
      <c r="S16" s="183"/>
      <c r="T16" s="183"/>
      <c r="U16" s="183"/>
      <c r="V16" s="183"/>
      <c r="W16" s="183">
        <f>SUM(X16:AA16)</f>
        <v>15810</v>
      </c>
      <c r="X16" s="183"/>
      <c r="Y16" s="183"/>
      <c r="Z16" s="183"/>
      <c r="AA16" s="183">
        <v>15810</v>
      </c>
      <c r="AB16" s="185">
        <f>SUM(AC16:AF16)</f>
        <v>5825.4269999999997</v>
      </c>
      <c r="AC16" s="184"/>
      <c r="AD16" s="183"/>
      <c r="AE16" s="183"/>
      <c r="AF16" s="183">
        <v>5825.4269999999997</v>
      </c>
      <c r="AG16" s="167"/>
    </row>
    <row r="17" spans="28:29" s="52" customFormat="1" ht="13.9">
      <c r="AB17" s="225"/>
      <c r="AC17" s="225"/>
    </row>
    <row r="18" spans="28:29" s="52" customFormat="1" ht="13.9">
      <c r="AB18" s="225"/>
      <c r="AC18" s="225"/>
    </row>
    <row r="19" spans="28:29" s="52" customFormat="1" ht="13.9">
      <c r="AB19" s="225"/>
      <c r="AC19" s="225"/>
    </row>
    <row r="20" spans="28:29" s="52" customFormat="1" ht="13.9">
      <c r="AB20" s="225"/>
      <c r="AC20" s="225"/>
    </row>
  </sheetData>
  <mergeCells count="47">
    <mergeCell ref="AF6:AF9"/>
    <mergeCell ref="AB5:AF5"/>
    <mergeCell ref="AB6:AB9"/>
    <mergeCell ref="AD7:AD9"/>
    <mergeCell ref="AE7:AE9"/>
    <mergeCell ref="AC6:AE6"/>
    <mergeCell ref="AC7:AC9"/>
    <mergeCell ref="Z7:Z9"/>
    <mergeCell ref="T6:T9"/>
    <mergeCell ref="U6:V6"/>
    <mergeCell ref="W6:W9"/>
    <mergeCell ref="O5:P6"/>
    <mergeCell ref="Q7:Q9"/>
    <mergeCell ref="R7:R9"/>
    <mergeCell ref="S7:S9"/>
    <mergeCell ref="V7:V9"/>
    <mergeCell ref="O7:O9"/>
    <mergeCell ref="Y7:Y9"/>
    <mergeCell ref="X7:X9"/>
    <mergeCell ref="X6:Z6"/>
    <mergeCell ref="W5:AA5"/>
    <mergeCell ref="AA6:AA9"/>
    <mergeCell ref="P7:P9"/>
    <mergeCell ref="Q5:R6"/>
    <mergeCell ref="T5:V5"/>
    <mergeCell ref="I7:I9"/>
    <mergeCell ref="J7:J9"/>
    <mergeCell ref="K7:K9"/>
    <mergeCell ref="L7:N7"/>
    <mergeCell ref="L8:L9"/>
    <mergeCell ref="M8:N8"/>
    <mergeCell ref="A3:AG3"/>
    <mergeCell ref="A1:AG1"/>
    <mergeCell ref="A2:AG2"/>
    <mergeCell ref="A5:A9"/>
    <mergeCell ref="B5:B9"/>
    <mergeCell ref="C5:C9"/>
    <mergeCell ref="D5:D9"/>
    <mergeCell ref="E5:E9"/>
    <mergeCell ref="F5:F9"/>
    <mergeCell ref="G5:G9"/>
    <mergeCell ref="H5:J5"/>
    <mergeCell ref="K5:N6"/>
    <mergeCell ref="AG5:AG9"/>
    <mergeCell ref="U7:U9"/>
    <mergeCell ref="H6:H9"/>
    <mergeCell ref="I6:J6"/>
  </mergeCells>
  <pageMargins left="0.61" right="0.23"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81" t="s">
        <v>55</v>
      </c>
      <c r="B1" s="281" t="s">
        <v>56</v>
      </c>
      <c r="C1" s="281" t="s">
        <v>57</v>
      </c>
      <c r="D1" s="281" t="s">
        <v>58</v>
      </c>
      <c r="E1" s="281"/>
    </row>
    <row r="2" spans="1:5">
      <c r="A2" s="281"/>
      <c r="B2" s="281"/>
      <c r="C2" s="281"/>
      <c r="D2" s="1" t="s">
        <v>60</v>
      </c>
      <c r="E2" s="1" t="s">
        <v>59</v>
      </c>
    </row>
    <row r="3" spans="1:5" ht="23.25">
      <c r="A3" s="5" t="s">
        <v>303</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3.25">
      <c r="A6" s="5" t="s">
        <v>64</v>
      </c>
      <c r="B6" s="2">
        <v>7214180</v>
      </c>
      <c r="C6" s="3">
        <v>24992</v>
      </c>
      <c r="D6" s="3">
        <v>0</v>
      </c>
      <c r="E6">
        <v>0</v>
      </c>
    </row>
    <row r="7" spans="1:5">
      <c r="A7" s="5" t="s">
        <v>66</v>
      </c>
      <c r="B7" s="2">
        <v>7551868</v>
      </c>
      <c r="C7" s="3">
        <v>100000</v>
      </c>
      <c r="D7" s="3">
        <v>7563.4219999999996</v>
      </c>
      <c r="E7">
        <v>0</v>
      </c>
    </row>
    <row r="8" spans="1:5" ht="23.25">
      <c r="A8" s="5" t="s">
        <v>67</v>
      </c>
      <c r="B8" s="2">
        <v>7599063</v>
      </c>
      <c r="C8" s="3">
        <v>43886</v>
      </c>
      <c r="D8" s="3">
        <v>60797.73</v>
      </c>
      <c r="E8">
        <v>0</v>
      </c>
    </row>
    <row r="9" spans="1:5" ht="34.9">
      <c r="A9" s="5" t="s">
        <v>304</v>
      </c>
      <c r="B9" s="2">
        <v>7612700</v>
      </c>
      <c r="C9" s="3">
        <v>80000</v>
      </c>
      <c r="D9" s="3">
        <v>0</v>
      </c>
      <c r="E9">
        <v>0</v>
      </c>
    </row>
    <row r="10" spans="1:5" ht="23.25">
      <c r="A10" s="5" t="s">
        <v>68</v>
      </c>
      <c r="B10" s="2">
        <v>7612703</v>
      </c>
      <c r="C10" s="3">
        <v>14020</v>
      </c>
      <c r="D10" s="3">
        <v>514.38778200000002</v>
      </c>
      <c r="E10">
        <v>0</v>
      </c>
    </row>
    <row r="11" spans="1:5">
      <c r="A11" s="5" t="s">
        <v>69</v>
      </c>
      <c r="B11" s="2">
        <v>7829563</v>
      </c>
      <c r="C11" s="3">
        <v>126114</v>
      </c>
      <c r="D11" s="3">
        <v>600.50699999999995</v>
      </c>
      <c r="E11">
        <v>0</v>
      </c>
    </row>
    <row r="12" spans="1:5" ht="23.25">
      <c r="A12" s="5" t="s">
        <v>249</v>
      </c>
      <c r="B12" s="2">
        <v>7829564</v>
      </c>
      <c r="C12" s="3">
        <v>20000</v>
      </c>
      <c r="D12" s="3">
        <v>10163.468000000001</v>
      </c>
      <c r="E12">
        <v>0</v>
      </c>
    </row>
    <row r="13" spans="1:5" ht="23.25">
      <c r="A13" s="5" t="s">
        <v>70</v>
      </c>
      <c r="B13" s="2">
        <v>7881306</v>
      </c>
      <c r="C13" s="3">
        <v>40000</v>
      </c>
      <c r="D13" s="3">
        <v>200.64083199999999</v>
      </c>
      <c r="E13">
        <v>0</v>
      </c>
    </row>
    <row r="14" spans="1:5" ht="23.25">
      <c r="A14" s="5" t="s">
        <v>71</v>
      </c>
      <c r="B14" s="2">
        <v>7897884</v>
      </c>
      <c r="C14" s="3">
        <v>27000</v>
      </c>
      <c r="D14" s="3">
        <v>7389.2030000000004</v>
      </c>
      <c r="E14">
        <v>0</v>
      </c>
    </row>
    <row r="15" spans="1:5" ht="23.25">
      <c r="A15" s="5" t="s">
        <v>72</v>
      </c>
      <c r="B15" s="2">
        <v>7898003</v>
      </c>
      <c r="C15" s="3">
        <v>50000</v>
      </c>
      <c r="D15" s="3">
        <v>1238.2360000000001</v>
      </c>
      <c r="E15">
        <v>0</v>
      </c>
    </row>
    <row r="16" spans="1:5" ht="23.25">
      <c r="A16" s="5" t="s">
        <v>250</v>
      </c>
      <c r="B16" s="2">
        <v>7900463</v>
      </c>
      <c r="C16" s="3">
        <v>45000</v>
      </c>
      <c r="D16" s="3">
        <v>18002.673943000002</v>
      </c>
      <c r="E16">
        <v>0</v>
      </c>
    </row>
    <row r="17" spans="1:5" ht="23.25">
      <c r="A17" s="5" t="s">
        <v>73</v>
      </c>
      <c r="B17" s="2">
        <v>7906859</v>
      </c>
      <c r="C17" s="3">
        <v>45000</v>
      </c>
      <c r="D17" s="3">
        <v>2962.0340000000001</v>
      </c>
      <c r="E17">
        <v>0</v>
      </c>
    </row>
    <row r="18" spans="1:5" ht="34.9">
      <c r="A18" s="5" t="s">
        <v>74</v>
      </c>
      <c r="B18" s="2">
        <v>7906860</v>
      </c>
      <c r="C18" s="3">
        <v>1000</v>
      </c>
      <c r="D18" s="3">
        <v>1262.2550000000001</v>
      </c>
      <c r="E18">
        <v>0</v>
      </c>
    </row>
    <row r="19" spans="1:5" ht="23.25">
      <c r="A19" s="5" t="s">
        <v>75</v>
      </c>
      <c r="B19" s="2">
        <v>7907248</v>
      </c>
      <c r="C19" s="3">
        <v>25000</v>
      </c>
      <c r="D19" s="3">
        <v>862.46900000000005</v>
      </c>
      <c r="E19">
        <v>0</v>
      </c>
    </row>
    <row r="20" spans="1:5" ht="23.25">
      <c r="A20" s="5" t="s">
        <v>76</v>
      </c>
      <c r="B20" s="2">
        <v>7907249</v>
      </c>
      <c r="C20" s="3">
        <v>200000</v>
      </c>
      <c r="D20" s="3">
        <v>2357.0340000000001</v>
      </c>
      <c r="E20">
        <v>0</v>
      </c>
    </row>
    <row r="21" spans="1:5" ht="23.25">
      <c r="A21" s="5" t="s">
        <v>77</v>
      </c>
      <c r="B21" s="2">
        <v>7909745</v>
      </c>
      <c r="C21" s="3">
        <v>20000</v>
      </c>
      <c r="D21" s="3">
        <v>14569.135</v>
      </c>
      <c r="E21">
        <v>0</v>
      </c>
    </row>
    <row r="22" spans="1:5">
      <c r="A22" s="5" t="s">
        <v>305</v>
      </c>
      <c r="B22" s="2">
        <v>7910755</v>
      </c>
      <c r="C22" s="3">
        <v>1000</v>
      </c>
      <c r="D22" s="3">
        <v>744</v>
      </c>
      <c r="E22">
        <v>0</v>
      </c>
    </row>
    <row r="23" spans="1:5">
      <c r="A23" s="5" t="s">
        <v>78</v>
      </c>
      <c r="B23" s="2">
        <v>7919924</v>
      </c>
      <c r="C23" s="3">
        <v>1000</v>
      </c>
      <c r="D23" s="3">
        <v>1164.2455</v>
      </c>
      <c r="E23">
        <v>0</v>
      </c>
    </row>
    <row r="24" spans="1:5" ht="23.25">
      <c r="A24" s="5" t="s">
        <v>79</v>
      </c>
      <c r="B24" s="2">
        <v>7923191</v>
      </c>
      <c r="C24" s="3">
        <v>1000</v>
      </c>
      <c r="D24" s="3">
        <v>0</v>
      </c>
      <c r="E24">
        <v>0</v>
      </c>
    </row>
    <row r="25" spans="1:5" ht="23.25">
      <c r="A25" s="5" t="s">
        <v>251</v>
      </c>
      <c r="B25" s="2">
        <v>7930651</v>
      </c>
      <c r="C25" s="3">
        <v>540229</v>
      </c>
      <c r="D25" s="3">
        <v>0</v>
      </c>
      <c r="E25">
        <v>0</v>
      </c>
    </row>
    <row r="26" spans="1:5">
      <c r="A26" s="5" t="s">
        <v>80</v>
      </c>
      <c r="B26" s="2">
        <v>7939028</v>
      </c>
      <c r="C26" s="3">
        <v>540229</v>
      </c>
      <c r="D26" s="3">
        <v>0</v>
      </c>
      <c r="E26">
        <v>0</v>
      </c>
    </row>
    <row r="27" spans="1:5" ht="23.25">
      <c r="A27" s="5" t="s">
        <v>321</v>
      </c>
      <c r="B27" s="2">
        <v>7945671</v>
      </c>
      <c r="C27" s="3">
        <v>236239</v>
      </c>
      <c r="D27" s="3">
        <v>0</v>
      </c>
      <c r="E27">
        <v>0</v>
      </c>
    </row>
    <row r="28" spans="1:5" ht="23.25">
      <c r="A28" s="5" t="s">
        <v>352</v>
      </c>
      <c r="B28" s="2">
        <v>7947138</v>
      </c>
      <c r="C28" s="3">
        <v>236239</v>
      </c>
      <c r="D28" s="3">
        <v>0</v>
      </c>
      <c r="E28">
        <v>0</v>
      </c>
    </row>
    <row r="29" spans="1:5">
      <c r="A29" s="5" t="s">
        <v>414</v>
      </c>
      <c r="B29" s="2">
        <v>7947465</v>
      </c>
      <c r="C29" s="3">
        <v>3200</v>
      </c>
      <c r="D29" s="3">
        <v>0</v>
      </c>
      <c r="E29">
        <v>0</v>
      </c>
    </row>
    <row r="30" spans="1:5" ht="23.25">
      <c r="A30" s="5" t="s">
        <v>306</v>
      </c>
      <c r="B30" s="2">
        <v>7947752</v>
      </c>
      <c r="C30" s="3">
        <v>10000</v>
      </c>
      <c r="D30" s="3">
        <v>0</v>
      </c>
      <c r="E30">
        <v>0</v>
      </c>
    </row>
    <row r="31" spans="1:5" ht="23.25">
      <c r="A31" s="5" t="s">
        <v>307</v>
      </c>
      <c r="B31" s="2">
        <v>7947753</v>
      </c>
      <c r="C31" s="3">
        <v>7000</v>
      </c>
      <c r="D31" s="3">
        <v>0</v>
      </c>
      <c r="E31">
        <v>0</v>
      </c>
    </row>
    <row r="32" spans="1:5" ht="23.25">
      <c r="A32" s="5" t="s">
        <v>308</v>
      </c>
      <c r="B32" s="10">
        <v>7948246</v>
      </c>
      <c r="C32" s="3">
        <v>9444</v>
      </c>
      <c r="D32" s="3">
        <v>0</v>
      </c>
      <c r="E32">
        <v>0</v>
      </c>
    </row>
    <row r="33" spans="1:5" ht="23.25">
      <c r="A33" s="5" t="s">
        <v>309</v>
      </c>
      <c r="B33" s="10">
        <v>7948539</v>
      </c>
      <c r="C33" s="3">
        <v>10000</v>
      </c>
      <c r="D33" s="3">
        <v>0</v>
      </c>
      <c r="E33">
        <v>0</v>
      </c>
    </row>
    <row r="34" spans="1:5" ht="23.25">
      <c r="A34" s="5" t="s">
        <v>322</v>
      </c>
      <c r="B34" s="10">
        <v>7950366</v>
      </c>
      <c r="C34" s="3">
        <v>15000</v>
      </c>
      <c r="D34" s="3">
        <v>0</v>
      </c>
      <c r="E34">
        <v>0</v>
      </c>
    </row>
    <row r="35" spans="1:5" ht="23.25">
      <c r="A35" s="5" t="s">
        <v>353</v>
      </c>
      <c r="B35" s="11">
        <v>7950651</v>
      </c>
      <c r="C35" s="3">
        <v>699</v>
      </c>
      <c r="D35" s="3">
        <v>0</v>
      </c>
      <c r="E35">
        <v>0</v>
      </c>
    </row>
    <row r="36" spans="1:5" ht="23.25">
      <c r="A36" s="5" t="s">
        <v>323</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3.25">
      <c r="A42" s="5" t="s">
        <v>303</v>
      </c>
      <c r="B42" s="2">
        <v>7004686</v>
      </c>
      <c r="C42" s="3">
        <v>10000</v>
      </c>
      <c r="D42" s="3">
        <v>0</v>
      </c>
      <c r="E42">
        <v>0</v>
      </c>
    </row>
    <row r="43" spans="1:5">
      <c r="A43" s="5" t="s">
        <v>415</v>
      </c>
      <c r="B43" s="2">
        <v>7004686</v>
      </c>
      <c r="C43" s="3">
        <v>8450</v>
      </c>
      <c r="D43" s="3">
        <v>0</v>
      </c>
      <c r="E43">
        <v>0</v>
      </c>
    </row>
    <row r="44" spans="1:5" ht="23.25">
      <c r="A44" s="5" t="s">
        <v>324</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3.25">
      <c r="A47" s="5" t="s">
        <v>87</v>
      </c>
      <c r="B47" s="2">
        <v>7555168</v>
      </c>
      <c r="C47" s="3">
        <v>277300</v>
      </c>
      <c r="D47" s="3">
        <v>4058.595699</v>
      </c>
      <c r="E47">
        <v>0</v>
      </c>
    </row>
    <row r="48" spans="1:5" ht="23.25">
      <c r="A48" s="5" t="s">
        <v>231</v>
      </c>
      <c r="B48" s="2">
        <v>7572682</v>
      </c>
      <c r="C48" s="3">
        <v>277300</v>
      </c>
      <c r="D48" s="3">
        <v>687.4</v>
      </c>
      <c r="E48">
        <v>0</v>
      </c>
    </row>
    <row r="49" spans="1:5" ht="23.25">
      <c r="A49" s="5" t="s">
        <v>88</v>
      </c>
      <c r="B49" s="2">
        <v>7575168</v>
      </c>
      <c r="C49" s="3">
        <v>45000</v>
      </c>
      <c r="D49" s="3">
        <v>2588.795885</v>
      </c>
      <c r="E49">
        <v>0</v>
      </c>
    </row>
    <row r="50" spans="1:5" ht="23.25">
      <c r="A50" s="5" t="s">
        <v>89</v>
      </c>
      <c r="B50" s="2">
        <v>7601892</v>
      </c>
      <c r="C50" s="3">
        <v>40000</v>
      </c>
      <c r="D50" s="3">
        <v>764.62400000000002</v>
      </c>
      <c r="E50">
        <v>0</v>
      </c>
    </row>
    <row r="51" spans="1:5" ht="23.25">
      <c r="A51" s="5" t="s">
        <v>90</v>
      </c>
      <c r="B51" s="2">
        <v>7602805</v>
      </c>
      <c r="C51" s="3">
        <v>30000</v>
      </c>
      <c r="D51" s="3">
        <v>259.97254299999997</v>
      </c>
      <c r="E51">
        <v>0</v>
      </c>
    </row>
    <row r="52" spans="1:5" ht="23.25">
      <c r="A52" s="5" t="s">
        <v>416</v>
      </c>
      <c r="B52" s="2">
        <v>7603194</v>
      </c>
      <c r="C52" s="3">
        <v>20000</v>
      </c>
      <c r="D52" s="3">
        <v>0</v>
      </c>
      <c r="E52">
        <v>0</v>
      </c>
    </row>
    <row r="53" spans="1:5" ht="23.25">
      <c r="A53" s="5" t="s">
        <v>325</v>
      </c>
      <c r="B53" s="2">
        <v>7644675</v>
      </c>
      <c r="C53" s="3">
        <v>24300</v>
      </c>
      <c r="D53" s="3">
        <v>0</v>
      </c>
      <c r="E53">
        <v>0</v>
      </c>
    </row>
    <row r="54" spans="1:5">
      <c r="A54" s="5" t="s">
        <v>91</v>
      </c>
      <c r="B54" s="2">
        <v>7684480</v>
      </c>
      <c r="C54" s="3">
        <v>20000</v>
      </c>
      <c r="D54" s="3">
        <v>0</v>
      </c>
      <c r="E54">
        <v>0</v>
      </c>
    </row>
    <row r="55" spans="1:5" ht="23.25">
      <c r="A55" s="5" t="s">
        <v>92</v>
      </c>
      <c r="B55" s="2">
        <v>7767694</v>
      </c>
      <c r="C55" s="3">
        <v>20000</v>
      </c>
      <c r="D55" s="3">
        <v>457.41935000000001</v>
      </c>
      <c r="E55">
        <v>0</v>
      </c>
    </row>
    <row r="56" spans="1:5" ht="34.9">
      <c r="A56" s="5" t="s">
        <v>355</v>
      </c>
      <c r="B56" s="2">
        <v>7794907</v>
      </c>
      <c r="C56" s="3">
        <v>40000</v>
      </c>
      <c r="D56" s="3">
        <v>0</v>
      </c>
      <c r="E56">
        <v>0</v>
      </c>
    </row>
    <row r="57" spans="1:5" ht="23.25">
      <c r="A57" s="5" t="s">
        <v>253</v>
      </c>
      <c r="B57" s="2">
        <v>7859988</v>
      </c>
      <c r="C57" s="3">
        <v>15000</v>
      </c>
      <c r="D57" s="3">
        <v>9812.6468800000002</v>
      </c>
      <c r="E57">
        <v>0</v>
      </c>
    </row>
    <row r="58" spans="1:5" ht="23.25">
      <c r="A58" s="5" t="s">
        <v>254</v>
      </c>
      <c r="B58" s="2">
        <v>7863854</v>
      </c>
      <c r="C58" s="3">
        <v>15000</v>
      </c>
      <c r="D58" s="3">
        <v>996.88300000000004</v>
      </c>
      <c r="E58">
        <v>0</v>
      </c>
    </row>
    <row r="59" spans="1:5">
      <c r="A59" s="5" t="s">
        <v>356</v>
      </c>
      <c r="B59" s="2">
        <v>7884027</v>
      </c>
      <c r="C59" s="3">
        <v>8000</v>
      </c>
      <c r="D59" s="3">
        <v>985.49800000000005</v>
      </c>
      <c r="E59">
        <v>0</v>
      </c>
    </row>
    <row r="60" spans="1:5" ht="23.25">
      <c r="A60" s="5" t="s">
        <v>357</v>
      </c>
      <c r="B60" s="2">
        <v>7894825</v>
      </c>
      <c r="C60" s="3">
        <v>26690</v>
      </c>
      <c r="D60" s="3">
        <v>27351.396660999999</v>
      </c>
      <c r="E60">
        <v>0</v>
      </c>
    </row>
    <row r="61" spans="1:5" ht="23.25">
      <c r="A61" s="5" t="s">
        <v>93</v>
      </c>
      <c r="B61" s="2">
        <v>7896023</v>
      </c>
      <c r="C61" s="3">
        <v>26690</v>
      </c>
      <c r="D61" s="3">
        <v>5354.21</v>
      </c>
      <c r="E61">
        <v>0</v>
      </c>
    </row>
    <row r="62" spans="1:5" ht="23.25">
      <c r="A62" s="5" t="s">
        <v>94</v>
      </c>
      <c r="B62" s="2">
        <v>7896024</v>
      </c>
      <c r="C62" s="3">
        <v>8000</v>
      </c>
      <c r="D62" s="3">
        <v>0</v>
      </c>
      <c r="E62">
        <v>0</v>
      </c>
    </row>
    <row r="63" spans="1:5" ht="34.9">
      <c r="A63" s="5" t="s">
        <v>358</v>
      </c>
      <c r="B63" s="2">
        <v>7896613</v>
      </c>
      <c r="C63" s="3">
        <v>11200</v>
      </c>
      <c r="D63" s="3">
        <v>5018.8575000000001</v>
      </c>
      <c r="E63">
        <v>0</v>
      </c>
    </row>
    <row r="64" spans="1:5" ht="34.9">
      <c r="A64" s="5" t="s">
        <v>327</v>
      </c>
      <c r="B64" s="2">
        <v>7896614</v>
      </c>
      <c r="C64" s="3">
        <v>2122</v>
      </c>
      <c r="D64" s="3">
        <v>664.21699999999998</v>
      </c>
      <c r="E64">
        <v>0</v>
      </c>
    </row>
    <row r="65" spans="1:5">
      <c r="A65" s="5" t="s">
        <v>95</v>
      </c>
      <c r="B65" s="2">
        <v>7898002</v>
      </c>
      <c r="C65" s="3">
        <v>5368</v>
      </c>
      <c r="D65" s="3">
        <v>747.86699999999996</v>
      </c>
      <c r="E65">
        <v>0</v>
      </c>
    </row>
    <row r="66" spans="1:5" ht="23.25">
      <c r="A66" s="5" t="s">
        <v>115</v>
      </c>
      <c r="B66" s="2">
        <v>7898791</v>
      </c>
      <c r="C66" s="3">
        <v>349625</v>
      </c>
      <c r="D66" s="3">
        <v>0</v>
      </c>
      <c r="E66">
        <v>0</v>
      </c>
    </row>
    <row r="67" spans="1:5" ht="23.25">
      <c r="A67" s="5" t="s">
        <v>417</v>
      </c>
      <c r="B67" s="2">
        <v>7898792</v>
      </c>
      <c r="C67" s="3">
        <v>349625</v>
      </c>
      <c r="D67" s="3">
        <v>182.636</v>
      </c>
      <c r="E67">
        <v>849.16899999999998</v>
      </c>
    </row>
    <row r="68" spans="1:5">
      <c r="A68" s="5" t="s">
        <v>96</v>
      </c>
      <c r="B68" s="2">
        <v>7898807</v>
      </c>
      <c r="C68" s="3">
        <v>106247</v>
      </c>
      <c r="D68" s="3">
        <v>2014.657091</v>
      </c>
      <c r="E68">
        <v>849.16899999999998</v>
      </c>
    </row>
    <row r="69" spans="1:5" ht="23.25">
      <c r="A69" s="5" t="s">
        <v>328</v>
      </c>
      <c r="B69" s="2">
        <v>7904207</v>
      </c>
      <c r="C69" s="3">
        <v>106247</v>
      </c>
      <c r="D69" s="3">
        <v>0</v>
      </c>
      <c r="E69">
        <v>849.16899999999998</v>
      </c>
    </row>
    <row r="70" spans="1:5" ht="23.25">
      <c r="A70" s="5" t="s">
        <v>329</v>
      </c>
      <c r="B70" s="2">
        <v>7904208</v>
      </c>
      <c r="C70" s="3">
        <v>450</v>
      </c>
      <c r="D70" s="3">
        <v>0</v>
      </c>
      <c r="E70">
        <v>849.16899999999998</v>
      </c>
    </row>
    <row r="71" spans="1:5" ht="23.25">
      <c r="A71" s="5" t="s">
        <v>359</v>
      </c>
      <c r="B71" s="2">
        <v>7904209</v>
      </c>
      <c r="C71" s="3">
        <v>1228</v>
      </c>
      <c r="D71" s="3">
        <v>440.34800000000001</v>
      </c>
      <c r="E71">
        <v>0</v>
      </c>
    </row>
    <row r="72" spans="1:5" ht="23.25">
      <c r="A72" s="5" t="s">
        <v>360</v>
      </c>
      <c r="B72" s="2">
        <v>7904348</v>
      </c>
      <c r="C72" s="3">
        <v>2131</v>
      </c>
      <c r="D72" s="3">
        <v>0</v>
      </c>
      <c r="E72">
        <v>0</v>
      </c>
    </row>
    <row r="73" spans="1:5" ht="23.25">
      <c r="A73" s="5" t="s">
        <v>361</v>
      </c>
      <c r="B73" s="2">
        <v>7909744</v>
      </c>
      <c r="C73" s="3">
        <v>1795</v>
      </c>
      <c r="D73" s="3">
        <v>1326.3689999999999</v>
      </c>
      <c r="E73">
        <v>0</v>
      </c>
    </row>
    <row r="74" spans="1:5" ht="23.25">
      <c r="A74" s="5" t="s">
        <v>362</v>
      </c>
      <c r="B74" s="2">
        <v>7910293</v>
      </c>
      <c r="C74" s="3">
        <v>45300</v>
      </c>
      <c r="D74" s="3">
        <v>430.31299999999999</v>
      </c>
      <c r="E74">
        <v>0</v>
      </c>
    </row>
    <row r="75" spans="1:5" ht="23.25">
      <c r="A75" s="5" t="s">
        <v>97</v>
      </c>
      <c r="B75" s="2">
        <v>7910485</v>
      </c>
      <c r="C75" s="3">
        <v>1200</v>
      </c>
      <c r="D75" s="3">
        <v>6620.107</v>
      </c>
      <c r="E75">
        <v>0</v>
      </c>
    </row>
    <row r="76" spans="1:5" ht="23.25">
      <c r="A76" s="5" t="s">
        <v>98</v>
      </c>
      <c r="B76" s="2">
        <v>7910754</v>
      </c>
      <c r="C76" s="3">
        <v>938.74</v>
      </c>
      <c r="D76" s="3">
        <v>653.55535699999996</v>
      </c>
      <c r="E76">
        <v>0</v>
      </c>
    </row>
    <row r="77" spans="1:5" ht="23.25">
      <c r="A77" s="5" t="s">
        <v>363</v>
      </c>
      <c r="B77" s="2">
        <v>7910949</v>
      </c>
      <c r="C77" s="3">
        <v>76.75</v>
      </c>
      <c r="D77" s="3">
        <v>0</v>
      </c>
      <c r="E77">
        <v>0</v>
      </c>
    </row>
    <row r="78" spans="1:5" ht="23.25">
      <c r="A78" s="5" t="s">
        <v>364</v>
      </c>
      <c r="B78" s="2">
        <v>7912216</v>
      </c>
      <c r="C78" s="3">
        <v>555</v>
      </c>
      <c r="D78" s="3">
        <v>2500</v>
      </c>
      <c r="E78">
        <v>0</v>
      </c>
    </row>
    <row r="79" spans="1:5" ht="23.25">
      <c r="A79" s="5" t="s">
        <v>330</v>
      </c>
      <c r="B79" s="2">
        <v>7920779</v>
      </c>
      <c r="C79" s="3">
        <v>786.66</v>
      </c>
      <c r="D79" s="3">
        <v>777.30129999999997</v>
      </c>
      <c r="E79">
        <v>0</v>
      </c>
    </row>
    <row r="80" spans="1:5" ht="23.25">
      <c r="A80" s="5" t="s">
        <v>331</v>
      </c>
      <c r="B80" s="2">
        <v>7924817</v>
      </c>
      <c r="C80" s="3">
        <v>371.22</v>
      </c>
      <c r="D80" s="3">
        <v>0</v>
      </c>
      <c r="E80">
        <v>0</v>
      </c>
    </row>
    <row r="81" spans="1:5" ht="23.25">
      <c r="A81" s="5" t="s">
        <v>365</v>
      </c>
      <c r="B81" s="10">
        <v>7924821</v>
      </c>
      <c r="C81" s="3">
        <v>484.77</v>
      </c>
      <c r="D81" s="3">
        <v>0</v>
      </c>
      <c r="E81">
        <v>0</v>
      </c>
    </row>
    <row r="82" spans="1:5" ht="23.25">
      <c r="A82" s="5" t="s">
        <v>99</v>
      </c>
      <c r="B82" s="11">
        <v>7931310</v>
      </c>
      <c r="C82" s="3">
        <v>9.19</v>
      </c>
      <c r="D82" s="3">
        <v>1712.1617349999999</v>
      </c>
      <c r="E82">
        <v>0</v>
      </c>
    </row>
    <row r="83" spans="1:5" ht="34.9">
      <c r="A83" s="5" t="s">
        <v>366</v>
      </c>
      <c r="B83" s="2">
        <v>7946980</v>
      </c>
      <c r="C83" s="3">
        <v>121.79</v>
      </c>
      <c r="D83" s="3">
        <v>0</v>
      </c>
      <c r="E83">
        <v>0</v>
      </c>
    </row>
    <row r="84" spans="1:5" ht="23.25">
      <c r="A84" s="5" t="s">
        <v>211</v>
      </c>
      <c r="B84" s="2">
        <v>7887060</v>
      </c>
      <c r="C84" s="3">
        <v>949</v>
      </c>
      <c r="D84" s="3">
        <v>500</v>
      </c>
      <c r="E84">
        <v>0</v>
      </c>
    </row>
    <row r="85" spans="1:5">
      <c r="A85" s="5" t="s">
        <v>213</v>
      </c>
      <c r="B85" s="2">
        <v>7923647</v>
      </c>
      <c r="C85" s="3">
        <v>5600</v>
      </c>
      <c r="D85" s="3">
        <v>220</v>
      </c>
      <c r="E85">
        <v>0</v>
      </c>
    </row>
    <row r="86" spans="1:5" ht="23.25">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3.25">
      <c r="A89" s="5" t="s">
        <v>188</v>
      </c>
      <c r="B89" s="2">
        <v>7887713</v>
      </c>
      <c r="C89" s="3">
        <v>3208.86</v>
      </c>
      <c r="D89" s="3">
        <v>666.14200000000005</v>
      </c>
      <c r="E89">
        <v>0</v>
      </c>
    </row>
    <row r="90" spans="1:5" ht="34.9">
      <c r="A90" s="5" t="s">
        <v>332</v>
      </c>
      <c r="B90" s="2">
        <v>7897876</v>
      </c>
      <c r="C90" s="3">
        <v>1700</v>
      </c>
      <c r="D90" s="3">
        <v>9.1639999999999997</v>
      </c>
      <c r="E90">
        <v>0</v>
      </c>
    </row>
    <row r="91" spans="1:5" ht="23.25">
      <c r="A91" s="5" t="s">
        <v>127</v>
      </c>
      <c r="B91" s="2">
        <v>7897877</v>
      </c>
      <c r="C91" s="3">
        <v>1690</v>
      </c>
      <c r="D91" s="3">
        <v>121.79</v>
      </c>
      <c r="E91">
        <v>0</v>
      </c>
    </row>
    <row r="92" spans="1:5" ht="23.25">
      <c r="A92" s="5" t="s">
        <v>129</v>
      </c>
      <c r="B92" s="2">
        <v>7918097</v>
      </c>
      <c r="C92" s="3">
        <v>2437</v>
      </c>
      <c r="D92" s="3">
        <v>0</v>
      </c>
      <c r="E92">
        <v>0</v>
      </c>
    </row>
    <row r="93" spans="1:5" ht="23.25">
      <c r="A93" s="5" t="s">
        <v>130</v>
      </c>
      <c r="B93" s="2">
        <v>7925882</v>
      </c>
      <c r="C93" s="3">
        <v>1500</v>
      </c>
      <c r="D93" s="3">
        <v>193.59399999999999</v>
      </c>
      <c r="E93">
        <v>0</v>
      </c>
    </row>
    <row r="94" spans="1:5" ht="34.9">
      <c r="A94" s="5" t="s">
        <v>131</v>
      </c>
      <c r="B94" s="2">
        <v>7934719</v>
      </c>
      <c r="C94" s="3">
        <v>2000</v>
      </c>
      <c r="D94" s="3">
        <v>758.53599999999994</v>
      </c>
      <c r="E94">
        <v>0</v>
      </c>
    </row>
    <row r="95" spans="1:5" ht="34.9">
      <c r="A95" s="5" t="s">
        <v>132</v>
      </c>
      <c r="B95" s="2">
        <v>7934720</v>
      </c>
      <c r="C95" s="3">
        <v>2500</v>
      </c>
      <c r="D95" s="3">
        <v>772.67</v>
      </c>
      <c r="E95">
        <v>0</v>
      </c>
    </row>
    <row r="96" spans="1:5" ht="23.25">
      <c r="A96" s="5" t="s">
        <v>260</v>
      </c>
      <c r="B96" s="10">
        <v>7879982</v>
      </c>
      <c r="C96" s="3">
        <v>990</v>
      </c>
      <c r="D96" s="3">
        <v>0</v>
      </c>
      <c r="E96">
        <v>0</v>
      </c>
    </row>
    <row r="97" spans="1:5" ht="23.25">
      <c r="A97" s="5" t="s">
        <v>418</v>
      </c>
      <c r="B97" s="11">
        <v>7880505</v>
      </c>
      <c r="C97" s="3">
        <v>1010</v>
      </c>
      <c r="D97" s="3">
        <v>0</v>
      </c>
      <c r="E97">
        <v>0</v>
      </c>
    </row>
    <row r="98" spans="1:5" ht="23.25">
      <c r="A98" s="5" t="s">
        <v>232</v>
      </c>
      <c r="B98" s="2">
        <v>7942882</v>
      </c>
      <c r="C98" s="3">
        <v>1396</v>
      </c>
      <c r="D98" s="3">
        <v>686.44799999999998</v>
      </c>
      <c r="E98">
        <v>0</v>
      </c>
    </row>
    <row r="99" spans="1:5" ht="23.25">
      <c r="A99" s="5" t="s">
        <v>261</v>
      </c>
      <c r="B99" s="2">
        <v>7944213</v>
      </c>
      <c r="C99" s="3">
        <v>300</v>
      </c>
      <c r="D99" s="3">
        <v>1159.47</v>
      </c>
      <c r="E99">
        <v>0</v>
      </c>
    </row>
    <row r="100" spans="1:5" ht="23.25">
      <c r="A100" s="5" t="s">
        <v>252</v>
      </c>
      <c r="B100" s="2">
        <v>7946364</v>
      </c>
      <c r="C100" s="3">
        <v>350</v>
      </c>
      <c r="D100" s="3">
        <v>1578</v>
      </c>
      <c r="E100">
        <v>0</v>
      </c>
    </row>
    <row r="101" spans="1:5">
      <c r="A101" s="5" t="s">
        <v>217</v>
      </c>
      <c r="B101" s="2">
        <v>7860987</v>
      </c>
      <c r="C101" s="3">
        <v>210</v>
      </c>
      <c r="D101" s="3">
        <v>0</v>
      </c>
      <c r="E101">
        <v>0</v>
      </c>
    </row>
    <row r="102" spans="1:5" ht="23.25">
      <c r="A102" s="5" t="s">
        <v>264</v>
      </c>
      <c r="B102" s="10">
        <v>7947139</v>
      </c>
      <c r="C102" s="3">
        <v>0</v>
      </c>
      <c r="D102" s="3">
        <v>737.62977999999998</v>
      </c>
      <c r="E102">
        <v>0</v>
      </c>
    </row>
    <row r="103" spans="1:5" ht="23.25">
      <c r="A103" s="5" t="s">
        <v>265</v>
      </c>
      <c r="B103" s="10">
        <v>7947140</v>
      </c>
      <c r="C103" s="3">
        <v>4790</v>
      </c>
      <c r="D103" s="3">
        <v>606.935022</v>
      </c>
      <c r="E103">
        <v>0</v>
      </c>
    </row>
    <row r="104" spans="1:5" ht="23.25">
      <c r="A104" s="5" t="s">
        <v>266</v>
      </c>
      <c r="B104" s="10">
        <v>7947141</v>
      </c>
      <c r="C104" s="3">
        <v>1800</v>
      </c>
      <c r="D104" s="3">
        <v>332.09905600000002</v>
      </c>
      <c r="E104">
        <v>0</v>
      </c>
    </row>
    <row r="105" spans="1:5" ht="23.25">
      <c r="A105" s="5" t="s">
        <v>267</v>
      </c>
      <c r="B105" s="11">
        <v>7948247</v>
      </c>
      <c r="C105" s="3">
        <v>119.246</v>
      </c>
      <c r="D105" s="3">
        <v>859.18399999999997</v>
      </c>
      <c r="E105">
        <v>0</v>
      </c>
    </row>
    <row r="106" spans="1:5">
      <c r="A106" s="5" t="s">
        <v>141</v>
      </c>
      <c r="B106" s="2">
        <v>7905415</v>
      </c>
      <c r="C106" s="3">
        <v>2152</v>
      </c>
      <c r="D106" s="3">
        <v>650.69346299999995</v>
      </c>
      <c r="E106">
        <v>0</v>
      </c>
    </row>
    <row r="107" spans="1:5" ht="23.25">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3.25">
      <c r="A109" s="5" t="s">
        <v>255</v>
      </c>
      <c r="B109" s="2">
        <v>7941003</v>
      </c>
      <c r="C109" s="3">
        <v>2818</v>
      </c>
      <c r="D109" s="3">
        <v>173.71</v>
      </c>
      <c r="E109">
        <v>0</v>
      </c>
    </row>
    <row r="110" spans="1:5">
      <c r="A110" s="5" t="s">
        <v>333</v>
      </c>
      <c r="B110" s="2">
        <v>7941004</v>
      </c>
      <c r="C110" s="3">
        <v>2108</v>
      </c>
      <c r="D110" s="3">
        <v>299.96699999999998</v>
      </c>
      <c r="E110">
        <v>0</v>
      </c>
    </row>
    <row r="111" spans="1:5">
      <c r="A111" s="5" t="s">
        <v>310</v>
      </c>
      <c r="B111" s="2">
        <v>7941005</v>
      </c>
      <c r="C111" s="3">
        <v>930</v>
      </c>
      <c r="D111" s="3">
        <v>650</v>
      </c>
      <c r="E111">
        <v>0</v>
      </c>
    </row>
    <row r="112" spans="1:5" ht="23.25">
      <c r="A112" s="5" t="s">
        <v>367</v>
      </c>
      <c r="B112" s="2">
        <v>7892341</v>
      </c>
      <c r="C112" s="3">
        <v>1700</v>
      </c>
      <c r="D112" s="3">
        <v>0</v>
      </c>
      <c r="E112">
        <v>0</v>
      </c>
    </row>
    <row r="113" spans="1:5" ht="23.25">
      <c r="A113" s="5" t="s">
        <v>368</v>
      </c>
      <c r="B113" s="2">
        <v>7892343</v>
      </c>
      <c r="C113" s="3">
        <v>2500</v>
      </c>
      <c r="D113" s="3">
        <v>0</v>
      </c>
      <c r="E113">
        <v>0</v>
      </c>
    </row>
    <row r="114" spans="1:5" ht="23.25">
      <c r="A114" s="5" t="s">
        <v>369</v>
      </c>
      <c r="B114" s="2">
        <v>7893982</v>
      </c>
      <c r="C114" s="3">
        <v>237563</v>
      </c>
      <c r="D114" s="3">
        <v>0</v>
      </c>
      <c r="E114">
        <v>0</v>
      </c>
    </row>
    <row r="115" spans="1:5">
      <c r="A115" s="5" t="s">
        <v>256</v>
      </c>
      <c r="B115" s="2">
        <v>7947466</v>
      </c>
      <c r="C115" s="3">
        <v>237563</v>
      </c>
      <c r="D115" s="3">
        <v>1788.21</v>
      </c>
      <c r="E115">
        <v>0</v>
      </c>
    </row>
    <row r="116" spans="1:5">
      <c r="A116" s="5" t="s">
        <v>370</v>
      </c>
      <c r="B116" s="2">
        <v>7949896</v>
      </c>
      <c r="C116" s="3">
        <v>1000</v>
      </c>
      <c r="D116" s="3">
        <v>449.166179</v>
      </c>
      <c r="E116">
        <v>0</v>
      </c>
    </row>
    <row r="117" spans="1:5" ht="23.25">
      <c r="A117" s="5" t="s">
        <v>419</v>
      </c>
      <c r="B117" s="2">
        <v>7952954</v>
      </c>
      <c r="C117" s="3">
        <v>5917</v>
      </c>
      <c r="D117" s="3">
        <v>9.2910540000000008</v>
      </c>
      <c r="E117">
        <v>0</v>
      </c>
    </row>
    <row r="118" spans="1:5">
      <c r="A118" s="5" t="s">
        <v>371</v>
      </c>
      <c r="B118" s="2">
        <v>7955296</v>
      </c>
      <c r="C118" s="3">
        <v>850</v>
      </c>
      <c r="D118" s="3">
        <v>1244.1986320000001</v>
      </c>
      <c r="E118">
        <v>0</v>
      </c>
    </row>
    <row r="119" spans="1:5" ht="23.25">
      <c r="A119" s="5" t="s">
        <v>372</v>
      </c>
      <c r="B119" s="2">
        <v>7924501</v>
      </c>
      <c r="C119" s="3">
        <v>20000</v>
      </c>
      <c r="D119" s="3">
        <v>0</v>
      </c>
      <c r="E119">
        <v>0</v>
      </c>
    </row>
    <row r="120" spans="1:5" ht="23.25">
      <c r="A120" s="5" t="s">
        <v>354</v>
      </c>
      <c r="B120" s="2">
        <v>7928328</v>
      </c>
      <c r="C120" s="3">
        <v>950</v>
      </c>
      <c r="D120" s="3">
        <v>0</v>
      </c>
      <c r="E120">
        <v>0</v>
      </c>
    </row>
    <row r="121" spans="1:5" ht="23.25">
      <c r="A121" s="5" t="s">
        <v>420</v>
      </c>
      <c r="B121" s="2">
        <v>7917298</v>
      </c>
      <c r="C121" s="3">
        <v>85000</v>
      </c>
      <c r="D121" s="3">
        <v>0</v>
      </c>
      <c r="E121">
        <v>0</v>
      </c>
    </row>
    <row r="122" spans="1:5">
      <c r="A122" s="5" t="s">
        <v>154</v>
      </c>
      <c r="B122" s="2">
        <v>7928807</v>
      </c>
      <c r="C122" s="3">
        <v>8402</v>
      </c>
      <c r="D122" s="3">
        <v>1606.3746000000001</v>
      </c>
      <c r="E122">
        <v>0</v>
      </c>
    </row>
    <row r="123" spans="1:5" ht="23.25">
      <c r="A123" s="7" t="s">
        <v>100</v>
      </c>
      <c r="B123" s="2" t="s">
        <v>61</v>
      </c>
      <c r="C123" s="3">
        <v>227</v>
      </c>
      <c r="D123" s="3">
        <v>193058.99474600001</v>
      </c>
      <c r="E123">
        <v>0</v>
      </c>
    </row>
    <row r="124" spans="1:5" ht="23.25">
      <c r="A124" s="5" t="s">
        <v>101</v>
      </c>
      <c r="B124" s="2" t="s">
        <v>61</v>
      </c>
      <c r="C124" s="3">
        <v>1419</v>
      </c>
      <c r="D124" s="3">
        <v>193058.99474600001</v>
      </c>
      <c r="E124">
        <v>0</v>
      </c>
    </row>
    <row r="125" spans="1:5" ht="23.25">
      <c r="A125" s="5" t="s">
        <v>65</v>
      </c>
      <c r="B125" s="2">
        <v>7363412</v>
      </c>
      <c r="C125" s="3">
        <v>10000</v>
      </c>
      <c r="D125" s="3">
        <v>2017.285903</v>
      </c>
      <c r="E125">
        <v>0</v>
      </c>
    </row>
    <row r="126" spans="1:5" ht="23.25">
      <c r="A126" s="5" t="s">
        <v>421</v>
      </c>
      <c r="B126" s="2">
        <v>7582711</v>
      </c>
      <c r="C126" s="3">
        <v>645</v>
      </c>
      <c r="D126" s="3">
        <v>0</v>
      </c>
      <c r="E126">
        <v>849.16899999999998</v>
      </c>
    </row>
    <row r="127" spans="1:5" ht="23.25">
      <c r="A127" s="5" t="s">
        <v>102</v>
      </c>
      <c r="B127" s="2">
        <v>7654415</v>
      </c>
      <c r="C127" s="3">
        <v>1336</v>
      </c>
      <c r="D127" s="3">
        <v>35885.188000000002</v>
      </c>
      <c r="E127">
        <v>0</v>
      </c>
    </row>
    <row r="128" spans="1:5" ht="23.25">
      <c r="A128" s="5" t="s">
        <v>422</v>
      </c>
      <c r="B128" s="2">
        <v>7661414</v>
      </c>
      <c r="C128" s="3">
        <v>2953</v>
      </c>
      <c r="D128" s="3">
        <v>31891.193728999999</v>
      </c>
      <c r="E128">
        <v>0</v>
      </c>
    </row>
    <row r="129" spans="1:5" ht="23.25">
      <c r="A129" s="5" t="s">
        <v>257</v>
      </c>
      <c r="B129" s="2">
        <v>7747419</v>
      </c>
      <c r="C129" s="3">
        <v>1350</v>
      </c>
      <c r="D129" s="3">
        <v>4999.5056679999998</v>
      </c>
      <c r="E129">
        <v>0</v>
      </c>
    </row>
    <row r="130" spans="1:5" ht="23.25">
      <c r="A130" s="5" t="s">
        <v>311</v>
      </c>
      <c r="B130" s="2">
        <v>7747420</v>
      </c>
      <c r="C130" s="3">
        <v>20000</v>
      </c>
      <c r="D130" s="3">
        <v>1139.7641180000001</v>
      </c>
      <c r="E130">
        <v>0</v>
      </c>
    </row>
    <row r="131" spans="1:5" ht="23.25">
      <c r="A131" s="5" t="s">
        <v>326</v>
      </c>
      <c r="B131" s="2">
        <v>7747421</v>
      </c>
      <c r="C131" s="3">
        <v>26</v>
      </c>
      <c r="D131" s="3">
        <v>15000</v>
      </c>
      <c r="E131">
        <v>0</v>
      </c>
    </row>
    <row r="132" spans="1:5" ht="23.25">
      <c r="A132" s="5" t="s">
        <v>103</v>
      </c>
      <c r="B132" s="2">
        <v>7750678</v>
      </c>
      <c r="C132" s="3">
        <v>1000</v>
      </c>
      <c r="D132" s="3">
        <v>18462.617999999999</v>
      </c>
      <c r="E132">
        <v>0</v>
      </c>
    </row>
    <row r="133" spans="1:5">
      <c r="A133" s="5" t="s">
        <v>423</v>
      </c>
      <c r="B133" s="2">
        <v>7778419</v>
      </c>
      <c r="C133" s="3">
        <v>1962</v>
      </c>
      <c r="D133" s="3">
        <v>25000</v>
      </c>
      <c r="E133">
        <v>0</v>
      </c>
    </row>
    <row r="134" spans="1:5" ht="23.25">
      <c r="A134" s="5" t="s">
        <v>104</v>
      </c>
      <c r="B134" s="2">
        <v>7778423</v>
      </c>
      <c r="C134" s="3">
        <v>1120</v>
      </c>
      <c r="D134" s="3">
        <v>139.036</v>
      </c>
      <c r="E134">
        <v>0</v>
      </c>
    </row>
    <row r="135" spans="1:5" ht="23.25">
      <c r="A135" s="5" t="s">
        <v>105</v>
      </c>
      <c r="B135" s="2">
        <v>7778425</v>
      </c>
      <c r="C135" s="3">
        <v>5000</v>
      </c>
      <c r="D135" s="3">
        <v>1303.018</v>
      </c>
      <c r="E135">
        <v>0</v>
      </c>
    </row>
    <row r="136" spans="1:5" ht="23.25">
      <c r="A136" s="5" t="s">
        <v>106</v>
      </c>
      <c r="B136" s="2">
        <v>7779352</v>
      </c>
      <c r="C136" s="3">
        <v>2500</v>
      </c>
      <c r="D136" s="3">
        <v>169.68199999999999</v>
      </c>
      <c r="E136">
        <v>0</v>
      </c>
    </row>
    <row r="137" spans="1:5" ht="23.25">
      <c r="A137" s="5" t="s">
        <v>107</v>
      </c>
      <c r="B137" s="2">
        <v>7782222</v>
      </c>
      <c r="C137" s="3">
        <v>6926</v>
      </c>
      <c r="D137" s="3">
        <v>28133.055</v>
      </c>
      <c r="E137">
        <v>0</v>
      </c>
    </row>
    <row r="138" spans="1:5" ht="23.25">
      <c r="A138" s="5" t="s">
        <v>108</v>
      </c>
      <c r="B138" s="2">
        <v>7796933</v>
      </c>
      <c r="C138" s="3">
        <v>388</v>
      </c>
      <c r="D138" s="3">
        <v>8339.0689999999995</v>
      </c>
      <c r="E138">
        <v>0</v>
      </c>
    </row>
    <row r="139" spans="1:5">
      <c r="A139" s="5" t="s">
        <v>334</v>
      </c>
      <c r="B139" s="2">
        <v>7898790</v>
      </c>
      <c r="C139" s="3">
        <v>4500</v>
      </c>
      <c r="D139" s="3">
        <v>1856.3610000000001</v>
      </c>
      <c r="E139">
        <v>0</v>
      </c>
    </row>
    <row r="140" spans="1:5" ht="23.25">
      <c r="A140" s="5" t="s">
        <v>109</v>
      </c>
      <c r="B140" s="2">
        <v>7903093</v>
      </c>
      <c r="C140" s="3">
        <v>4500</v>
      </c>
      <c r="D140" s="3">
        <v>0</v>
      </c>
      <c r="E140">
        <v>0</v>
      </c>
    </row>
    <row r="141" spans="1:5" ht="34.9">
      <c r="A141" s="5" t="s">
        <v>258</v>
      </c>
      <c r="B141" s="2">
        <v>7933624</v>
      </c>
      <c r="C141" s="3">
        <v>3000</v>
      </c>
      <c r="D141" s="3">
        <v>17803.094327999999</v>
      </c>
      <c r="E141">
        <v>0</v>
      </c>
    </row>
    <row r="142" spans="1:5" ht="23.25">
      <c r="A142" s="5" t="s">
        <v>335</v>
      </c>
      <c r="B142" s="2">
        <v>7939115</v>
      </c>
      <c r="C142" s="3">
        <v>3000</v>
      </c>
      <c r="D142" s="3">
        <v>920.12400000000002</v>
      </c>
      <c r="E142">
        <v>0</v>
      </c>
    </row>
    <row r="143" spans="1:5" ht="23.25">
      <c r="A143" s="7" t="s">
        <v>110</v>
      </c>
      <c r="B143" s="2" t="s">
        <v>61</v>
      </c>
      <c r="C143" s="3">
        <v>2500</v>
      </c>
      <c r="D143" s="3">
        <v>960.61699999999996</v>
      </c>
      <c r="E143">
        <v>0</v>
      </c>
    </row>
    <row r="144" spans="1:5" ht="23.25">
      <c r="A144" s="5" t="s">
        <v>111</v>
      </c>
      <c r="B144" s="2" t="s">
        <v>61</v>
      </c>
      <c r="C144" s="3">
        <v>2500</v>
      </c>
      <c r="D144" s="3">
        <v>960.61699999999996</v>
      </c>
      <c r="E144">
        <v>0</v>
      </c>
    </row>
    <row r="145" spans="1:5">
      <c r="A145" s="5" t="s">
        <v>112</v>
      </c>
      <c r="B145" s="2">
        <v>7567298</v>
      </c>
      <c r="C145" s="3">
        <v>4500</v>
      </c>
      <c r="D145" s="3">
        <v>0</v>
      </c>
      <c r="E145">
        <v>0</v>
      </c>
    </row>
    <row r="146" spans="1:5" ht="23.25">
      <c r="A146" s="5" t="s">
        <v>373</v>
      </c>
      <c r="B146" s="2">
        <v>7628735</v>
      </c>
      <c r="C146" s="3">
        <v>4500</v>
      </c>
      <c r="D146" s="3">
        <v>0</v>
      </c>
      <c r="E146">
        <v>0</v>
      </c>
    </row>
    <row r="147" spans="1:5" ht="23.25">
      <c r="A147" s="5" t="s">
        <v>113</v>
      </c>
      <c r="B147" s="2">
        <v>7814362</v>
      </c>
      <c r="C147" s="3">
        <v>5880</v>
      </c>
      <c r="D147" s="3">
        <v>0</v>
      </c>
      <c r="E147">
        <v>0</v>
      </c>
    </row>
    <row r="148" spans="1:5" ht="23.25">
      <c r="A148" s="5" t="s">
        <v>114</v>
      </c>
      <c r="B148" s="2">
        <v>7873089</v>
      </c>
      <c r="C148" s="3">
        <v>1935</v>
      </c>
      <c r="D148" s="3">
        <v>0</v>
      </c>
      <c r="E148">
        <v>0</v>
      </c>
    </row>
    <row r="149" spans="1:5" ht="23.25">
      <c r="A149" s="5" t="s">
        <v>115</v>
      </c>
      <c r="B149" s="2">
        <v>7898791</v>
      </c>
      <c r="C149" s="3">
        <v>3750</v>
      </c>
      <c r="D149" s="3">
        <v>0</v>
      </c>
      <c r="E149">
        <v>0</v>
      </c>
    </row>
    <row r="150" spans="1:5">
      <c r="A150" s="5" t="s">
        <v>374</v>
      </c>
      <c r="B150" s="2">
        <v>7898795</v>
      </c>
      <c r="C150" s="3">
        <v>1035</v>
      </c>
      <c r="D150" s="3">
        <v>0</v>
      </c>
      <c r="E150">
        <v>0</v>
      </c>
    </row>
    <row r="151" spans="1:5" ht="23.25">
      <c r="A151" s="5" t="s">
        <v>375</v>
      </c>
      <c r="B151" s="2">
        <v>7898796</v>
      </c>
      <c r="C151" s="3">
        <v>910</v>
      </c>
      <c r="D151" s="3">
        <v>330.38299999999998</v>
      </c>
      <c r="E151">
        <v>0</v>
      </c>
    </row>
    <row r="152" spans="1:5">
      <c r="A152" s="5" t="s">
        <v>376</v>
      </c>
      <c r="B152" s="2">
        <v>7910948</v>
      </c>
      <c r="C152" s="3">
        <v>231</v>
      </c>
      <c r="D152" s="3">
        <v>312.024</v>
      </c>
      <c r="E152">
        <v>0</v>
      </c>
    </row>
    <row r="153" spans="1:5" ht="23.25">
      <c r="A153" s="5" t="s">
        <v>424</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3.25">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425</v>
      </c>
      <c r="B161" s="2">
        <v>7897743</v>
      </c>
      <c r="C161" s="3">
        <v>1415</v>
      </c>
      <c r="D161" s="3">
        <v>0</v>
      </c>
      <c r="E161">
        <v>0</v>
      </c>
    </row>
    <row r="162" spans="1:5" ht="23.25">
      <c r="A162" s="5" t="s">
        <v>426</v>
      </c>
      <c r="B162" s="2">
        <v>7903094</v>
      </c>
      <c r="C162" s="3">
        <v>670</v>
      </c>
      <c r="D162" s="3">
        <v>0</v>
      </c>
      <c r="E162">
        <v>0</v>
      </c>
    </row>
    <row r="163" spans="1:5" ht="23.25">
      <c r="A163" s="5" t="s">
        <v>427</v>
      </c>
      <c r="B163" s="2">
        <v>7903426</v>
      </c>
      <c r="C163" s="3">
        <v>1020</v>
      </c>
      <c r="D163" s="3">
        <v>0</v>
      </c>
      <c r="E163">
        <v>0</v>
      </c>
    </row>
    <row r="164" spans="1:5" ht="23.25">
      <c r="A164" s="5" t="s">
        <v>428</v>
      </c>
      <c r="B164" s="2">
        <v>7908292</v>
      </c>
      <c r="C164" s="3">
        <v>1840</v>
      </c>
      <c r="D164" s="3">
        <v>0</v>
      </c>
      <c r="E164">
        <v>0</v>
      </c>
    </row>
    <row r="165" spans="1:5">
      <c r="A165" s="5" t="s">
        <v>429</v>
      </c>
      <c r="B165" s="2">
        <v>7910098</v>
      </c>
      <c r="C165" s="3">
        <v>870</v>
      </c>
      <c r="D165" s="3">
        <v>0</v>
      </c>
      <c r="E165">
        <v>0</v>
      </c>
    </row>
    <row r="166" spans="1:5" ht="23.25">
      <c r="A166" s="5" t="s">
        <v>259</v>
      </c>
      <c r="B166" s="2">
        <v>7920780</v>
      </c>
      <c r="C166" s="3">
        <v>0</v>
      </c>
      <c r="D166" s="3">
        <v>2586.268</v>
      </c>
      <c r="E166">
        <v>0</v>
      </c>
    </row>
    <row r="167" spans="1:5" ht="23.25">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3.25">
      <c r="A171" s="5" t="s">
        <v>121</v>
      </c>
      <c r="B171" s="2">
        <v>7895671</v>
      </c>
      <c r="C171" s="3">
        <v>0</v>
      </c>
      <c r="D171" s="3">
        <v>924.60400000000004</v>
      </c>
      <c r="E171">
        <v>0</v>
      </c>
    </row>
    <row r="172" spans="1:5" ht="23.25">
      <c r="A172" s="5" t="s">
        <v>122</v>
      </c>
      <c r="B172" s="2">
        <v>7895672</v>
      </c>
      <c r="C172" s="3">
        <v>0</v>
      </c>
      <c r="D172" s="3">
        <v>76.75</v>
      </c>
      <c r="E172">
        <v>0</v>
      </c>
    </row>
    <row r="173" spans="1:5" ht="23.25">
      <c r="A173" s="5" t="s">
        <v>123</v>
      </c>
      <c r="B173" s="2">
        <v>7895675</v>
      </c>
      <c r="C173" s="3">
        <v>0</v>
      </c>
      <c r="D173" s="3">
        <v>530.154</v>
      </c>
      <c r="E173">
        <v>0</v>
      </c>
    </row>
    <row r="174" spans="1:5" ht="23.25">
      <c r="A174" s="5" t="s">
        <v>124</v>
      </c>
      <c r="B174" s="2">
        <v>7895682</v>
      </c>
      <c r="C174" s="3">
        <v>0</v>
      </c>
      <c r="D174" s="3">
        <v>770.95500000000004</v>
      </c>
      <c r="E174">
        <v>0</v>
      </c>
    </row>
    <row r="175" spans="1:5" ht="23.25">
      <c r="A175" s="5" t="s">
        <v>125</v>
      </c>
      <c r="B175" s="2">
        <v>7897874</v>
      </c>
      <c r="C175" s="3">
        <v>7914</v>
      </c>
      <c r="D175" s="3">
        <v>356.03699999999998</v>
      </c>
      <c r="E175">
        <v>0</v>
      </c>
    </row>
    <row r="176" spans="1:5" ht="23.25">
      <c r="A176" s="5" t="s">
        <v>126</v>
      </c>
      <c r="B176" s="2">
        <v>7897875</v>
      </c>
      <c r="C176" s="3">
        <v>7914</v>
      </c>
      <c r="D176" s="3">
        <v>475.78399999999999</v>
      </c>
      <c r="E176">
        <v>0</v>
      </c>
    </row>
    <row r="177" spans="1:5" ht="34.9">
      <c r="A177" s="5" t="s">
        <v>128</v>
      </c>
      <c r="B177" s="2">
        <v>7908812</v>
      </c>
      <c r="C177" s="3">
        <v>7914</v>
      </c>
      <c r="D177" s="3">
        <v>879.31</v>
      </c>
      <c r="E177">
        <v>0</v>
      </c>
    </row>
    <row r="178" spans="1:5" ht="23.25">
      <c r="A178" s="5" t="s">
        <v>133</v>
      </c>
      <c r="B178" s="2">
        <v>7935105</v>
      </c>
      <c r="C178" s="3">
        <v>7812</v>
      </c>
      <c r="D178" s="3">
        <v>169.93799999999999</v>
      </c>
      <c r="E178">
        <v>0</v>
      </c>
    </row>
    <row r="179" spans="1:5" ht="23.25">
      <c r="A179" s="5" t="s">
        <v>134</v>
      </c>
      <c r="B179" s="2">
        <v>7879981</v>
      </c>
      <c r="C179" s="3">
        <v>102</v>
      </c>
      <c r="D179" s="3">
        <v>847.57500000000005</v>
      </c>
      <c r="E179">
        <v>0</v>
      </c>
    </row>
    <row r="180" spans="1:5" ht="23.25">
      <c r="A180" s="5" t="s">
        <v>260</v>
      </c>
      <c r="B180" s="2">
        <v>7879982</v>
      </c>
      <c r="C180" s="3">
        <v>34132</v>
      </c>
      <c r="D180" s="3">
        <v>480.57400000000001</v>
      </c>
      <c r="E180">
        <v>0</v>
      </c>
    </row>
    <row r="181" spans="1:5" ht="23.25">
      <c r="A181" s="5" t="s">
        <v>135</v>
      </c>
      <c r="B181" s="10">
        <v>7880504</v>
      </c>
      <c r="C181" s="3">
        <v>34132</v>
      </c>
      <c r="D181" s="3">
        <v>1690</v>
      </c>
      <c r="E181">
        <v>0</v>
      </c>
    </row>
    <row r="182" spans="1:5" ht="23.25">
      <c r="A182" s="5" t="s">
        <v>418</v>
      </c>
      <c r="B182" s="11">
        <v>7880505</v>
      </c>
      <c r="C182" s="3">
        <v>34132</v>
      </c>
      <c r="D182" s="3">
        <v>11.851000000000001</v>
      </c>
      <c r="E182">
        <v>0</v>
      </c>
    </row>
    <row r="183" spans="1:5" ht="23.25">
      <c r="A183" s="5" t="s">
        <v>262</v>
      </c>
      <c r="B183" s="2">
        <v>7945408</v>
      </c>
      <c r="C183" s="3">
        <v>34132</v>
      </c>
      <c r="D183" s="3">
        <v>2962.2118</v>
      </c>
      <c r="E183">
        <v>0</v>
      </c>
    </row>
    <row r="184" spans="1:5">
      <c r="A184" s="5" t="s">
        <v>336</v>
      </c>
      <c r="B184" s="2">
        <v>7784337</v>
      </c>
      <c r="C184" s="3">
        <v>34132</v>
      </c>
      <c r="D184" s="3">
        <v>240.98699999999999</v>
      </c>
      <c r="E184">
        <v>0</v>
      </c>
    </row>
    <row r="185" spans="1:5" ht="23.25">
      <c r="A185" s="5" t="s">
        <v>136</v>
      </c>
      <c r="B185" s="2">
        <v>7861783</v>
      </c>
      <c r="C185" s="3">
        <v>2304</v>
      </c>
      <c r="D185" s="3">
        <v>2348.5990000000002</v>
      </c>
      <c r="E185">
        <v>0</v>
      </c>
    </row>
    <row r="186" spans="1:5">
      <c r="A186" s="5" t="s">
        <v>189</v>
      </c>
      <c r="B186" s="2">
        <v>7885656</v>
      </c>
      <c r="C186" s="3">
        <v>31250</v>
      </c>
      <c r="D186" s="3">
        <v>0</v>
      </c>
      <c r="E186">
        <v>0</v>
      </c>
    </row>
    <row r="187" spans="1:5">
      <c r="A187" s="5" t="s">
        <v>263</v>
      </c>
      <c r="B187" s="2">
        <v>7935561</v>
      </c>
      <c r="C187" s="3">
        <v>578</v>
      </c>
      <c r="D187" s="3">
        <v>361.00759799999997</v>
      </c>
      <c r="E187">
        <v>0</v>
      </c>
    </row>
    <row r="188" spans="1:5">
      <c r="A188" s="5" t="s">
        <v>430</v>
      </c>
      <c r="B188" s="2">
        <v>7954548</v>
      </c>
      <c r="C188" s="3">
        <v>1676</v>
      </c>
      <c r="D188" s="3">
        <v>886.44600000000003</v>
      </c>
      <c r="E188">
        <v>0</v>
      </c>
    </row>
    <row r="189" spans="1:5" ht="23.25">
      <c r="A189" s="5" t="s">
        <v>137</v>
      </c>
      <c r="B189" s="2">
        <v>7876555</v>
      </c>
      <c r="C189" s="3">
        <v>1676</v>
      </c>
      <c r="D189" s="3">
        <v>1500</v>
      </c>
      <c r="E189">
        <v>0</v>
      </c>
    </row>
    <row r="190" spans="1:5" ht="23.25">
      <c r="A190" s="5" t="s">
        <v>138</v>
      </c>
      <c r="B190" s="2">
        <v>7877268</v>
      </c>
      <c r="C190" s="3">
        <v>1676</v>
      </c>
      <c r="D190" s="3">
        <v>2000</v>
      </c>
      <c r="E190">
        <v>0</v>
      </c>
    </row>
    <row r="191" spans="1:5" ht="23.25">
      <c r="A191" s="5" t="s">
        <v>139</v>
      </c>
      <c r="B191" s="2">
        <v>7878412</v>
      </c>
      <c r="C191" s="3">
        <v>254</v>
      </c>
      <c r="D191" s="3">
        <v>2500</v>
      </c>
      <c r="E191">
        <v>0</v>
      </c>
    </row>
    <row r="192" spans="1:5" ht="23.25">
      <c r="A192" s="5" t="s">
        <v>140</v>
      </c>
      <c r="B192" s="2">
        <v>7880799</v>
      </c>
      <c r="C192" s="3">
        <v>1422</v>
      </c>
      <c r="D192" s="3">
        <v>0</v>
      </c>
      <c r="E192">
        <v>0</v>
      </c>
    </row>
    <row r="193" spans="1:5">
      <c r="A193" s="5" t="s">
        <v>141</v>
      </c>
      <c r="B193" s="2">
        <v>7905415</v>
      </c>
      <c r="D193" s="3">
        <v>0</v>
      </c>
      <c r="E193">
        <v>0</v>
      </c>
    </row>
    <row r="194" spans="1:5">
      <c r="A194" s="5" t="s">
        <v>142</v>
      </c>
      <c r="B194" s="2">
        <v>7939770</v>
      </c>
      <c r="D194" s="3">
        <v>82.822000000000003</v>
      </c>
      <c r="E194">
        <v>0</v>
      </c>
    </row>
    <row r="195" spans="1:5" ht="23.25">
      <c r="A195" s="5" t="s">
        <v>143</v>
      </c>
      <c r="B195" s="2">
        <v>7941001</v>
      </c>
      <c r="D195" s="3">
        <v>61.38</v>
      </c>
      <c r="E195">
        <v>0</v>
      </c>
    </row>
    <row r="196" spans="1:5">
      <c r="A196" s="5" t="s">
        <v>144</v>
      </c>
      <c r="B196" s="2">
        <v>7941002</v>
      </c>
      <c r="D196" s="3">
        <v>71.525999999999996</v>
      </c>
      <c r="E196">
        <v>0</v>
      </c>
    </row>
    <row r="197" spans="1:5" ht="23.25">
      <c r="A197" s="5" t="s">
        <v>255</v>
      </c>
      <c r="B197" s="2">
        <v>7941003</v>
      </c>
      <c r="D197" s="3">
        <v>39.667999999999999</v>
      </c>
      <c r="E197">
        <v>0</v>
      </c>
    </row>
    <row r="198" spans="1:5" ht="23.25">
      <c r="A198" s="5" t="s">
        <v>268</v>
      </c>
      <c r="B198" s="2">
        <v>7</v>
      </c>
      <c r="D198" s="3">
        <v>0</v>
      </c>
      <c r="E198">
        <v>0</v>
      </c>
    </row>
    <row r="199" spans="1:5" ht="23.25">
      <c r="A199" s="5" t="s">
        <v>377</v>
      </c>
      <c r="B199" s="2">
        <v>7893984</v>
      </c>
      <c r="D199" s="3">
        <v>0</v>
      </c>
      <c r="E199">
        <v>0</v>
      </c>
    </row>
    <row r="200" spans="1:5" ht="23.25">
      <c r="A200" s="5" t="s">
        <v>218</v>
      </c>
      <c r="B200" s="2">
        <v>7905009</v>
      </c>
      <c r="D200" s="3">
        <v>2701.2542199999998</v>
      </c>
      <c r="E200">
        <v>0</v>
      </c>
    </row>
    <row r="201" spans="1:5" ht="23.25">
      <c r="A201" s="5" t="s">
        <v>251</v>
      </c>
      <c r="B201" s="2">
        <v>7930651</v>
      </c>
      <c r="D201" s="3">
        <v>0</v>
      </c>
      <c r="E201">
        <v>0</v>
      </c>
    </row>
    <row r="202" spans="1:5">
      <c r="A202" s="5" t="s">
        <v>145</v>
      </c>
      <c r="B202" s="2">
        <v>7906654</v>
      </c>
      <c r="D202" s="3">
        <v>181.96899999999999</v>
      </c>
      <c r="E202">
        <v>0</v>
      </c>
    </row>
    <row r="203" spans="1:5" ht="23.25">
      <c r="A203" s="5" t="s">
        <v>233</v>
      </c>
      <c r="B203" s="2">
        <v>7929888</v>
      </c>
      <c r="D203" s="3">
        <v>0</v>
      </c>
      <c r="E203">
        <v>0</v>
      </c>
    </row>
    <row r="204" spans="1:5" ht="23.25">
      <c r="A204" s="5" t="s">
        <v>337</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269</v>
      </c>
      <c r="B209" s="2">
        <v>7464555</v>
      </c>
      <c r="D209" s="3">
        <v>3.1989999999999998</v>
      </c>
      <c r="E209">
        <v>0</v>
      </c>
    </row>
    <row r="210" spans="1:5" ht="23.25">
      <c r="A210" s="5" t="s">
        <v>147</v>
      </c>
      <c r="B210" s="2">
        <v>7633474</v>
      </c>
      <c r="D210" s="3">
        <v>4490</v>
      </c>
      <c r="E210">
        <v>2459.8939999999998</v>
      </c>
    </row>
    <row r="211" spans="1:5">
      <c r="A211" s="5" t="s">
        <v>270</v>
      </c>
      <c r="B211" s="2">
        <v>7738674</v>
      </c>
      <c r="D211" s="3">
        <v>4.9000000000000004</v>
      </c>
      <c r="E211">
        <v>2459.8939999999998</v>
      </c>
    </row>
    <row r="212" spans="1:5">
      <c r="A212" s="5" t="s">
        <v>271</v>
      </c>
      <c r="B212" s="2">
        <v>7807808</v>
      </c>
      <c r="D212" s="3">
        <v>6.2720000000000002</v>
      </c>
      <c r="E212">
        <v>2459.8939999999998</v>
      </c>
    </row>
    <row r="213" spans="1:5" ht="23.25">
      <c r="A213" s="5" t="s">
        <v>272</v>
      </c>
      <c r="B213" s="2">
        <v>7828542</v>
      </c>
      <c r="D213" s="3">
        <v>0</v>
      </c>
      <c r="E213">
        <v>2459.8939999999998</v>
      </c>
    </row>
    <row r="214" spans="1:5" ht="34.9">
      <c r="A214" s="5" t="s">
        <v>378</v>
      </c>
      <c r="B214" s="2">
        <v>7848913</v>
      </c>
      <c r="D214" s="3">
        <v>1800</v>
      </c>
      <c r="E214">
        <v>481.07</v>
      </c>
    </row>
    <row r="215" spans="1:5">
      <c r="A215" s="5" t="s">
        <v>148</v>
      </c>
      <c r="B215" s="2">
        <v>7852303</v>
      </c>
      <c r="D215" s="3">
        <v>119.246</v>
      </c>
      <c r="E215">
        <v>360.83499999999998</v>
      </c>
    </row>
    <row r="216" spans="1:5" ht="23.25">
      <c r="A216" s="5" t="s">
        <v>273</v>
      </c>
      <c r="B216" s="2">
        <v>7872747</v>
      </c>
      <c r="D216" s="3">
        <v>56.012999999999998</v>
      </c>
      <c r="E216">
        <v>504.61900000000003</v>
      </c>
    </row>
    <row r="217" spans="1:5" ht="34.9">
      <c r="A217" s="5" t="s">
        <v>274</v>
      </c>
      <c r="B217" s="2">
        <v>7904210</v>
      </c>
      <c r="D217" s="3">
        <v>2152</v>
      </c>
      <c r="E217">
        <v>553.34699999999998</v>
      </c>
    </row>
    <row r="218" spans="1:5">
      <c r="A218" s="5" t="s">
        <v>275</v>
      </c>
      <c r="B218" s="2">
        <v>7904211</v>
      </c>
      <c r="D218" s="3">
        <v>6.7320000000000002</v>
      </c>
      <c r="E218">
        <v>560.02300000000002</v>
      </c>
    </row>
    <row r="219" spans="1:5">
      <c r="A219" s="5" t="s">
        <v>149</v>
      </c>
      <c r="B219" s="2">
        <v>7905417</v>
      </c>
      <c r="C219" s="4"/>
      <c r="D219" s="3">
        <v>641.73429999999996</v>
      </c>
      <c r="E219" s="4">
        <v>0</v>
      </c>
    </row>
    <row r="220" spans="1:5">
      <c r="A220" s="5" t="s">
        <v>276</v>
      </c>
      <c r="B220" s="2">
        <v>7906655</v>
      </c>
      <c r="D220" s="3">
        <v>0</v>
      </c>
      <c r="E220">
        <v>0</v>
      </c>
    </row>
    <row r="221" spans="1:5" ht="23.25">
      <c r="A221" s="5" t="s">
        <v>379</v>
      </c>
      <c r="B221" s="2">
        <v>7924822</v>
      </c>
      <c r="D221" s="3">
        <v>0</v>
      </c>
      <c r="E221">
        <v>0</v>
      </c>
    </row>
    <row r="222" spans="1:5" ht="23.25">
      <c r="A222" s="5" t="s">
        <v>380</v>
      </c>
      <c r="B222" s="2">
        <v>7924823</v>
      </c>
      <c r="D222" s="3">
        <v>0</v>
      </c>
      <c r="E222">
        <v>0</v>
      </c>
    </row>
    <row r="223" spans="1:5" ht="23.25">
      <c r="A223" s="5" t="s">
        <v>381</v>
      </c>
      <c r="B223" s="2">
        <v>7924824</v>
      </c>
      <c r="D223" s="3">
        <v>0</v>
      </c>
      <c r="E223">
        <v>0</v>
      </c>
    </row>
    <row r="224" spans="1:5" ht="23.25">
      <c r="A224" s="5" t="s">
        <v>382</v>
      </c>
      <c r="B224" s="2">
        <v>7924825</v>
      </c>
      <c r="D224" s="3">
        <v>0</v>
      </c>
      <c r="E224">
        <v>0</v>
      </c>
    </row>
    <row r="225" spans="1:5" ht="23.25">
      <c r="A225" s="5" t="s">
        <v>383</v>
      </c>
      <c r="B225" s="2">
        <v>7927793</v>
      </c>
      <c r="D225" s="3">
        <v>0</v>
      </c>
      <c r="E225">
        <v>0</v>
      </c>
    </row>
    <row r="226" spans="1:5" ht="23.25">
      <c r="A226" s="5" t="s">
        <v>354</v>
      </c>
      <c r="B226" s="2">
        <v>7928328</v>
      </c>
      <c r="D226" s="3">
        <v>0</v>
      </c>
      <c r="E226">
        <v>0</v>
      </c>
    </row>
    <row r="227" spans="1:5" ht="23.25">
      <c r="A227" s="5" t="s">
        <v>277</v>
      </c>
      <c r="B227" s="2">
        <v>7942561</v>
      </c>
      <c r="D227" s="3">
        <v>5.8650000000000002</v>
      </c>
      <c r="E227">
        <v>0</v>
      </c>
    </row>
    <row r="228" spans="1:5" ht="23.25">
      <c r="A228" s="5" t="s">
        <v>384</v>
      </c>
      <c r="B228" s="2">
        <v>7955843</v>
      </c>
      <c r="D228" s="3">
        <v>2.9470000000000001</v>
      </c>
      <c r="E228">
        <v>0</v>
      </c>
    </row>
    <row r="229" spans="1:5" ht="23.25">
      <c r="A229" s="5" t="s">
        <v>385</v>
      </c>
      <c r="B229" s="2">
        <v>7955844</v>
      </c>
      <c r="D229" s="3">
        <v>4.8869999999999996</v>
      </c>
      <c r="E229">
        <v>0</v>
      </c>
    </row>
    <row r="230" spans="1:5">
      <c r="A230" s="5" t="s">
        <v>278</v>
      </c>
      <c r="B230" s="2">
        <v>7866531</v>
      </c>
      <c r="D230" s="3">
        <v>0</v>
      </c>
      <c r="E230">
        <v>0</v>
      </c>
    </row>
    <row r="231" spans="1:5">
      <c r="A231" s="5" t="s">
        <v>431</v>
      </c>
      <c r="B231" s="2">
        <v>7897879</v>
      </c>
      <c r="D231" s="3">
        <v>0</v>
      </c>
      <c r="E231">
        <v>0</v>
      </c>
    </row>
    <row r="232" spans="1:5">
      <c r="A232" s="5" t="s">
        <v>150</v>
      </c>
      <c r="B232" s="2">
        <v>7897882</v>
      </c>
      <c r="D232" s="3">
        <v>901</v>
      </c>
      <c r="E232">
        <v>0</v>
      </c>
    </row>
    <row r="233" spans="1:5">
      <c r="A233" s="5" t="s">
        <v>432</v>
      </c>
      <c r="B233" s="2">
        <v>7898001</v>
      </c>
      <c r="D233" s="3">
        <v>0</v>
      </c>
      <c r="E233">
        <v>0</v>
      </c>
    </row>
    <row r="234" spans="1:5">
      <c r="A234" s="5" t="s">
        <v>151</v>
      </c>
      <c r="B234" s="2">
        <v>7909588</v>
      </c>
      <c r="D234" s="3">
        <v>1010</v>
      </c>
      <c r="E234">
        <v>0</v>
      </c>
    </row>
    <row r="235" spans="1:5">
      <c r="A235" s="5" t="s">
        <v>338</v>
      </c>
      <c r="B235" s="2">
        <v>7912506</v>
      </c>
      <c r="D235" s="3">
        <v>967</v>
      </c>
      <c r="E235">
        <v>0</v>
      </c>
    </row>
    <row r="236" spans="1:5" ht="23.25">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3.25">
      <c r="A239" s="7" t="s">
        <v>100</v>
      </c>
      <c r="B239" s="2" t="s">
        <v>61</v>
      </c>
      <c r="D239" s="3">
        <v>90533.906308999998</v>
      </c>
      <c r="E239">
        <v>0</v>
      </c>
    </row>
    <row r="240" spans="1:5" ht="23.25">
      <c r="A240" s="5" t="s">
        <v>101</v>
      </c>
      <c r="B240" s="2" t="s">
        <v>61</v>
      </c>
      <c r="D240" s="3">
        <v>90533.906308999998</v>
      </c>
      <c r="E240">
        <v>0</v>
      </c>
    </row>
    <row r="241" spans="1:5" ht="23.25">
      <c r="A241" s="5" t="s">
        <v>155</v>
      </c>
      <c r="B241" s="2">
        <v>7747703</v>
      </c>
      <c r="D241" s="3">
        <v>2050.5893299999998</v>
      </c>
      <c r="E241">
        <v>0</v>
      </c>
    </row>
    <row r="242" spans="1:5" ht="23.25">
      <c r="A242" s="5" t="s">
        <v>156</v>
      </c>
      <c r="B242" s="2">
        <v>7775352</v>
      </c>
      <c r="D242" s="3">
        <v>5917</v>
      </c>
      <c r="E242">
        <v>0</v>
      </c>
    </row>
    <row r="243" spans="1:5">
      <c r="A243" s="5" t="s">
        <v>157</v>
      </c>
      <c r="B243" s="2">
        <v>7775360</v>
      </c>
      <c r="D243" s="3">
        <v>846.13800000000003</v>
      </c>
    </row>
    <row r="244" spans="1:5" ht="23.25">
      <c r="A244" s="5" t="s">
        <v>158</v>
      </c>
      <c r="B244" s="2">
        <v>7775361</v>
      </c>
      <c r="D244" s="3">
        <v>3097.0456220000001</v>
      </c>
    </row>
    <row r="245" spans="1:5" ht="23.25">
      <c r="A245" s="5" t="s">
        <v>159</v>
      </c>
      <c r="B245" s="2">
        <v>7775367</v>
      </c>
      <c r="D245" s="3">
        <v>422.53699999999998</v>
      </c>
    </row>
    <row r="246" spans="1:5" ht="23.25">
      <c r="A246" s="5" t="s">
        <v>238</v>
      </c>
      <c r="B246" s="2">
        <v>7799419</v>
      </c>
      <c r="D246" s="3">
        <v>0</v>
      </c>
    </row>
    <row r="247" spans="1:5" ht="23.25">
      <c r="A247" s="5" t="s">
        <v>239</v>
      </c>
      <c r="B247" s="2">
        <v>7799420</v>
      </c>
      <c r="D247" s="3">
        <v>0</v>
      </c>
    </row>
    <row r="248" spans="1:5" ht="23.25">
      <c r="A248" s="5" t="s">
        <v>240</v>
      </c>
      <c r="B248" s="2">
        <v>7799421</v>
      </c>
      <c r="D248" s="3">
        <v>0</v>
      </c>
    </row>
    <row r="249" spans="1:5" ht="23.25">
      <c r="A249" s="5" t="s">
        <v>160</v>
      </c>
      <c r="B249" s="2">
        <v>7841644</v>
      </c>
      <c r="D249" s="3">
        <v>1880.0219999999999</v>
      </c>
    </row>
    <row r="250" spans="1:5" ht="34.9">
      <c r="A250" s="5" t="s">
        <v>241</v>
      </c>
      <c r="B250" s="2">
        <v>7841846</v>
      </c>
      <c r="D250" s="3">
        <v>0</v>
      </c>
    </row>
    <row r="251" spans="1:5" ht="23.25">
      <c r="A251" s="5" t="s">
        <v>161</v>
      </c>
      <c r="B251" s="2">
        <v>7843830</v>
      </c>
      <c r="D251" s="3">
        <v>534.08600000000001</v>
      </c>
    </row>
    <row r="252" spans="1:5" ht="23.25">
      <c r="A252" s="5" t="s">
        <v>162</v>
      </c>
      <c r="B252" s="2">
        <v>7885676</v>
      </c>
      <c r="D252" s="3">
        <v>227</v>
      </c>
    </row>
    <row r="253" spans="1:5" ht="23.25">
      <c r="A253" s="5" t="s">
        <v>163</v>
      </c>
      <c r="B253" s="2">
        <v>7894821</v>
      </c>
      <c r="D253" s="3">
        <v>1303.9110000000001</v>
      </c>
    </row>
    <row r="254" spans="1:5" ht="23.25">
      <c r="A254" s="5" t="s">
        <v>164</v>
      </c>
      <c r="B254" s="2">
        <v>7894822</v>
      </c>
      <c r="D254" s="3">
        <v>6181.2620150000002</v>
      </c>
    </row>
    <row r="255" spans="1:5">
      <c r="A255" s="5" t="s">
        <v>312</v>
      </c>
      <c r="B255" s="2">
        <v>7894823</v>
      </c>
      <c r="D255" s="3">
        <v>734.80100000000004</v>
      </c>
    </row>
    <row r="256" spans="1:5" ht="23.25">
      <c r="A256" s="5" t="s">
        <v>165</v>
      </c>
      <c r="B256" s="2">
        <v>7894824</v>
      </c>
      <c r="D256" s="3">
        <v>645</v>
      </c>
    </row>
    <row r="257" spans="1:4" ht="23.25">
      <c r="A257" s="5" t="s">
        <v>166</v>
      </c>
      <c r="B257" s="2">
        <v>7894826</v>
      </c>
      <c r="D257" s="3">
        <v>1179.5909999999999</v>
      </c>
    </row>
    <row r="258" spans="1:4" ht="23.25">
      <c r="A258" s="5" t="s">
        <v>167</v>
      </c>
      <c r="B258" s="2">
        <v>7894827</v>
      </c>
      <c r="D258" s="3">
        <v>2953</v>
      </c>
    </row>
    <row r="259" spans="1:4" ht="23.25">
      <c r="A259" s="5" t="s">
        <v>168</v>
      </c>
      <c r="B259" s="10">
        <v>7894828</v>
      </c>
      <c r="D259" s="3">
        <v>1320.51</v>
      </c>
    </row>
    <row r="260" spans="1:4">
      <c r="A260" s="5" t="s">
        <v>169</v>
      </c>
      <c r="B260" s="11">
        <v>7895336</v>
      </c>
      <c r="D260" s="3">
        <v>4140.6449750000002</v>
      </c>
    </row>
    <row r="261" spans="1:4" ht="23.25">
      <c r="A261" s="5" t="s">
        <v>170</v>
      </c>
      <c r="B261" s="2">
        <v>7896612</v>
      </c>
      <c r="D261" s="3">
        <v>0</v>
      </c>
    </row>
    <row r="262" spans="1:4" ht="23.25">
      <c r="A262" s="5" t="s">
        <v>313</v>
      </c>
      <c r="B262" s="2">
        <v>7896615</v>
      </c>
      <c r="D262" s="3">
        <v>4194.1750000000002</v>
      </c>
    </row>
    <row r="263" spans="1:4" ht="23.25">
      <c r="A263" s="5" t="s">
        <v>171</v>
      </c>
      <c r="B263" s="2">
        <v>7897127</v>
      </c>
      <c r="D263" s="3">
        <v>0</v>
      </c>
    </row>
    <row r="264" spans="1:4" ht="23.25">
      <c r="A264" s="5" t="s">
        <v>172</v>
      </c>
      <c r="B264" s="2">
        <v>7897129</v>
      </c>
      <c r="D264" s="3">
        <v>0</v>
      </c>
    </row>
    <row r="265" spans="1:4">
      <c r="A265" s="5" t="s">
        <v>279</v>
      </c>
      <c r="B265" s="2">
        <v>7907531</v>
      </c>
      <c r="D265" s="3">
        <v>4515</v>
      </c>
    </row>
    <row r="266" spans="1:4">
      <c r="A266" s="5" t="s">
        <v>280</v>
      </c>
      <c r="B266" s="2">
        <v>7907853</v>
      </c>
      <c r="D266" s="3">
        <v>368.03519999999997</v>
      </c>
    </row>
    <row r="267" spans="1:4" ht="23.25">
      <c r="A267" s="5" t="s">
        <v>281</v>
      </c>
      <c r="B267" s="2">
        <v>7907857</v>
      </c>
      <c r="D267" s="3">
        <v>231.92400000000001</v>
      </c>
    </row>
    <row r="268" spans="1:4" ht="23.25">
      <c r="A268" s="5" t="s">
        <v>282</v>
      </c>
      <c r="B268" s="2">
        <v>7907859</v>
      </c>
      <c r="D268" s="3">
        <v>382.19194800000002</v>
      </c>
    </row>
    <row r="269" spans="1:4" ht="23.25">
      <c r="A269" s="5" t="s">
        <v>283</v>
      </c>
      <c r="B269" s="10">
        <v>7907862</v>
      </c>
      <c r="D269" s="3">
        <v>280.97839099999999</v>
      </c>
    </row>
    <row r="270" spans="1:4" ht="23.25">
      <c r="A270" s="5" t="s">
        <v>284</v>
      </c>
      <c r="B270" s="10">
        <v>7907863</v>
      </c>
      <c r="D270" s="3">
        <v>373.26600000000002</v>
      </c>
    </row>
    <row r="271" spans="1:4" ht="23.25">
      <c r="A271" s="5" t="s">
        <v>285</v>
      </c>
      <c r="B271" s="10">
        <v>7907865</v>
      </c>
      <c r="D271" s="3">
        <v>216.14500000000001</v>
      </c>
    </row>
    <row r="272" spans="1:4" ht="23.25">
      <c r="A272" s="5" t="s">
        <v>286</v>
      </c>
      <c r="B272" s="11">
        <v>7907866</v>
      </c>
      <c r="D272" s="3">
        <v>373.49599999999998</v>
      </c>
    </row>
    <row r="273" spans="1:4" ht="23.25">
      <c r="A273" s="5" t="s">
        <v>287</v>
      </c>
      <c r="B273" s="2">
        <v>7907867</v>
      </c>
      <c r="D273" s="3">
        <v>73.403000000000006</v>
      </c>
    </row>
    <row r="274" spans="1:4">
      <c r="A274" s="5" t="s">
        <v>288</v>
      </c>
      <c r="B274" s="2">
        <v>7907868</v>
      </c>
      <c r="D274" s="3">
        <v>361.2593</v>
      </c>
    </row>
    <row r="275" spans="1:4" ht="23.25">
      <c r="A275" s="5" t="s">
        <v>289</v>
      </c>
      <c r="B275" s="2">
        <v>7907979</v>
      </c>
      <c r="D275" s="3">
        <v>80.065136999999993</v>
      </c>
    </row>
    <row r="276" spans="1:4" ht="23.25">
      <c r="A276" s="5" t="s">
        <v>173</v>
      </c>
      <c r="B276" s="2">
        <v>7909265</v>
      </c>
      <c r="D276" s="3">
        <v>1079.2997310000001</v>
      </c>
    </row>
    <row r="277" spans="1:4" ht="23.25">
      <c r="A277" s="5" t="s">
        <v>174</v>
      </c>
      <c r="B277" s="2">
        <v>7912215</v>
      </c>
      <c r="D277" s="3">
        <v>1731.9059999999999</v>
      </c>
    </row>
    <row r="278" spans="1:4" ht="23.25">
      <c r="A278" s="5" t="s">
        <v>364</v>
      </c>
      <c r="B278" s="10">
        <v>7912216</v>
      </c>
      <c r="D278" s="3">
        <v>0</v>
      </c>
    </row>
    <row r="279" spans="1:4" ht="23.25">
      <c r="A279" s="5" t="s">
        <v>175</v>
      </c>
      <c r="B279" s="11">
        <v>7912217</v>
      </c>
      <c r="D279" s="3">
        <v>6695.2820000000002</v>
      </c>
    </row>
    <row r="280" spans="1:4" ht="23.25">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3.25">
      <c r="A283" s="5" t="s">
        <v>179</v>
      </c>
      <c r="B283" s="2">
        <v>7919915</v>
      </c>
      <c r="D283" s="3">
        <v>0</v>
      </c>
    </row>
    <row r="284" spans="1:4" ht="23.25">
      <c r="A284" s="5" t="s">
        <v>180</v>
      </c>
      <c r="B284" s="2">
        <v>7919916</v>
      </c>
      <c r="D284" s="3">
        <v>0</v>
      </c>
    </row>
    <row r="285" spans="1:4" ht="23.25">
      <c r="A285" s="5" t="s">
        <v>386</v>
      </c>
      <c r="B285" s="2">
        <v>7919918</v>
      </c>
      <c r="D285" s="3">
        <v>0</v>
      </c>
    </row>
    <row r="286" spans="1:4">
      <c r="A286" s="5" t="s">
        <v>387</v>
      </c>
      <c r="B286" s="2">
        <v>7920773</v>
      </c>
      <c r="D286" s="3">
        <v>0</v>
      </c>
    </row>
    <row r="287" spans="1:4">
      <c r="A287" s="5" t="s">
        <v>290</v>
      </c>
      <c r="B287" s="2">
        <v>7920774</v>
      </c>
      <c r="D287" s="3">
        <v>471.72399999999999</v>
      </c>
    </row>
    <row r="288" spans="1:4">
      <c r="A288" s="5" t="s">
        <v>339</v>
      </c>
      <c r="B288" s="2">
        <v>7920778</v>
      </c>
      <c r="D288" s="3">
        <v>839.29340000000002</v>
      </c>
    </row>
    <row r="289" spans="1:4" ht="23.25">
      <c r="A289" s="5" t="s">
        <v>340</v>
      </c>
      <c r="B289" s="12">
        <v>7920782</v>
      </c>
      <c r="D289" s="3">
        <v>1058.4880000000001</v>
      </c>
    </row>
    <row r="290" spans="1:4" ht="23.25">
      <c r="A290" s="5" t="s">
        <v>314</v>
      </c>
      <c r="B290" s="10">
        <v>7920783</v>
      </c>
      <c r="D290" s="3">
        <v>1093.595</v>
      </c>
    </row>
    <row r="291" spans="1:4" ht="23.25">
      <c r="A291" s="5" t="s">
        <v>181</v>
      </c>
      <c r="B291" s="11">
        <v>7921923</v>
      </c>
      <c r="D291" s="3">
        <v>684.02120000000002</v>
      </c>
    </row>
    <row r="292" spans="1:4">
      <c r="A292" s="5" t="s">
        <v>242</v>
      </c>
      <c r="B292" s="2">
        <v>7923883</v>
      </c>
      <c r="D292" s="3">
        <v>990</v>
      </c>
    </row>
    <row r="293" spans="1:4" ht="23.25">
      <c r="A293" s="5" t="s">
        <v>433</v>
      </c>
      <c r="B293" s="2">
        <v>7930647</v>
      </c>
      <c r="D293" s="3">
        <v>4.6890000000000001</v>
      </c>
    </row>
    <row r="294" spans="1:4" ht="23.25">
      <c r="A294" s="5" t="s">
        <v>434</v>
      </c>
      <c r="B294" s="12">
        <v>7930648</v>
      </c>
      <c r="D294" s="3">
        <v>2.6970000000000001</v>
      </c>
    </row>
    <row r="295" spans="1:4" ht="23.25">
      <c r="A295" s="5" t="s">
        <v>291</v>
      </c>
      <c r="B295" s="10">
        <v>7930649</v>
      </c>
      <c r="D295" s="3">
        <v>2.0299999999999998</v>
      </c>
    </row>
    <row r="296" spans="1:4" ht="23.25">
      <c r="A296" s="5" t="s">
        <v>292</v>
      </c>
      <c r="B296" s="13">
        <v>7935828</v>
      </c>
      <c r="D296" s="3">
        <v>1133.3969999999999</v>
      </c>
    </row>
    <row r="297" spans="1:4" ht="23.25">
      <c r="A297" s="5" t="s">
        <v>315</v>
      </c>
      <c r="B297" s="10">
        <v>7937942</v>
      </c>
      <c r="D297" s="3">
        <v>1048.0170000000001</v>
      </c>
    </row>
    <row r="298" spans="1:4" ht="23.25">
      <c r="A298" s="5" t="s">
        <v>182</v>
      </c>
      <c r="B298" s="11">
        <v>7939764</v>
      </c>
      <c r="D298" s="3">
        <v>910</v>
      </c>
    </row>
    <row r="299" spans="1:4" ht="34.9">
      <c r="A299" s="5" t="s">
        <v>183</v>
      </c>
      <c r="B299" s="2">
        <v>7939767</v>
      </c>
      <c r="D299" s="3">
        <v>227.44434200000001</v>
      </c>
    </row>
    <row r="300" spans="1:4" ht="34.9">
      <c r="A300" s="5" t="s">
        <v>184</v>
      </c>
      <c r="B300" s="2">
        <v>7942562</v>
      </c>
      <c r="D300" s="3">
        <v>1157.2339999999999</v>
      </c>
    </row>
    <row r="301" spans="1:4" ht="23.25">
      <c r="A301" s="5" t="s">
        <v>243</v>
      </c>
      <c r="B301" s="2">
        <v>7945672</v>
      </c>
      <c r="D301" s="3">
        <v>1146.3969999999999</v>
      </c>
    </row>
    <row r="302" spans="1:4">
      <c r="A302" s="5" t="s">
        <v>244</v>
      </c>
      <c r="B302" s="12">
        <v>7945673</v>
      </c>
      <c r="D302" s="3">
        <v>993.29945199999997</v>
      </c>
    </row>
    <row r="303" spans="1:4" ht="34.9">
      <c r="A303" s="5" t="s">
        <v>293</v>
      </c>
      <c r="B303" s="10">
        <v>7946978</v>
      </c>
      <c r="D303" s="3">
        <v>588.50266499999998</v>
      </c>
    </row>
    <row r="304" spans="1:4" ht="23.25">
      <c r="A304" s="5" t="s">
        <v>245</v>
      </c>
      <c r="B304" s="11">
        <v>7946979</v>
      </c>
      <c r="D304" s="3">
        <v>1941.8576619999999</v>
      </c>
    </row>
    <row r="305" spans="1:4" ht="23.25">
      <c r="A305" s="5" t="s">
        <v>341</v>
      </c>
      <c r="B305" s="2">
        <v>7949893</v>
      </c>
      <c r="D305" s="3">
        <v>2658.8817589999999</v>
      </c>
    </row>
    <row r="306" spans="1:4" ht="23.25">
      <c r="A306" s="5" t="s">
        <v>342</v>
      </c>
      <c r="B306" s="2">
        <v>7949894</v>
      </c>
      <c r="D306" s="3">
        <v>1803.3979999999999</v>
      </c>
    </row>
    <row r="307" spans="1:4" ht="23.25">
      <c r="A307" s="5" t="s">
        <v>343</v>
      </c>
      <c r="B307" s="2">
        <v>7949895</v>
      </c>
      <c r="D307" s="3">
        <v>1097.42965</v>
      </c>
    </row>
    <row r="308" spans="1:4" ht="23.25">
      <c r="A308" s="5" t="s">
        <v>225</v>
      </c>
      <c r="B308" s="10">
        <v>7829566</v>
      </c>
      <c r="D308" s="3">
        <v>0</v>
      </c>
    </row>
    <row r="309" spans="1:4">
      <c r="A309" s="5" t="s">
        <v>226</v>
      </c>
      <c r="B309" s="11">
        <v>7874022</v>
      </c>
      <c r="D309" s="3">
        <v>0</v>
      </c>
    </row>
    <row r="310" spans="1:4" ht="23.25">
      <c r="A310" s="5" t="s">
        <v>227</v>
      </c>
      <c r="B310" s="2">
        <v>7880886</v>
      </c>
      <c r="D310" s="3">
        <v>800</v>
      </c>
    </row>
    <row r="311" spans="1:4">
      <c r="A311" s="5" t="s">
        <v>228</v>
      </c>
      <c r="B311" s="2">
        <v>7880889</v>
      </c>
      <c r="D311" s="3">
        <v>75.509</v>
      </c>
    </row>
    <row r="312" spans="1:4" ht="34.9">
      <c r="A312" s="5" t="s">
        <v>185</v>
      </c>
      <c r="B312" s="4">
        <v>7925880</v>
      </c>
      <c r="C312" s="4"/>
      <c r="D312" s="3">
        <v>425.65199999999999</v>
      </c>
    </row>
    <row r="313" spans="1:4" ht="34.9">
      <c r="A313" s="5" t="s">
        <v>131</v>
      </c>
      <c r="B313">
        <v>7934719</v>
      </c>
      <c r="D313" s="3">
        <v>389.87200000000001</v>
      </c>
    </row>
    <row r="314" spans="1:4" ht="23.25">
      <c r="A314" s="5" t="s">
        <v>135</v>
      </c>
      <c r="B314">
        <v>7880504</v>
      </c>
      <c r="D314" s="3">
        <v>690.50199999999995</v>
      </c>
    </row>
    <row r="315" spans="1:4" ht="23.25">
      <c r="A315" s="5" t="s">
        <v>294</v>
      </c>
      <c r="B315">
        <v>320220001</v>
      </c>
      <c r="D315" s="3">
        <v>2000</v>
      </c>
    </row>
    <row r="316" spans="1:4" ht="23.25">
      <c r="A316" s="5" t="s">
        <v>295</v>
      </c>
      <c r="B316">
        <v>7785543</v>
      </c>
      <c r="D316" s="3">
        <v>0</v>
      </c>
    </row>
    <row r="317" spans="1:4" ht="23.25">
      <c r="A317" s="5" t="s">
        <v>435</v>
      </c>
      <c r="B317">
        <v>7791358</v>
      </c>
      <c r="D317" s="3">
        <v>36.231999999999999</v>
      </c>
    </row>
    <row r="318" spans="1:4" ht="23.25">
      <c r="A318" s="5" t="s">
        <v>186</v>
      </c>
      <c r="B318">
        <v>7878158</v>
      </c>
      <c r="D318" s="3">
        <v>2000</v>
      </c>
    </row>
    <row r="319" spans="1:4" ht="23.25">
      <c r="A319" s="5" t="s">
        <v>187</v>
      </c>
      <c r="B319">
        <v>7902446</v>
      </c>
      <c r="D319" s="3">
        <v>1500</v>
      </c>
    </row>
    <row r="320" spans="1:4" ht="23.25">
      <c r="A320" s="5" t="s">
        <v>388</v>
      </c>
      <c r="B320">
        <v>7927789</v>
      </c>
      <c r="D320" s="3">
        <v>0</v>
      </c>
    </row>
    <row r="321" spans="1:4">
      <c r="A321" s="5" t="s">
        <v>296</v>
      </c>
      <c r="B321">
        <v>7939769</v>
      </c>
      <c r="D321" s="3">
        <v>753.97500000000002</v>
      </c>
    </row>
    <row r="322" spans="1:4">
      <c r="A322" s="5" t="s">
        <v>316</v>
      </c>
      <c r="B322">
        <v>7941006</v>
      </c>
      <c r="D322" s="3">
        <v>395.59</v>
      </c>
    </row>
    <row r="323" spans="1:4" ht="23.25">
      <c r="A323" s="5" t="s">
        <v>389</v>
      </c>
      <c r="B323">
        <v>7900928</v>
      </c>
      <c r="D323" s="3">
        <v>0</v>
      </c>
    </row>
    <row r="324" spans="1:4" ht="23.25">
      <c r="A324" s="5" t="s">
        <v>390</v>
      </c>
      <c r="B324">
        <v>7926507</v>
      </c>
      <c r="D324" s="3">
        <v>0</v>
      </c>
    </row>
    <row r="325" spans="1:4" ht="23.25">
      <c r="A325" s="5" t="s">
        <v>251</v>
      </c>
      <c r="B325">
        <v>7930651</v>
      </c>
      <c r="D325" s="3">
        <v>0</v>
      </c>
    </row>
    <row r="326" spans="1:4" ht="23.25">
      <c r="A326" s="5" t="s">
        <v>219</v>
      </c>
      <c r="B326" s="4">
        <v>7940316</v>
      </c>
      <c r="C326" s="4"/>
      <c r="D326" s="4">
        <v>3570.085161</v>
      </c>
    </row>
    <row r="327" spans="1:4">
      <c r="A327" s="5" t="s">
        <v>391</v>
      </c>
      <c r="B327">
        <v>7790658</v>
      </c>
      <c r="D327">
        <v>0</v>
      </c>
    </row>
    <row r="328" spans="1:4">
      <c r="A328" s="5" t="s">
        <v>392</v>
      </c>
      <c r="B328">
        <v>7790661</v>
      </c>
      <c r="D328">
        <v>0</v>
      </c>
    </row>
    <row r="329" spans="1:4">
      <c r="A329" s="5" t="s">
        <v>393</v>
      </c>
      <c r="B329">
        <v>7790671</v>
      </c>
      <c r="D329">
        <v>0</v>
      </c>
    </row>
    <row r="330" spans="1:4" ht="23.25">
      <c r="A330" s="5" t="s">
        <v>394</v>
      </c>
      <c r="B330">
        <v>7790778</v>
      </c>
      <c r="D330">
        <v>0</v>
      </c>
    </row>
    <row r="331" spans="1:4" ht="23.25">
      <c r="A331" s="5" t="s">
        <v>395</v>
      </c>
      <c r="B331">
        <v>7790779</v>
      </c>
      <c r="D331">
        <v>0</v>
      </c>
    </row>
    <row r="332" spans="1:4">
      <c r="A332" s="5" t="s">
        <v>396</v>
      </c>
      <c r="B332">
        <v>7790790</v>
      </c>
      <c r="D332">
        <v>0</v>
      </c>
    </row>
    <row r="333" spans="1:4">
      <c r="A333" s="5" t="s">
        <v>397</v>
      </c>
      <c r="B333">
        <v>7790791</v>
      </c>
      <c r="D333">
        <v>0</v>
      </c>
    </row>
    <row r="334" spans="1:4">
      <c r="A334" s="5" t="s">
        <v>398</v>
      </c>
      <c r="B334">
        <v>7902729</v>
      </c>
      <c r="D334">
        <v>0</v>
      </c>
    </row>
    <row r="335" spans="1:4" ht="23.25">
      <c r="A335" s="5" t="s">
        <v>399</v>
      </c>
      <c r="B335">
        <v>7929887</v>
      </c>
      <c r="D335">
        <v>0</v>
      </c>
    </row>
    <row r="336" spans="1:4" ht="23.25">
      <c r="A336" s="5" t="s">
        <v>233</v>
      </c>
      <c r="B336">
        <v>7929888</v>
      </c>
      <c r="D336">
        <v>0</v>
      </c>
    </row>
    <row r="337" spans="1:4">
      <c r="A337" s="5" t="s">
        <v>234</v>
      </c>
      <c r="B337">
        <v>7929891</v>
      </c>
      <c r="D337">
        <v>0</v>
      </c>
    </row>
    <row r="338" spans="1:4" ht="23.25">
      <c r="A338" s="5" t="s">
        <v>400</v>
      </c>
      <c r="B338">
        <v>7930053</v>
      </c>
      <c r="D338">
        <v>0</v>
      </c>
    </row>
    <row r="339" spans="1:4" ht="23.25">
      <c r="A339" s="5" t="s">
        <v>401</v>
      </c>
      <c r="B339">
        <v>7930062</v>
      </c>
      <c r="D339">
        <v>0</v>
      </c>
    </row>
    <row r="340" spans="1:4" ht="23.25">
      <c r="A340" s="5" t="s">
        <v>402</v>
      </c>
      <c r="B340">
        <v>7930063</v>
      </c>
      <c r="D340">
        <v>0</v>
      </c>
    </row>
    <row r="341" spans="1:4">
      <c r="A341" s="5" t="s">
        <v>403</v>
      </c>
      <c r="B341">
        <v>7930067</v>
      </c>
      <c r="D341">
        <v>0</v>
      </c>
    </row>
    <row r="342" spans="1:4">
      <c r="A342" s="5" t="s">
        <v>404</v>
      </c>
      <c r="B342">
        <v>7930068</v>
      </c>
      <c r="D342">
        <v>0</v>
      </c>
    </row>
    <row r="343" spans="1:4">
      <c r="A343" s="5" t="s">
        <v>405</v>
      </c>
      <c r="B343">
        <v>7930069</v>
      </c>
      <c r="D343">
        <v>0</v>
      </c>
    </row>
    <row r="344" spans="1:4">
      <c r="A344" s="5" t="s">
        <v>406</v>
      </c>
      <c r="B344">
        <v>7930071</v>
      </c>
      <c r="D344">
        <v>0</v>
      </c>
    </row>
    <row r="345" spans="1:4">
      <c r="A345" s="5" t="s">
        <v>407</v>
      </c>
      <c r="B345">
        <v>7930073</v>
      </c>
      <c r="D345">
        <v>0</v>
      </c>
    </row>
    <row r="346" spans="1:4">
      <c r="A346" s="5" t="s">
        <v>235</v>
      </c>
      <c r="B346">
        <v>7930075</v>
      </c>
      <c r="D346">
        <v>0</v>
      </c>
    </row>
    <row r="347" spans="1:4" ht="23.25">
      <c r="A347" s="5" t="s">
        <v>408</v>
      </c>
      <c r="B347">
        <v>7930585</v>
      </c>
      <c r="D347">
        <v>0</v>
      </c>
    </row>
    <row r="348" spans="1:4">
      <c r="A348" s="5" t="s">
        <v>409</v>
      </c>
      <c r="B348">
        <v>7938864</v>
      </c>
      <c r="D348">
        <v>0</v>
      </c>
    </row>
    <row r="349" spans="1:4">
      <c r="A349" s="5" t="s">
        <v>436</v>
      </c>
      <c r="B349">
        <v>7864217</v>
      </c>
      <c r="D349">
        <v>0</v>
      </c>
    </row>
    <row r="350" spans="1:4" ht="23.25">
      <c r="A350" s="7" t="s">
        <v>110</v>
      </c>
      <c r="B350" t="s">
        <v>61</v>
      </c>
      <c r="D350">
        <v>5847.15</v>
      </c>
    </row>
    <row r="351" spans="1:4" ht="23.25">
      <c r="A351" s="5" t="s">
        <v>111</v>
      </c>
      <c r="B351" t="s">
        <v>61</v>
      </c>
      <c r="D351">
        <v>5847.15</v>
      </c>
    </row>
    <row r="352" spans="1:4" ht="23.25">
      <c r="A352" s="5" t="s">
        <v>162</v>
      </c>
      <c r="B352">
        <v>7885676</v>
      </c>
      <c r="D352">
        <v>1415</v>
      </c>
    </row>
    <row r="353" spans="1:4">
      <c r="A353" s="5" t="s">
        <v>210</v>
      </c>
      <c r="B353">
        <v>7880885</v>
      </c>
      <c r="D353">
        <v>553.29100000000005</v>
      </c>
    </row>
    <row r="354" spans="1:4">
      <c r="A354" s="5" t="s">
        <v>229</v>
      </c>
      <c r="B354">
        <v>7935594</v>
      </c>
      <c r="D354">
        <v>340</v>
      </c>
    </row>
    <row r="355" spans="1:4" ht="23.25">
      <c r="A355" s="5" t="s">
        <v>232</v>
      </c>
      <c r="B355">
        <v>7942882</v>
      </c>
      <c r="D355">
        <v>248</v>
      </c>
    </row>
    <row r="356" spans="1:4" ht="23.25">
      <c r="A356" s="5" t="s">
        <v>252</v>
      </c>
      <c r="B356">
        <v>7946364</v>
      </c>
      <c r="D356">
        <v>522</v>
      </c>
    </row>
    <row r="357" spans="1:4">
      <c r="A357" s="5" t="s">
        <v>189</v>
      </c>
      <c r="B357">
        <v>7885656</v>
      </c>
      <c r="D357">
        <v>978.85900000000004</v>
      </c>
    </row>
    <row r="358" spans="1:4" ht="23.25">
      <c r="A358" s="5" t="s">
        <v>190</v>
      </c>
      <c r="B358">
        <v>7910486</v>
      </c>
      <c r="D358">
        <v>920</v>
      </c>
    </row>
    <row r="359" spans="1:4" ht="23.25">
      <c r="A359" s="5" t="s">
        <v>191</v>
      </c>
      <c r="B359">
        <v>7913665</v>
      </c>
      <c r="D359">
        <v>870</v>
      </c>
    </row>
    <row r="360" spans="1:4">
      <c r="A360" s="6" t="s">
        <v>192</v>
      </c>
      <c r="B360" t="s">
        <v>61</v>
      </c>
      <c r="D360">
        <v>5221.7060000000001</v>
      </c>
    </row>
    <row r="361" spans="1:4">
      <c r="A361" s="6" t="s">
        <v>82</v>
      </c>
      <c r="B361" t="s">
        <v>61</v>
      </c>
      <c r="D361">
        <v>5221.7060000000001</v>
      </c>
    </row>
    <row r="362" spans="1:4" ht="23.25">
      <c r="A362" s="7" t="s">
        <v>100</v>
      </c>
      <c r="B362" t="s">
        <v>61</v>
      </c>
      <c r="D362">
        <v>5221.7060000000001</v>
      </c>
    </row>
    <row r="363" spans="1:4" ht="23.25">
      <c r="A363" s="5" t="s">
        <v>101</v>
      </c>
      <c r="B363" t="s">
        <v>61</v>
      </c>
      <c r="D363">
        <v>5221.7060000000001</v>
      </c>
    </row>
    <row r="364" spans="1:4" ht="23.25">
      <c r="A364" s="5" t="s">
        <v>297</v>
      </c>
      <c r="B364">
        <v>7920099</v>
      </c>
      <c r="D364">
        <v>94.361000000000004</v>
      </c>
    </row>
    <row r="365" spans="1:4">
      <c r="A365" s="5" t="s">
        <v>298</v>
      </c>
      <c r="B365">
        <v>7927791</v>
      </c>
      <c r="D365">
        <v>369.78899999999999</v>
      </c>
    </row>
    <row r="366" spans="1:4" ht="23.25">
      <c r="A366" s="5" t="s">
        <v>299</v>
      </c>
      <c r="B366">
        <v>7927792</v>
      </c>
      <c r="D366">
        <v>342.70800000000003</v>
      </c>
    </row>
    <row r="367" spans="1:4" ht="23.25">
      <c r="A367" s="5" t="s">
        <v>410</v>
      </c>
      <c r="B367">
        <v>7932328</v>
      </c>
      <c r="D367">
        <v>250</v>
      </c>
    </row>
    <row r="368" spans="1:4" ht="23.25">
      <c r="A368" s="5" t="s">
        <v>246</v>
      </c>
      <c r="B368">
        <v>7939768</v>
      </c>
      <c r="D368">
        <v>547</v>
      </c>
    </row>
    <row r="369" spans="1:4" ht="23.25">
      <c r="A369" s="5" t="s">
        <v>247</v>
      </c>
      <c r="B369">
        <v>7941876</v>
      </c>
      <c r="D369">
        <v>570.76099999999997</v>
      </c>
    </row>
    <row r="370" spans="1:4" ht="23.25">
      <c r="A370" s="5" t="s">
        <v>248</v>
      </c>
      <c r="B370">
        <v>7941877</v>
      </c>
      <c r="D370">
        <v>771.00199999999995</v>
      </c>
    </row>
    <row r="371" spans="1:4" ht="23.25">
      <c r="A371" s="5" t="s">
        <v>230</v>
      </c>
      <c r="B371">
        <v>7942971</v>
      </c>
      <c r="D371">
        <v>124.09099999999999</v>
      </c>
    </row>
    <row r="372" spans="1:4" ht="23.25">
      <c r="A372" s="5" t="s">
        <v>317</v>
      </c>
      <c r="B372">
        <v>7947467</v>
      </c>
      <c r="D372">
        <v>346.37599999999998</v>
      </c>
    </row>
    <row r="373" spans="1:4" ht="23.25">
      <c r="A373" s="5" t="s">
        <v>411</v>
      </c>
      <c r="B373">
        <v>7952953</v>
      </c>
      <c r="D373">
        <v>388.084</v>
      </c>
    </row>
    <row r="374" spans="1:4" ht="23.25">
      <c r="A374" s="5" t="s">
        <v>412</v>
      </c>
      <c r="B374">
        <v>7952955</v>
      </c>
      <c r="D374">
        <v>322.08699999999999</v>
      </c>
    </row>
    <row r="375" spans="1:4">
      <c r="A375" s="5" t="s">
        <v>437</v>
      </c>
      <c r="B375">
        <v>7953627</v>
      </c>
      <c r="D375">
        <v>99.009</v>
      </c>
    </row>
    <row r="376" spans="1:4" ht="23.25">
      <c r="A376" s="5" t="s">
        <v>344</v>
      </c>
      <c r="B376">
        <v>7920485</v>
      </c>
      <c r="D376">
        <v>13.302</v>
      </c>
    </row>
    <row r="377" spans="1:4">
      <c r="A377" s="5" t="s">
        <v>345</v>
      </c>
      <c r="B377">
        <v>7920785</v>
      </c>
      <c r="D377">
        <v>0</v>
      </c>
    </row>
    <row r="378" spans="1:4" ht="23.25">
      <c r="A378" s="5" t="s">
        <v>346</v>
      </c>
      <c r="B378">
        <v>7926455</v>
      </c>
      <c r="D378">
        <v>20.824999999999999</v>
      </c>
    </row>
    <row r="379" spans="1:4">
      <c r="A379" s="5" t="s">
        <v>347</v>
      </c>
      <c r="B379">
        <v>7926506</v>
      </c>
      <c r="D379">
        <v>28.247</v>
      </c>
    </row>
    <row r="380" spans="1:4" ht="23.25">
      <c r="A380" s="5" t="s">
        <v>318</v>
      </c>
      <c r="B380">
        <v>7929801</v>
      </c>
      <c r="D380">
        <v>743.65099999999995</v>
      </c>
    </row>
    <row r="381" spans="1:4" ht="23.25">
      <c r="A381" s="5" t="s">
        <v>348</v>
      </c>
      <c r="B381">
        <v>7929802</v>
      </c>
      <c r="D381">
        <v>28.381</v>
      </c>
    </row>
    <row r="382" spans="1:4" ht="23.25">
      <c r="A382" s="5" t="s">
        <v>349</v>
      </c>
      <c r="B382">
        <v>7952558</v>
      </c>
      <c r="D382">
        <v>162.03200000000001</v>
      </c>
    </row>
    <row r="383" spans="1:4">
      <c r="A383" s="5" t="s">
        <v>438</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3.25">
      <c r="A388" s="5" t="s">
        <v>439</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3.25">
      <c r="A392" s="5" t="s">
        <v>88</v>
      </c>
      <c r="B392">
        <v>7575168</v>
      </c>
      <c r="D392">
        <v>0</v>
      </c>
    </row>
    <row r="393" spans="1:4" ht="23.25">
      <c r="A393" s="5" t="s">
        <v>90</v>
      </c>
      <c r="B393">
        <v>7602805</v>
      </c>
      <c r="D393">
        <v>1018.4920499999999</v>
      </c>
    </row>
    <row r="394" spans="1:4">
      <c r="A394" s="8" t="s">
        <v>200</v>
      </c>
      <c r="B394" s="4" t="s">
        <v>61</v>
      </c>
      <c r="C394" s="4"/>
      <c r="D394" s="4">
        <v>20634.041603000001</v>
      </c>
    </row>
    <row r="395" spans="1:4" ht="23.25">
      <c r="A395" s="6" t="s">
        <v>201</v>
      </c>
      <c r="B395" t="s">
        <v>61</v>
      </c>
      <c r="D395">
        <v>20634.041603000001</v>
      </c>
    </row>
    <row r="396" spans="1:4">
      <c r="A396" s="9" t="s">
        <v>202</v>
      </c>
      <c r="B396" t="s">
        <v>61</v>
      </c>
      <c r="D396">
        <v>20634.041603000001</v>
      </c>
    </row>
    <row r="397" spans="1:4" ht="23.25">
      <c r="A397" s="7" t="s">
        <v>203</v>
      </c>
      <c r="B397" t="s">
        <v>61</v>
      </c>
      <c r="D397">
        <v>20634.041603000001</v>
      </c>
    </row>
    <row r="398" spans="1:4" ht="23.25">
      <c r="A398" s="5" t="s">
        <v>204</v>
      </c>
      <c r="B398" t="s">
        <v>61</v>
      </c>
      <c r="D398">
        <v>20634.041603000001</v>
      </c>
    </row>
    <row r="399" spans="1:4" ht="23.25">
      <c r="A399" s="5" t="s">
        <v>87</v>
      </c>
      <c r="B399">
        <v>7555168</v>
      </c>
      <c r="D399">
        <v>14862.586653</v>
      </c>
    </row>
    <row r="400" spans="1:4" ht="23.25">
      <c r="A400" s="5" t="s">
        <v>88</v>
      </c>
      <c r="B400">
        <v>7575168</v>
      </c>
      <c r="D400">
        <v>0</v>
      </c>
    </row>
    <row r="401" spans="1:4" ht="23.25">
      <c r="A401" s="5" t="s">
        <v>90</v>
      </c>
      <c r="B401">
        <v>7602805</v>
      </c>
      <c r="D401">
        <v>5771.4549500000003</v>
      </c>
    </row>
    <row r="402" spans="1:4">
      <c r="A402" s="8" t="s">
        <v>205</v>
      </c>
      <c r="B402" t="s">
        <v>61</v>
      </c>
      <c r="D402">
        <v>2364.7557179999999</v>
      </c>
    </row>
    <row r="403" spans="1:4">
      <c r="A403" s="7" t="s">
        <v>440</v>
      </c>
      <c r="B403" t="s">
        <v>61</v>
      </c>
      <c r="D403">
        <v>42.906999999999996</v>
      </c>
    </row>
    <row r="404" spans="1:4">
      <c r="A404" s="5" t="s">
        <v>441</v>
      </c>
      <c r="B404" t="s">
        <v>61</v>
      </c>
      <c r="D404">
        <v>42.906999999999996</v>
      </c>
    </row>
    <row r="405" spans="1:4" ht="23.25">
      <c r="A405" s="5" t="s">
        <v>134</v>
      </c>
      <c r="B405">
        <v>7879981</v>
      </c>
      <c r="D405">
        <v>42.906999999999996</v>
      </c>
    </row>
    <row r="406" spans="1:4">
      <c r="A406" s="7" t="s">
        <v>319</v>
      </c>
      <c r="B406" t="s">
        <v>61</v>
      </c>
      <c r="D406">
        <v>1098.220652</v>
      </c>
    </row>
    <row r="407" spans="1:4">
      <c r="A407" s="5" t="s">
        <v>320</v>
      </c>
      <c r="B407" t="s">
        <v>61</v>
      </c>
      <c r="D407">
        <v>1098.220652</v>
      </c>
    </row>
    <row r="408" spans="1:4">
      <c r="A408" s="5" t="s">
        <v>413</v>
      </c>
      <c r="B408">
        <v>7179656</v>
      </c>
      <c r="D408">
        <v>0</v>
      </c>
    </row>
    <row r="409" spans="1:4" ht="23.25">
      <c r="A409" s="5" t="s">
        <v>300</v>
      </c>
      <c r="B409">
        <v>7948536</v>
      </c>
      <c r="D409">
        <v>157.209</v>
      </c>
    </row>
    <row r="410" spans="1:4" ht="23.25">
      <c r="A410" s="5" t="s">
        <v>301</v>
      </c>
      <c r="B410">
        <v>7948537</v>
      </c>
      <c r="D410">
        <v>157.209</v>
      </c>
    </row>
    <row r="411" spans="1:4" ht="23.25">
      <c r="A411" s="5" t="s">
        <v>302</v>
      </c>
      <c r="B411">
        <v>7948538</v>
      </c>
      <c r="D411">
        <v>161.52199999999999</v>
      </c>
    </row>
    <row r="412" spans="1:4" ht="23.25">
      <c r="A412" s="5" t="s">
        <v>146</v>
      </c>
      <c r="B412">
        <v>7938500</v>
      </c>
      <c r="D412">
        <v>0</v>
      </c>
    </row>
    <row r="413" spans="1:4" ht="23.25">
      <c r="A413" s="5" t="s">
        <v>220</v>
      </c>
      <c r="B413">
        <v>7938865</v>
      </c>
      <c r="D413">
        <v>0</v>
      </c>
    </row>
    <row r="414" spans="1:4" ht="23.25">
      <c r="A414" s="5" t="s">
        <v>221</v>
      </c>
      <c r="B414">
        <v>7939765</v>
      </c>
      <c r="D414">
        <v>0</v>
      </c>
    </row>
    <row r="415" spans="1:4" ht="23.25">
      <c r="A415" s="5" t="s">
        <v>222</v>
      </c>
      <c r="B415">
        <v>7939766</v>
      </c>
      <c r="D415">
        <v>0</v>
      </c>
    </row>
    <row r="416" spans="1:4">
      <c r="A416" s="5" t="s">
        <v>223</v>
      </c>
      <c r="B416">
        <v>7941000</v>
      </c>
      <c r="D416">
        <v>0</v>
      </c>
    </row>
    <row r="417" spans="1:4">
      <c r="A417" s="5" t="s">
        <v>224</v>
      </c>
      <c r="B417">
        <v>7941314</v>
      </c>
      <c r="D417">
        <v>0</v>
      </c>
    </row>
    <row r="418" spans="1:4" ht="23.25">
      <c r="A418" s="5" t="s">
        <v>152</v>
      </c>
      <c r="B418">
        <v>7913664</v>
      </c>
      <c r="D418">
        <v>622.28065200000003</v>
      </c>
    </row>
    <row r="419" spans="1:4" ht="23.25">
      <c r="A419" s="5" t="s">
        <v>420</v>
      </c>
      <c r="B419">
        <v>7917298</v>
      </c>
      <c r="D419">
        <v>0</v>
      </c>
    </row>
    <row r="420" spans="1:4">
      <c r="A420" s="7" t="s">
        <v>206</v>
      </c>
      <c r="B420" t="s">
        <v>61</v>
      </c>
      <c r="D420">
        <v>1223.628066</v>
      </c>
    </row>
    <row r="421" spans="1:4">
      <c r="A421" s="5" t="s">
        <v>207</v>
      </c>
      <c r="B421" t="s">
        <v>61</v>
      </c>
      <c r="D421">
        <v>1223.628066</v>
      </c>
    </row>
    <row r="422" spans="1:4">
      <c r="A422" s="5" t="s">
        <v>413</v>
      </c>
      <c r="B422">
        <v>7179656</v>
      </c>
      <c r="D422">
        <v>0</v>
      </c>
    </row>
    <row r="423" spans="1:4" ht="23.25">
      <c r="A423" s="5" t="s">
        <v>208</v>
      </c>
      <c r="B423">
        <v>7518714</v>
      </c>
      <c r="D423">
        <v>253.999548</v>
      </c>
    </row>
    <row r="424" spans="1:4" ht="23.25">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B1 Kèm BC</vt:lpstr>
      <vt:lpstr>B2</vt:lpstr>
      <vt:lpstr>B3</vt:lpstr>
      <vt:lpstr>DK</vt:lpstr>
      <vt:lpstr>'B2'!Print_Area</vt:lpstr>
      <vt:lpstr>'B2'!Print_Titles</vt:lpstr>
      <vt:lpstr>'B3'!Print_Titles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thanh thuy nguyen</cp:lastModifiedBy>
  <cp:lastPrinted>2023-09-06T07:22:37Z</cp:lastPrinted>
  <dcterms:created xsi:type="dcterms:W3CDTF">2019-08-29T06:44:41Z</dcterms:created>
  <dcterms:modified xsi:type="dcterms:W3CDTF">2023-09-22T03:22:09Z</dcterms:modified>
</cp:coreProperties>
</file>