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NQ ĐÃ KÝ\to trinh du thao nghi quyet\to trinh du thao NQ CTMT\"/>
    </mc:Choice>
  </mc:AlternateContent>
  <bookViews>
    <workbookView xWindow="0" yWindow="0" windowWidth="19200" windowHeight="6930" tabRatio="820" firstSheet="9" activeTab="11"/>
  </bookViews>
  <sheets>
    <sheet name="PL I" sheetId="35" state="hidden" r:id="rId1"/>
    <sheet name="PL II" sheetId="50" state="hidden" r:id="rId2"/>
    <sheet name="PL III" sheetId="51" state="hidden" r:id="rId3"/>
    <sheet name="PL IV GN" sheetId="72" state="hidden" r:id="rId4"/>
    <sheet name="PL IV.1 GN" sheetId="87" state="hidden" r:id="rId5"/>
    <sheet name="PL V DTTS" sheetId="78" state="hidden" r:id="rId6"/>
    <sheet name="PL V.1 DTTS" sheetId="74" state="hidden" r:id="rId7"/>
    <sheet name="PL V.2 DTTS" sheetId="82" state="hidden" r:id="rId8"/>
    <sheet name="PL V.3 DTTS" sheetId="88" state="hidden" r:id="rId9"/>
    <sheet name="PL I NTM" sheetId="71" r:id="rId10"/>
    <sheet name="PL II DTTSMN" sheetId="89" r:id="rId11"/>
    <sheet name="PL III GNBV" sheetId="90" r:id="rId12"/>
    <sheet name="PL VIII GN" sheetId="84" state="hidden" r:id="rId13"/>
    <sheet name="PL IX DTTS" sheetId="85" state="hidden" r:id="rId14"/>
  </sheets>
  <externalReferences>
    <externalReference r:id="rId15"/>
  </externalReferences>
  <definedNames>
    <definedName name="_________a1" localSheetId="0" hidden="1">{"'Sheet1'!$L$16"}</definedName>
    <definedName name="_________a1" localSheetId="9"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localSheetId="6" hidden="1">{"'Sheet1'!$L$16"}</definedName>
    <definedName name="_________a1" localSheetId="7" hidden="1">{"'Sheet1'!$L$16"}</definedName>
    <definedName name="_________a1" localSheetId="8" hidden="1">{"'Sheet1'!$L$16"}</definedName>
    <definedName name="_________a1" hidden="1">{"'Sheet1'!$L$16"}</definedName>
    <definedName name="_________ban2" localSheetId="0" hidden="1">{"'Sheet1'!$L$16"}</definedName>
    <definedName name="_________ban2" localSheetId="9"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localSheetId="6" hidden="1">{"'Sheet1'!$L$16"}</definedName>
    <definedName name="_________ban2" localSheetId="7" hidden="1">{"'Sheet1'!$L$16"}</definedName>
    <definedName name="_________ban2" localSheetId="8" hidden="1">{"'Sheet1'!$L$16"}</definedName>
    <definedName name="_________ban2" hidden="1">{"'Sheet1'!$L$16"}</definedName>
    <definedName name="_________h1" localSheetId="0" hidden="1">{"'Sheet1'!$L$16"}</definedName>
    <definedName name="_________h1" localSheetId="9"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localSheetId="6" hidden="1">{"'Sheet1'!$L$16"}</definedName>
    <definedName name="_________h1" localSheetId="7" hidden="1">{"'Sheet1'!$L$16"}</definedName>
    <definedName name="_________h1" localSheetId="8" hidden="1">{"'Sheet1'!$L$16"}</definedName>
    <definedName name="_________h1" hidden="1">{"'Sheet1'!$L$16"}</definedName>
    <definedName name="_________hu1" localSheetId="0" hidden="1">{"'Sheet1'!$L$16"}</definedName>
    <definedName name="_________hu1" localSheetId="9"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localSheetId="6" hidden="1">{"'Sheet1'!$L$16"}</definedName>
    <definedName name="_________hu1" localSheetId="7" hidden="1">{"'Sheet1'!$L$16"}</definedName>
    <definedName name="_________hu1" localSheetId="8" hidden="1">{"'Sheet1'!$L$16"}</definedName>
    <definedName name="_________hu1" hidden="1">{"'Sheet1'!$L$16"}</definedName>
    <definedName name="_________hu2" localSheetId="0" hidden="1">{"'Sheet1'!$L$16"}</definedName>
    <definedName name="_________hu2" localSheetId="9"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localSheetId="6" hidden="1">{"'Sheet1'!$L$16"}</definedName>
    <definedName name="_________hu2" localSheetId="7" hidden="1">{"'Sheet1'!$L$16"}</definedName>
    <definedName name="_________hu2" localSheetId="8" hidden="1">{"'Sheet1'!$L$16"}</definedName>
    <definedName name="_________hu2" hidden="1">{"'Sheet1'!$L$16"}</definedName>
    <definedName name="_________hu5" localSheetId="0" hidden="1">{"'Sheet1'!$L$16"}</definedName>
    <definedName name="_________hu5" localSheetId="9"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localSheetId="6" hidden="1">{"'Sheet1'!$L$16"}</definedName>
    <definedName name="_________hu5" localSheetId="7" hidden="1">{"'Sheet1'!$L$16"}</definedName>
    <definedName name="_________hu5" localSheetId="8" hidden="1">{"'Sheet1'!$L$16"}</definedName>
    <definedName name="_________hu5" hidden="1">{"'Sheet1'!$L$16"}</definedName>
    <definedName name="_________hu6" localSheetId="0" hidden="1">{"'Sheet1'!$L$16"}</definedName>
    <definedName name="_________hu6" localSheetId="9"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localSheetId="6" hidden="1">{"'Sheet1'!$L$16"}</definedName>
    <definedName name="_________hu6" localSheetId="7" hidden="1">{"'Sheet1'!$L$16"}</definedName>
    <definedName name="_________hu6" localSheetId="8" hidden="1">{"'Sheet1'!$L$16"}</definedName>
    <definedName name="_________hu6" hidden="1">{"'Sheet1'!$L$16"}</definedName>
    <definedName name="_________M36" localSheetId="0" hidden="1">{"'Sheet1'!$L$16"}</definedName>
    <definedName name="_________M36" localSheetId="9"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localSheetId="6" hidden="1">{"'Sheet1'!$L$16"}</definedName>
    <definedName name="_________M36" localSheetId="7" hidden="1">{"'Sheet1'!$L$16"}</definedName>
    <definedName name="_________M36" localSheetId="8" hidden="1">{"'Sheet1'!$L$16"}</definedName>
    <definedName name="_________M36" hidden="1">{"'Sheet1'!$L$16"}</definedName>
    <definedName name="_________NSO2" localSheetId="0" hidden="1">{"'Sheet1'!$L$16"}</definedName>
    <definedName name="_________NSO2" localSheetId="9" hidden="1">{"'Sheet1'!$L$16"}</definedName>
    <definedName name="_________NSO2" localSheetId="1" hidden="1">{"'Sheet1'!$L$16"}</definedName>
    <definedName name="_________NSO2" localSheetId="2" hidden="1">{"'Sheet1'!$L$16"}</definedName>
    <definedName name="_________NSO2" localSheetId="3" hidden="1">{"'Sheet1'!$L$16"}</definedName>
    <definedName name="_________NSO2" localSheetId="4" hidden="1">{"'Sheet1'!$L$16"}</definedName>
    <definedName name="_________NSO2" localSheetId="5" hidden="1">{"'Sheet1'!$L$16"}</definedName>
    <definedName name="_________NSO2" localSheetId="6" hidden="1">{"'Sheet1'!$L$16"}</definedName>
    <definedName name="_________NSO2" localSheetId="7" hidden="1">{"'Sheet1'!$L$16"}</definedName>
    <definedName name="_________NSO2" localSheetId="8" hidden="1">{"'Sheet1'!$L$16"}</definedName>
    <definedName name="_________NSO2" hidden="1">{"'Sheet1'!$L$16"}</definedName>
    <definedName name="_________PA3" localSheetId="0" hidden="1">{"'Sheet1'!$L$16"}</definedName>
    <definedName name="_________PA3" localSheetId="9"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localSheetId="6" hidden="1">{"'Sheet1'!$L$16"}</definedName>
    <definedName name="_________PA3" localSheetId="7" hidden="1">{"'Sheet1'!$L$16"}</definedName>
    <definedName name="_________PA3" localSheetId="8" hidden="1">{"'Sheet1'!$L$16"}</definedName>
    <definedName name="_________PA3" hidden="1">{"'Sheet1'!$L$16"}</definedName>
    <definedName name="_________Tru21" localSheetId="0" hidden="1">{"'Sheet1'!$L$16"}</definedName>
    <definedName name="_________Tru21" localSheetId="9"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localSheetId="6" hidden="1">{"'Sheet1'!$L$16"}</definedName>
    <definedName name="_________Tru21" localSheetId="7" hidden="1">{"'Sheet1'!$L$16"}</definedName>
    <definedName name="_________Tru21" localSheetId="8" hidden="1">{"'Sheet1'!$L$16"}</definedName>
    <definedName name="_________Tru21" hidden="1">{"'Sheet1'!$L$16"}</definedName>
    <definedName name="________a1" localSheetId="0" hidden="1">{"'Sheet1'!$L$16"}</definedName>
    <definedName name="________a1" localSheetId="9"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localSheetId="6" hidden="1">{"'Sheet1'!$L$16"}</definedName>
    <definedName name="________a1" localSheetId="7" hidden="1">{"'Sheet1'!$L$16"}</definedName>
    <definedName name="________a1" localSheetId="8" hidden="1">{"'Sheet1'!$L$16"}</definedName>
    <definedName name="________a1" hidden="1">{"'Sheet1'!$L$16"}</definedName>
    <definedName name="________h1" localSheetId="0" hidden="1">{"'Sheet1'!$L$16"}</definedName>
    <definedName name="________h1" localSheetId="9"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localSheetId="6" hidden="1">{"'Sheet1'!$L$16"}</definedName>
    <definedName name="________h1" localSheetId="7" hidden="1">{"'Sheet1'!$L$16"}</definedName>
    <definedName name="________h1" localSheetId="8" hidden="1">{"'Sheet1'!$L$16"}</definedName>
    <definedName name="________h1" hidden="1">{"'Sheet1'!$L$16"}</definedName>
    <definedName name="________hu1" localSheetId="0" hidden="1">{"'Sheet1'!$L$16"}</definedName>
    <definedName name="________hu1" localSheetId="9"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localSheetId="6" hidden="1">{"'Sheet1'!$L$16"}</definedName>
    <definedName name="________hu1" localSheetId="7" hidden="1">{"'Sheet1'!$L$16"}</definedName>
    <definedName name="________hu1" localSheetId="8" hidden="1">{"'Sheet1'!$L$16"}</definedName>
    <definedName name="________hu1" hidden="1">{"'Sheet1'!$L$16"}</definedName>
    <definedName name="________hu2" localSheetId="0" hidden="1">{"'Sheet1'!$L$16"}</definedName>
    <definedName name="________hu2" localSheetId="9"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localSheetId="6" hidden="1">{"'Sheet1'!$L$16"}</definedName>
    <definedName name="________hu2" localSheetId="7" hidden="1">{"'Sheet1'!$L$16"}</definedName>
    <definedName name="________hu2" localSheetId="8" hidden="1">{"'Sheet1'!$L$16"}</definedName>
    <definedName name="________hu2" hidden="1">{"'Sheet1'!$L$16"}</definedName>
    <definedName name="________hu5" localSheetId="0" hidden="1">{"'Sheet1'!$L$16"}</definedName>
    <definedName name="________hu5" localSheetId="9"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localSheetId="6" hidden="1">{"'Sheet1'!$L$16"}</definedName>
    <definedName name="________hu5" localSheetId="7" hidden="1">{"'Sheet1'!$L$16"}</definedName>
    <definedName name="________hu5" localSheetId="8" hidden="1">{"'Sheet1'!$L$16"}</definedName>
    <definedName name="________hu5" hidden="1">{"'Sheet1'!$L$16"}</definedName>
    <definedName name="________hu6" localSheetId="0" hidden="1">{"'Sheet1'!$L$16"}</definedName>
    <definedName name="________hu6" localSheetId="9"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localSheetId="6" hidden="1">{"'Sheet1'!$L$16"}</definedName>
    <definedName name="________hu6" localSheetId="7" hidden="1">{"'Sheet1'!$L$16"}</definedName>
    <definedName name="________hu6" localSheetId="8" hidden="1">{"'Sheet1'!$L$16"}</definedName>
    <definedName name="________hu6" hidden="1">{"'Sheet1'!$L$16"}</definedName>
    <definedName name="________NSO2" localSheetId="0" hidden="1">{"'Sheet1'!$L$16"}</definedName>
    <definedName name="________NSO2" localSheetId="9" hidden="1">{"'Sheet1'!$L$16"}</definedName>
    <definedName name="________NSO2" localSheetId="1" hidden="1">{"'Sheet1'!$L$16"}</definedName>
    <definedName name="________NSO2" localSheetId="2" hidden="1">{"'Sheet1'!$L$16"}</definedName>
    <definedName name="________NSO2" localSheetId="3" hidden="1">{"'Sheet1'!$L$16"}</definedName>
    <definedName name="________NSO2" localSheetId="4" hidden="1">{"'Sheet1'!$L$16"}</definedName>
    <definedName name="________NSO2" localSheetId="5" hidden="1">{"'Sheet1'!$L$16"}</definedName>
    <definedName name="________NSO2" localSheetId="6" hidden="1">{"'Sheet1'!$L$16"}</definedName>
    <definedName name="________NSO2" localSheetId="7" hidden="1">{"'Sheet1'!$L$16"}</definedName>
    <definedName name="________NSO2" localSheetId="8" hidden="1">{"'Sheet1'!$L$16"}</definedName>
    <definedName name="________NSO2" hidden="1">{"'Sheet1'!$L$16"}</definedName>
    <definedName name="_______B1" localSheetId="0" hidden="1">{"'Sheet1'!$L$16"}</definedName>
    <definedName name="_______B1" localSheetId="9"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localSheetId="6" hidden="1">{"'Sheet1'!$L$16"}</definedName>
    <definedName name="_______B1" localSheetId="7" hidden="1">{"'Sheet1'!$L$16"}</definedName>
    <definedName name="_______B1" localSheetId="8" hidden="1">{"'Sheet1'!$L$16"}</definedName>
    <definedName name="_______B1" hidden="1">{"'Sheet1'!$L$16"}</definedName>
    <definedName name="_______NSO2" localSheetId="0" hidden="1">{"'Sheet1'!$L$16"}</definedName>
    <definedName name="_______NSO2" localSheetId="9"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localSheetId="6" hidden="1">{"'Sheet1'!$L$16"}</definedName>
    <definedName name="_______NSO2" localSheetId="7" hidden="1">{"'Sheet1'!$L$16"}</definedName>
    <definedName name="_______NSO2" localSheetId="8" hidden="1">{"'Sheet1'!$L$16"}</definedName>
    <definedName name="_______NSO2" hidden="1">{"'Sheet1'!$L$16"}</definedName>
    <definedName name="_______Pl2" localSheetId="0" hidden="1">{"'Sheet1'!$L$16"}</definedName>
    <definedName name="_______Pl2" localSheetId="9"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localSheetId="6" hidden="1">{"'Sheet1'!$L$16"}</definedName>
    <definedName name="_______Pl2" localSheetId="7" hidden="1">{"'Sheet1'!$L$16"}</definedName>
    <definedName name="_______Pl2" localSheetId="8" hidden="1">{"'Sheet1'!$L$16"}</definedName>
    <definedName name="_______Pl2" hidden="1">{"'Sheet1'!$L$16"}</definedName>
    <definedName name="______a1" localSheetId="0" hidden="1">{"'Sheet1'!$L$16"}</definedName>
    <definedName name="______a1" localSheetId="9"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localSheetId="6" hidden="1">{"'Sheet1'!$L$16"}</definedName>
    <definedName name="______a1" localSheetId="7" hidden="1">{"'Sheet1'!$L$16"}</definedName>
    <definedName name="______a1" localSheetId="8" hidden="1">{"'Sheet1'!$L$16"}</definedName>
    <definedName name="______a1" hidden="1">{"'Sheet1'!$L$16"}</definedName>
    <definedName name="______B1" localSheetId="0" hidden="1">{"'Sheet1'!$L$16"}</definedName>
    <definedName name="______B1" localSheetId="9"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localSheetId="6" hidden="1">{"'Sheet1'!$L$16"}</definedName>
    <definedName name="______B1" localSheetId="7" hidden="1">{"'Sheet1'!$L$16"}</definedName>
    <definedName name="______B1" localSheetId="8" hidden="1">{"'Sheet1'!$L$16"}</definedName>
    <definedName name="______B1" hidden="1">{"'Sheet1'!$L$16"}</definedName>
    <definedName name="______ban2" localSheetId="0" hidden="1">{"'Sheet1'!$L$16"}</definedName>
    <definedName name="______ban2" localSheetId="9"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localSheetId="6" hidden="1">{"'Sheet1'!$L$16"}</definedName>
    <definedName name="______ban2" localSheetId="7" hidden="1">{"'Sheet1'!$L$16"}</definedName>
    <definedName name="______ban2" localSheetId="8" hidden="1">{"'Sheet1'!$L$16"}</definedName>
    <definedName name="______ban2" hidden="1">{"'Sheet1'!$L$16"}</definedName>
    <definedName name="______h1" localSheetId="0" hidden="1">{"'Sheet1'!$L$16"}</definedName>
    <definedName name="______h1" localSheetId="9"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localSheetId="6" hidden="1">{"'Sheet1'!$L$16"}</definedName>
    <definedName name="______h1" localSheetId="7" hidden="1">{"'Sheet1'!$L$16"}</definedName>
    <definedName name="______h1" localSheetId="8" hidden="1">{"'Sheet1'!$L$16"}</definedName>
    <definedName name="______h1" hidden="1">{"'Sheet1'!$L$16"}</definedName>
    <definedName name="______hu1" localSheetId="0" hidden="1">{"'Sheet1'!$L$16"}</definedName>
    <definedName name="______hu1" localSheetId="9"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localSheetId="6" hidden="1">{"'Sheet1'!$L$16"}</definedName>
    <definedName name="______hu1" localSheetId="7" hidden="1">{"'Sheet1'!$L$16"}</definedName>
    <definedName name="______hu1" localSheetId="8" hidden="1">{"'Sheet1'!$L$16"}</definedName>
    <definedName name="______hu1" hidden="1">{"'Sheet1'!$L$16"}</definedName>
    <definedName name="______hu2" localSheetId="0" hidden="1">{"'Sheet1'!$L$16"}</definedName>
    <definedName name="______hu2" localSheetId="9"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localSheetId="6" hidden="1">{"'Sheet1'!$L$16"}</definedName>
    <definedName name="______hu2" localSheetId="7" hidden="1">{"'Sheet1'!$L$16"}</definedName>
    <definedName name="______hu2" localSheetId="8" hidden="1">{"'Sheet1'!$L$16"}</definedName>
    <definedName name="______hu2" hidden="1">{"'Sheet1'!$L$16"}</definedName>
    <definedName name="______hu5" localSheetId="0" hidden="1">{"'Sheet1'!$L$16"}</definedName>
    <definedName name="______hu5" localSheetId="9"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localSheetId="6" hidden="1">{"'Sheet1'!$L$16"}</definedName>
    <definedName name="______hu5" localSheetId="7" hidden="1">{"'Sheet1'!$L$16"}</definedName>
    <definedName name="______hu5" localSheetId="8" hidden="1">{"'Sheet1'!$L$16"}</definedName>
    <definedName name="______hu5" hidden="1">{"'Sheet1'!$L$16"}</definedName>
    <definedName name="______hu6" localSheetId="0" hidden="1">{"'Sheet1'!$L$16"}</definedName>
    <definedName name="______hu6" localSheetId="9"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localSheetId="6" hidden="1">{"'Sheet1'!$L$16"}</definedName>
    <definedName name="______hu6" localSheetId="7" hidden="1">{"'Sheet1'!$L$16"}</definedName>
    <definedName name="______hu6" localSheetId="8" hidden="1">{"'Sheet1'!$L$16"}</definedName>
    <definedName name="______hu6" hidden="1">{"'Sheet1'!$L$16"}</definedName>
    <definedName name="______M36" localSheetId="0" hidden="1">{"'Sheet1'!$L$16"}</definedName>
    <definedName name="______M36" localSheetId="9"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localSheetId="6" hidden="1">{"'Sheet1'!$L$16"}</definedName>
    <definedName name="______M36" localSheetId="7" hidden="1">{"'Sheet1'!$L$16"}</definedName>
    <definedName name="______M36" localSheetId="8" hidden="1">{"'Sheet1'!$L$16"}</definedName>
    <definedName name="______M36" hidden="1">{"'Sheet1'!$L$16"}</definedName>
    <definedName name="______NSO2" localSheetId="0" hidden="1">{"'Sheet1'!$L$16"}</definedName>
    <definedName name="______NSO2" localSheetId="9"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localSheetId="6" hidden="1">{"'Sheet1'!$L$16"}</definedName>
    <definedName name="______NSO2" localSheetId="7" hidden="1">{"'Sheet1'!$L$16"}</definedName>
    <definedName name="______NSO2" localSheetId="8" hidden="1">{"'Sheet1'!$L$16"}</definedName>
    <definedName name="______NSO2" hidden="1">{"'Sheet1'!$L$16"}</definedName>
    <definedName name="______PA3" localSheetId="0" hidden="1">{"'Sheet1'!$L$16"}</definedName>
    <definedName name="______PA3" localSheetId="9"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localSheetId="6" hidden="1">{"'Sheet1'!$L$16"}</definedName>
    <definedName name="______PA3" localSheetId="7" hidden="1">{"'Sheet1'!$L$16"}</definedName>
    <definedName name="______PA3" localSheetId="8" hidden="1">{"'Sheet1'!$L$16"}</definedName>
    <definedName name="______PA3" hidden="1">{"'Sheet1'!$L$16"}</definedName>
    <definedName name="______Pl2" localSheetId="0" hidden="1">{"'Sheet1'!$L$16"}</definedName>
    <definedName name="______Pl2" localSheetId="9"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localSheetId="6" hidden="1">{"'Sheet1'!$L$16"}</definedName>
    <definedName name="______Pl2" localSheetId="7" hidden="1">{"'Sheet1'!$L$16"}</definedName>
    <definedName name="______Pl2" localSheetId="8" hidden="1">{"'Sheet1'!$L$16"}</definedName>
    <definedName name="______Pl2" hidden="1">{"'Sheet1'!$L$16"}</definedName>
    <definedName name="______Tru21" localSheetId="0" hidden="1">{"'Sheet1'!$L$16"}</definedName>
    <definedName name="______Tru21" localSheetId="9"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localSheetId="6" hidden="1">{"'Sheet1'!$L$16"}</definedName>
    <definedName name="______Tru21" localSheetId="7" hidden="1">{"'Sheet1'!$L$16"}</definedName>
    <definedName name="______Tru21" localSheetId="8" hidden="1">{"'Sheet1'!$L$16"}</definedName>
    <definedName name="______Tru21" hidden="1">{"'Sheet1'!$L$16"}</definedName>
    <definedName name="_____a1" localSheetId="0" hidden="1">{"'Sheet1'!$L$16"}</definedName>
    <definedName name="_____a1" localSheetId="9"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localSheetId="6" hidden="1">{"'Sheet1'!$L$16"}</definedName>
    <definedName name="_____a1" localSheetId="7" hidden="1">{"'Sheet1'!$L$16"}</definedName>
    <definedName name="_____a1" localSheetId="8" hidden="1">{"'Sheet1'!$L$16"}</definedName>
    <definedName name="_____a1" hidden="1">{"'Sheet1'!$L$16"}</definedName>
    <definedName name="_____B1" localSheetId="0" hidden="1">{"'Sheet1'!$L$16"}</definedName>
    <definedName name="_____B1" localSheetId="9"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localSheetId="6" hidden="1">{"'Sheet1'!$L$16"}</definedName>
    <definedName name="_____B1" localSheetId="7" hidden="1">{"'Sheet1'!$L$16"}</definedName>
    <definedName name="_____B1" localSheetId="8" hidden="1">{"'Sheet1'!$L$16"}</definedName>
    <definedName name="_____B1" hidden="1">{"'Sheet1'!$L$16"}</definedName>
    <definedName name="_____h1" localSheetId="0" hidden="1">{"'Sheet1'!$L$16"}</definedName>
    <definedName name="_____h1" localSheetId="9"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localSheetId="6" hidden="1">{"'Sheet1'!$L$16"}</definedName>
    <definedName name="_____h1" localSheetId="7" hidden="1">{"'Sheet1'!$L$16"}</definedName>
    <definedName name="_____h1" localSheetId="8" hidden="1">{"'Sheet1'!$L$16"}</definedName>
    <definedName name="_____h1" hidden="1">{"'Sheet1'!$L$16"}</definedName>
    <definedName name="_____hu1" localSheetId="0" hidden="1">{"'Sheet1'!$L$16"}</definedName>
    <definedName name="_____hu1" localSheetId="9"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localSheetId="6" hidden="1">{"'Sheet1'!$L$16"}</definedName>
    <definedName name="_____hu1" localSheetId="7" hidden="1">{"'Sheet1'!$L$16"}</definedName>
    <definedName name="_____hu1" localSheetId="8" hidden="1">{"'Sheet1'!$L$16"}</definedName>
    <definedName name="_____hu1" hidden="1">{"'Sheet1'!$L$16"}</definedName>
    <definedName name="_____hu2" localSheetId="0" hidden="1">{"'Sheet1'!$L$16"}</definedName>
    <definedName name="_____hu2" localSheetId="9"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localSheetId="6" hidden="1">{"'Sheet1'!$L$16"}</definedName>
    <definedName name="_____hu2" localSheetId="7" hidden="1">{"'Sheet1'!$L$16"}</definedName>
    <definedName name="_____hu2" localSheetId="8" hidden="1">{"'Sheet1'!$L$16"}</definedName>
    <definedName name="_____hu2" hidden="1">{"'Sheet1'!$L$16"}</definedName>
    <definedName name="_____hu5" localSheetId="0" hidden="1">{"'Sheet1'!$L$16"}</definedName>
    <definedName name="_____hu5" localSheetId="9"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localSheetId="6" hidden="1">{"'Sheet1'!$L$16"}</definedName>
    <definedName name="_____hu5" localSheetId="7" hidden="1">{"'Sheet1'!$L$16"}</definedName>
    <definedName name="_____hu5" localSheetId="8" hidden="1">{"'Sheet1'!$L$16"}</definedName>
    <definedName name="_____hu5" hidden="1">{"'Sheet1'!$L$16"}</definedName>
    <definedName name="_____hu6" localSheetId="0" hidden="1">{"'Sheet1'!$L$16"}</definedName>
    <definedName name="_____hu6" localSheetId="9"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localSheetId="6" hidden="1">{"'Sheet1'!$L$16"}</definedName>
    <definedName name="_____hu6" localSheetId="7" hidden="1">{"'Sheet1'!$L$16"}</definedName>
    <definedName name="_____hu6" localSheetId="8" hidden="1">{"'Sheet1'!$L$16"}</definedName>
    <definedName name="_____hu6" hidden="1">{"'Sheet1'!$L$16"}</definedName>
    <definedName name="_____NSO2" localSheetId="0" hidden="1">{"'Sheet1'!$L$16"}</definedName>
    <definedName name="_____NSO2" localSheetId="9"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localSheetId="6" hidden="1">{"'Sheet1'!$L$16"}</definedName>
    <definedName name="_____NSO2" localSheetId="7" hidden="1">{"'Sheet1'!$L$16"}</definedName>
    <definedName name="_____NSO2" localSheetId="8" hidden="1">{"'Sheet1'!$L$16"}</definedName>
    <definedName name="_____NSO2" hidden="1">{"'Sheet1'!$L$16"}</definedName>
    <definedName name="_____PA3" localSheetId="0" hidden="1">{"'Sheet1'!$L$16"}</definedName>
    <definedName name="_____PA3" localSheetId="9"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localSheetId="6" hidden="1">{"'Sheet1'!$L$16"}</definedName>
    <definedName name="_____PA3" localSheetId="7" hidden="1">{"'Sheet1'!$L$16"}</definedName>
    <definedName name="_____PA3" localSheetId="8" hidden="1">{"'Sheet1'!$L$16"}</definedName>
    <definedName name="_____PA3" hidden="1">{"'Sheet1'!$L$16"}</definedName>
    <definedName name="_____Pl2" localSheetId="0" hidden="1">{"'Sheet1'!$L$16"}</definedName>
    <definedName name="_____Pl2" localSheetId="9"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localSheetId="6" hidden="1">{"'Sheet1'!$L$16"}</definedName>
    <definedName name="_____Pl2" localSheetId="7" hidden="1">{"'Sheet1'!$L$16"}</definedName>
    <definedName name="_____Pl2" localSheetId="8" hidden="1">{"'Sheet1'!$L$16"}</definedName>
    <definedName name="_____Pl2" hidden="1">{"'Sheet1'!$L$16"}</definedName>
    <definedName name="_____Q3" localSheetId="0" hidden="1">{"'Sheet1'!$L$16"}</definedName>
    <definedName name="_____Q3" localSheetId="9"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localSheetId="6" hidden="1">{"'Sheet1'!$L$16"}</definedName>
    <definedName name="_____Q3" localSheetId="7" hidden="1">{"'Sheet1'!$L$16"}</definedName>
    <definedName name="_____Q3" localSheetId="8" hidden="1">{"'Sheet1'!$L$16"}</definedName>
    <definedName name="_____Q3" hidden="1">{"'Sheet1'!$L$16"}</definedName>
    <definedName name="_____vl2" localSheetId="0" hidden="1">{"'Sheet1'!$L$16"}</definedName>
    <definedName name="_____vl2" localSheetId="9" hidden="1">{"'Sheet1'!$L$16"}</definedName>
    <definedName name="_____vl2" localSheetId="1" hidden="1">{"'Sheet1'!$L$16"}</definedName>
    <definedName name="_____vl2" localSheetId="2" hidden="1">{"'Sheet1'!$L$16"}</definedName>
    <definedName name="_____vl2" localSheetId="3" hidden="1">{"'Sheet1'!$L$16"}</definedName>
    <definedName name="_____vl2" localSheetId="4" hidden="1">{"'Sheet1'!$L$16"}</definedName>
    <definedName name="_____vl2" localSheetId="5" hidden="1">{"'Sheet1'!$L$16"}</definedName>
    <definedName name="_____vl2" localSheetId="6" hidden="1">{"'Sheet1'!$L$16"}</definedName>
    <definedName name="_____vl2" localSheetId="7" hidden="1">{"'Sheet1'!$L$16"}</definedName>
    <definedName name="_____vl2" localSheetId="8" hidden="1">{"'Sheet1'!$L$16"}</definedName>
    <definedName name="_____vl2" hidden="1">{"'Sheet1'!$L$16"}</definedName>
    <definedName name="____a1" localSheetId="0" hidden="1">{"'Sheet1'!$L$16"}</definedName>
    <definedName name="____a1" localSheetId="9"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localSheetId="6" hidden="1">{"'Sheet1'!$L$16"}</definedName>
    <definedName name="____a1" localSheetId="7" hidden="1">{"'Sheet1'!$L$16"}</definedName>
    <definedName name="____a1" localSheetId="8" hidden="1">{"'Sheet1'!$L$16"}</definedName>
    <definedName name="____a1" hidden="1">{"'Sheet1'!$L$16"}</definedName>
    <definedName name="____B1" localSheetId="0" hidden="1">{"'Sheet1'!$L$16"}</definedName>
    <definedName name="____B1" localSheetId="9"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localSheetId="6" hidden="1">{"'Sheet1'!$L$16"}</definedName>
    <definedName name="____B1" localSheetId="7" hidden="1">{"'Sheet1'!$L$16"}</definedName>
    <definedName name="____B1" localSheetId="8" hidden="1">{"'Sheet1'!$L$16"}</definedName>
    <definedName name="____B1" hidden="1">{"'Sheet1'!$L$16"}</definedName>
    <definedName name="____ban2" localSheetId="0" hidden="1">{"'Sheet1'!$L$16"}</definedName>
    <definedName name="____ban2" localSheetId="9"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localSheetId="6" hidden="1">{"'Sheet1'!$L$16"}</definedName>
    <definedName name="____ban2" localSheetId="7" hidden="1">{"'Sheet1'!$L$16"}</definedName>
    <definedName name="____ban2" localSheetId="8" hidden="1">{"'Sheet1'!$L$16"}</definedName>
    <definedName name="____ban2" hidden="1">{"'Sheet1'!$L$16"}</definedName>
    <definedName name="____cep1" localSheetId="0" hidden="1">{"'Sheet1'!$L$16"}</definedName>
    <definedName name="____cep1" localSheetId="9"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localSheetId="6" hidden="1">{"'Sheet1'!$L$16"}</definedName>
    <definedName name="____cep1" localSheetId="7" hidden="1">{"'Sheet1'!$L$16"}</definedName>
    <definedName name="____cep1" localSheetId="8" hidden="1">{"'Sheet1'!$L$16"}</definedName>
    <definedName name="____cep1" hidden="1">{"'Sheet1'!$L$16"}</definedName>
    <definedName name="____Coc39" localSheetId="0" hidden="1">{"'Sheet1'!$L$16"}</definedName>
    <definedName name="____Coc39" localSheetId="9"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localSheetId="6" hidden="1">{"'Sheet1'!$L$16"}</definedName>
    <definedName name="____Coc39" localSheetId="7" hidden="1">{"'Sheet1'!$L$16"}</definedName>
    <definedName name="____Coc39" localSheetId="8" hidden="1">{"'Sheet1'!$L$16"}</definedName>
    <definedName name="____Coc39" hidden="1">{"'Sheet1'!$L$16"}</definedName>
    <definedName name="____Goi8" localSheetId="0" hidden="1">{"'Sheet1'!$L$16"}</definedName>
    <definedName name="____Goi8" localSheetId="9"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localSheetId="6" hidden="1">{"'Sheet1'!$L$16"}</definedName>
    <definedName name="____Goi8" localSheetId="7" hidden="1">{"'Sheet1'!$L$16"}</definedName>
    <definedName name="____Goi8" localSheetId="8" hidden="1">{"'Sheet1'!$L$16"}</definedName>
    <definedName name="____Goi8" hidden="1">{"'Sheet1'!$L$16"}</definedName>
    <definedName name="____h1" localSheetId="0" hidden="1">{"'Sheet1'!$L$16"}</definedName>
    <definedName name="____h1" localSheetId="9"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localSheetId="6" hidden="1">{"'Sheet1'!$L$16"}</definedName>
    <definedName name="____h1" localSheetId="7" hidden="1">{"'Sheet1'!$L$16"}</definedName>
    <definedName name="____h1" localSheetId="8" hidden="1">{"'Sheet1'!$L$16"}</definedName>
    <definedName name="____h1" hidden="1">{"'Sheet1'!$L$16"}</definedName>
    <definedName name="____hu1" localSheetId="0" hidden="1">{"'Sheet1'!$L$16"}</definedName>
    <definedName name="____hu1" localSheetId="9"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localSheetId="6" hidden="1">{"'Sheet1'!$L$16"}</definedName>
    <definedName name="____hu1" localSheetId="7" hidden="1">{"'Sheet1'!$L$16"}</definedName>
    <definedName name="____hu1" localSheetId="8" hidden="1">{"'Sheet1'!$L$16"}</definedName>
    <definedName name="____hu1" hidden="1">{"'Sheet1'!$L$16"}</definedName>
    <definedName name="____hu2" localSheetId="0" hidden="1">{"'Sheet1'!$L$16"}</definedName>
    <definedName name="____hu2" localSheetId="9"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localSheetId="6" hidden="1">{"'Sheet1'!$L$16"}</definedName>
    <definedName name="____hu2" localSheetId="7" hidden="1">{"'Sheet1'!$L$16"}</definedName>
    <definedName name="____hu2" localSheetId="8" hidden="1">{"'Sheet1'!$L$16"}</definedName>
    <definedName name="____hu2" hidden="1">{"'Sheet1'!$L$16"}</definedName>
    <definedName name="____hu5" localSheetId="0" hidden="1">{"'Sheet1'!$L$16"}</definedName>
    <definedName name="____hu5" localSheetId="9"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localSheetId="6" hidden="1">{"'Sheet1'!$L$16"}</definedName>
    <definedName name="____hu5" localSheetId="7" hidden="1">{"'Sheet1'!$L$16"}</definedName>
    <definedName name="____hu5" localSheetId="8" hidden="1">{"'Sheet1'!$L$16"}</definedName>
    <definedName name="____hu5" hidden="1">{"'Sheet1'!$L$16"}</definedName>
    <definedName name="____hu6" localSheetId="0" hidden="1">{"'Sheet1'!$L$16"}</definedName>
    <definedName name="____hu6" localSheetId="9"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localSheetId="6" hidden="1">{"'Sheet1'!$L$16"}</definedName>
    <definedName name="____hu6" localSheetId="7" hidden="1">{"'Sheet1'!$L$16"}</definedName>
    <definedName name="____hu6" localSheetId="8" hidden="1">{"'Sheet1'!$L$16"}</definedName>
    <definedName name="____hu6" hidden="1">{"'Sheet1'!$L$16"}</definedName>
    <definedName name="____Lan1" localSheetId="0" hidden="1">{"'Sheet1'!$L$16"}</definedName>
    <definedName name="____Lan1" localSheetId="9"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localSheetId="6" hidden="1">{"'Sheet1'!$L$16"}</definedName>
    <definedName name="____Lan1" localSheetId="7" hidden="1">{"'Sheet1'!$L$16"}</definedName>
    <definedName name="____Lan1" localSheetId="8" hidden="1">{"'Sheet1'!$L$16"}</definedName>
    <definedName name="____Lan1" hidden="1">{"'Sheet1'!$L$16"}</definedName>
    <definedName name="____LAN3" localSheetId="0" hidden="1">{"'Sheet1'!$L$16"}</definedName>
    <definedName name="____LAN3" localSheetId="9"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localSheetId="6" hidden="1">{"'Sheet1'!$L$16"}</definedName>
    <definedName name="____LAN3" localSheetId="7" hidden="1">{"'Sheet1'!$L$16"}</definedName>
    <definedName name="____LAN3" localSheetId="8" hidden="1">{"'Sheet1'!$L$16"}</definedName>
    <definedName name="____LAN3" hidden="1">{"'Sheet1'!$L$16"}</definedName>
    <definedName name="____lk2" localSheetId="0" hidden="1">{"'Sheet1'!$L$16"}</definedName>
    <definedName name="____lk2" localSheetId="9"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localSheetId="6" hidden="1">{"'Sheet1'!$L$16"}</definedName>
    <definedName name="____lk2" localSheetId="7" hidden="1">{"'Sheet1'!$L$16"}</definedName>
    <definedName name="____lk2" localSheetId="8" hidden="1">{"'Sheet1'!$L$16"}</definedName>
    <definedName name="____lk2" hidden="1">{"'Sheet1'!$L$16"}</definedName>
    <definedName name="____M36" localSheetId="0" hidden="1">{"'Sheet1'!$L$16"}</definedName>
    <definedName name="____M36" localSheetId="9"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localSheetId="6" hidden="1">{"'Sheet1'!$L$16"}</definedName>
    <definedName name="____M36" localSheetId="7" hidden="1">{"'Sheet1'!$L$16"}</definedName>
    <definedName name="____M36" localSheetId="8" hidden="1">{"'Sheet1'!$L$16"}</definedName>
    <definedName name="____M36" hidden="1">{"'Sheet1'!$L$16"}</definedName>
    <definedName name="____NSO2" localSheetId="0" hidden="1">{"'Sheet1'!$L$16"}</definedName>
    <definedName name="____NSO2" localSheetId="9"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localSheetId="6" hidden="1">{"'Sheet1'!$L$16"}</definedName>
    <definedName name="____NSO2" localSheetId="7" hidden="1">{"'Sheet1'!$L$16"}</definedName>
    <definedName name="____NSO2" localSheetId="8" hidden="1">{"'Sheet1'!$L$16"}</definedName>
    <definedName name="____NSO2" hidden="1">{"'Sheet1'!$L$16"}</definedName>
    <definedName name="____PA3" localSheetId="0" hidden="1">{"'Sheet1'!$L$16"}</definedName>
    <definedName name="____PA3" localSheetId="9"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localSheetId="6" hidden="1">{"'Sheet1'!$L$16"}</definedName>
    <definedName name="____PA3" localSheetId="7" hidden="1">{"'Sheet1'!$L$16"}</definedName>
    <definedName name="____PA3" localSheetId="8" hidden="1">{"'Sheet1'!$L$16"}</definedName>
    <definedName name="____PA3" hidden="1">{"'Sheet1'!$L$16"}</definedName>
    <definedName name="____Pl2" localSheetId="0" hidden="1">{"'Sheet1'!$L$16"}</definedName>
    <definedName name="____Pl2" localSheetId="9"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localSheetId="6" hidden="1">{"'Sheet1'!$L$16"}</definedName>
    <definedName name="____Pl2" localSheetId="7" hidden="1">{"'Sheet1'!$L$16"}</definedName>
    <definedName name="____Pl2" localSheetId="8" hidden="1">{"'Sheet1'!$L$16"}</definedName>
    <definedName name="____Pl2" hidden="1">{"'Sheet1'!$L$16"}</definedName>
    <definedName name="____Q3" localSheetId="0" hidden="1">{"'Sheet1'!$L$16"}</definedName>
    <definedName name="____Q3" localSheetId="9"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localSheetId="6" hidden="1">{"'Sheet1'!$L$16"}</definedName>
    <definedName name="____Q3" localSheetId="7" hidden="1">{"'Sheet1'!$L$16"}</definedName>
    <definedName name="____Q3" localSheetId="8" hidden="1">{"'Sheet1'!$L$16"}</definedName>
    <definedName name="____Q3" hidden="1">{"'Sheet1'!$L$16"}</definedName>
    <definedName name="____tt3" localSheetId="0" hidden="1">{"'Sheet1'!$L$16"}</definedName>
    <definedName name="____tt3" localSheetId="9"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localSheetId="6" hidden="1">{"'Sheet1'!$L$16"}</definedName>
    <definedName name="____tt3" localSheetId="7" hidden="1">{"'Sheet1'!$L$16"}</definedName>
    <definedName name="____tt3" localSheetId="8" hidden="1">{"'Sheet1'!$L$16"}</definedName>
    <definedName name="____tt3" hidden="1">{"'Sheet1'!$L$16"}</definedName>
    <definedName name="____TT31" localSheetId="0" hidden="1">{"'Sheet1'!$L$16"}</definedName>
    <definedName name="____TT31" localSheetId="9"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localSheetId="6" hidden="1">{"'Sheet1'!$L$16"}</definedName>
    <definedName name="____TT31" localSheetId="7" hidden="1">{"'Sheet1'!$L$16"}</definedName>
    <definedName name="____TT31" localSheetId="8" hidden="1">{"'Sheet1'!$L$16"}</definedName>
    <definedName name="____TT31" hidden="1">{"'Sheet1'!$L$16"}</definedName>
    <definedName name="____Tru21" localSheetId="0" hidden="1">{"'Sheet1'!$L$16"}</definedName>
    <definedName name="____Tru21" localSheetId="9"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localSheetId="6" hidden="1">{"'Sheet1'!$L$16"}</definedName>
    <definedName name="____Tru21" localSheetId="7" hidden="1">{"'Sheet1'!$L$16"}</definedName>
    <definedName name="____Tru21" localSheetId="8" hidden="1">{"'Sheet1'!$L$16"}</definedName>
    <definedName name="____Tru21" hidden="1">{"'Sheet1'!$L$16"}</definedName>
    <definedName name="____vl2" localSheetId="0" hidden="1">{"'Sheet1'!$L$16"}</definedName>
    <definedName name="____vl2" localSheetId="9" hidden="1">{"'Sheet1'!$L$16"}</definedName>
    <definedName name="____vl2" localSheetId="1" hidden="1">{"'Sheet1'!$L$16"}</definedName>
    <definedName name="____vl2" localSheetId="2" hidden="1">{"'Sheet1'!$L$16"}</definedName>
    <definedName name="____vl2" localSheetId="3" hidden="1">{"'Sheet1'!$L$16"}</definedName>
    <definedName name="____vl2" localSheetId="4" hidden="1">{"'Sheet1'!$L$16"}</definedName>
    <definedName name="____vl2" localSheetId="5" hidden="1">{"'Sheet1'!$L$16"}</definedName>
    <definedName name="____vl2" localSheetId="6" hidden="1">{"'Sheet1'!$L$16"}</definedName>
    <definedName name="____vl2" localSheetId="7" hidden="1">{"'Sheet1'!$L$16"}</definedName>
    <definedName name="____vl2" localSheetId="8" hidden="1">{"'Sheet1'!$L$16"}</definedName>
    <definedName name="____vl2" hidden="1">{"'Sheet1'!$L$16"}</definedName>
    <definedName name="___a1" localSheetId="0" hidden="1">{"'Sheet1'!$L$16"}</definedName>
    <definedName name="___a1" localSheetId="9"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localSheetId="6" hidden="1">{"'Sheet1'!$L$16"}</definedName>
    <definedName name="___a1" localSheetId="7" hidden="1">{"'Sheet1'!$L$16"}</definedName>
    <definedName name="___a1" localSheetId="8" hidden="1">{"'Sheet1'!$L$16"}</definedName>
    <definedName name="___a1" hidden="1">{"'Sheet1'!$L$16"}</definedName>
    <definedName name="___B1" localSheetId="0" hidden="1">{"'Sheet1'!$L$16"}</definedName>
    <definedName name="___B1" localSheetId="9"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localSheetId="6" hidden="1">{"'Sheet1'!$L$16"}</definedName>
    <definedName name="___B1" localSheetId="7" hidden="1">{"'Sheet1'!$L$16"}</definedName>
    <definedName name="___B1" localSheetId="8" hidden="1">{"'Sheet1'!$L$16"}</definedName>
    <definedName name="___B1" hidden="1">{"'Sheet1'!$L$16"}</definedName>
    <definedName name="___ban2" localSheetId="0" hidden="1">{"'Sheet1'!$L$16"}</definedName>
    <definedName name="___ban2" localSheetId="9"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localSheetId="6" hidden="1">{"'Sheet1'!$L$16"}</definedName>
    <definedName name="___ban2" localSheetId="7" hidden="1">{"'Sheet1'!$L$16"}</definedName>
    <definedName name="___ban2" localSheetId="8" hidden="1">{"'Sheet1'!$L$16"}</definedName>
    <definedName name="___ban2" hidden="1">{"'Sheet1'!$L$16"}</definedName>
    <definedName name="___cep1" localSheetId="0" hidden="1">{"'Sheet1'!$L$16"}</definedName>
    <definedName name="___cep1" localSheetId="9"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localSheetId="6" hidden="1">{"'Sheet1'!$L$16"}</definedName>
    <definedName name="___cep1" localSheetId="7" hidden="1">{"'Sheet1'!$L$16"}</definedName>
    <definedName name="___cep1" localSheetId="8" hidden="1">{"'Sheet1'!$L$16"}</definedName>
    <definedName name="___cep1" hidden="1">{"'Sheet1'!$L$16"}</definedName>
    <definedName name="___Coc39" localSheetId="0" hidden="1">{"'Sheet1'!$L$16"}</definedName>
    <definedName name="___Coc39" localSheetId="9"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localSheetId="6" hidden="1">{"'Sheet1'!$L$16"}</definedName>
    <definedName name="___Coc39" localSheetId="7" hidden="1">{"'Sheet1'!$L$16"}</definedName>
    <definedName name="___Coc39" localSheetId="8" hidden="1">{"'Sheet1'!$L$16"}</definedName>
    <definedName name="___Coc39" hidden="1">{"'Sheet1'!$L$16"}</definedName>
    <definedName name="___Goi8" localSheetId="0" hidden="1">{"'Sheet1'!$L$16"}</definedName>
    <definedName name="___Goi8" localSheetId="9"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localSheetId="6" hidden="1">{"'Sheet1'!$L$16"}</definedName>
    <definedName name="___Goi8" localSheetId="7" hidden="1">{"'Sheet1'!$L$16"}</definedName>
    <definedName name="___Goi8" localSheetId="8" hidden="1">{"'Sheet1'!$L$16"}</definedName>
    <definedName name="___Goi8" hidden="1">{"'Sheet1'!$L$16"}</definedName>
    <definedName name="___h1" localSheetId="0" hidden="1">{"'Sheet1'!$L$16"}</definedName>
    <definedName name="___h1" localSheetId="9"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localSheetId="6" hidden="1">{"'Sheet1'!$L$16"}</definedName>
    <definedName name="___h1" localSheetId="7" hidden="1">{"'Sheet1'!$L$16"}</definedName>
    <definedName name="___h1" localSheetId="8" hidden="1">{"'Sheet1'!$L$16"}</definedName>
    <definedName name="___h1" hidden="1">{"'Sheet1'!$L$16"}</definedName>
    <definedName name="___hsm2">1.1289</definedName>
    <definedName name="___hu1" localSheetId="0" hidden="1">{"'Sheet1'!$L$16"}</definedName>
    <definedName name="___hu1" localSheetId="9"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localSheetId="6" hidden="1">{"'Sheet1'!$L$16"}</definedName>
    <definedName name="___hu1" localSheetId="7" hidden="1">{"'Sheet1'!$L$16"}</definedName>
    <definedName name="___hu1" localSheetId="8" hidden="1">{"'Sheet1'!$L$16"}</definedName>
    <definedName name="___hu1" hidden="1">{"'Sheet1'!$L$16"}</definedName>
    <definedName name="___hu2" localSheetId="0" hidden="1">{"'Sheet1'!$L$16"}</definedName>
    <definedName name="___hu2" localSheetId="9"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localSheetId="6" hidden="1">{"'Sheet1'!$L$16"}</definedName>
    <definedName name="___hu2" localSheetId="7" hidden="1">{"'Sheet1'!$L$16"}</definedName>
    <definedName name="___hu2" localSheetId="8" hidden="1">{"'Sheet1'!$L$16"}</definedName>
    <definedName name="___hu2" hidden="1">{"'Sheet1'!$L$16"}</definedName>
    <definedName name="___hu5" localSheetId="0" hidden="1">{"'Sheet1'!$L$16"}</definedName>
    <definedName name="___hu5" localSheetId="9"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localSheetId="6" hidden="1">{"'Sheet1'!$L$16"}</definedName>
    <definedName name="___hu5" localSheetId="7" hidden="1">{"'Sheet1'!$L$16"}</definedName>
    <definedName name="___hu5" localSheetId="8" hidden="1">{"'Sheet1'!$L$16"}</definedName>
    <definedName name="___hu5" hidden="1">{"'Sheet1'!$L$16"}</definedName>
    <definedName name="___hu6" localSheetId="0" hidden="1">{"'Sheet1'!$L$16"}</definedName>
    <definedName name="___hu6" localSheetId="9"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localSheetId="6" hidden="1">{"'Sheet1'!$L$16"}</definedName>
    <definedName name="___hu6" localSheetId="7" hidden="1">{"'Sheet1'!$L$16"}</definedName>
    <definedName name="___hu6" localSheetId="8"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9"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localSheetId="6" hidden="1">{"'Sheet1'!$L$16"}</definedName>
    <definedName name="___Lan1" localSheetId="7" hidden="1">{"'Sheet1'!$L$16"}</definedName>
    <definedName name="___Lan1" localSheetId="8" hidden="1">{"'Sheet1'!$L$16"}</definedName>
    <definedName name="___Lan1" hidden="1">{"'Sheet1'!$L$16"}</definedName>
    <definedName name="___LAN3" localSheetId="0" hidden="1">{"'Sheet1'!$L$16"}</definedName>
    <definedName name="___LAN3" localSheetId="9"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localSheetId="6" hidden="1">{"'Sheet1'!$L$16"}</definedName>
    <definedName name="___LAN3" localSheetId="7" hidden="1">{"'Sheet1'!$L$16"}</definedName>
    <definedName name="___LAN3" localSheetId="8" hidden="1">{"'Sheet1'!$L$16"}</definedName>
    <definedName name="___LAN3" hidden="1">{"'Sheet1'!$L$16"}</definedName>
    <definedName name="___lk2" localSheetId="0" hidden="1">{"'Sheet1'!$L$16"}</definedName>
    <definedName name="___lk2" localSheetId="9"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localSheetId="6" hidden="1">{"'Sheet1'!$L$16"}</definedName>
    <definedName name="___lk2" localSheetId="7" hidden="1">{"'Sheet1'!$L$16"}</definedName>
    <definedName name="___lk2" localSheetId="8" hidden="1">{"'Sheet1'!$L$16"}</definedName>
    <definedName name="___lk2" hidden="1">{"'Sheet1'!$L$16"}</definedName>
    <definedName name="___M36" localSheetId="0" hidden="1">{"'Sheet1'!$L$16"}</definedName>
    <definedName name="___M36" localSheetId="9"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localSheetId="6" hidden="1">{"'Sheet1'!$L$16"}</definedName>
    <definedName name="___M36" localSheetId="7" hidden="1">{"'Sheet1'!$L$16"}</definedName>
    <definedName name="___M36" localSheetId="8" hidden="1">{"'Sheet1'!$L$16"}</definedName>
    <definedName name="___M36" hidden="1">{"'Sheet1'!$L$16"}</definedName>
    <definedName name="___NSO2" localSheetId="0" hidden="1">{"'Sheet1'!$L$16"}</definedName>
    <definedName name="___NSO2" localSheetId="9"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localSheetId="6" hidden="1">{"'Sheet1'!$L$16"}</definedName>
    <definedName name="___NSO2" localSheetId="7" hidden="1">{"'Sheet1'!$L$16"}</definedName>
    <definedName name="___NSO2" localSheetId="8" hidden="1">{"'Sheet1'!$L$16"}</definedName>
    <definedName name="___NSO2" hidden="1">{"'Sheet1'!$L$16"}</definedName>
    <definedName name="___PA3" localSheetId="0" hidden="1">{"'Sheet1'!$L$16"}</definedName>
    <definedName name="___PA3" localSheetId="9"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localSheetId="6" hidden="1">{"'Sheet1'!$L$16"}</definedName>
    <definedName name="___PA3" localSheetId="7" hidden="1">{"'Sheet1'!$L$16"}</definedName>
    <definedName name="___PA3" localSheetId="8" hidden="1">{"'Sheet1'!$L$16"}</definedName>
    <definedName name="___PA3" hidden="1">{"'Sheet1'!$L$16"}</definedName>
    <definedName name="___Pl2" localSheetId="0" hidden="1">{"'Sheet1'!$L$16"}</definedName>
    <definedName name="___Pl2" localSheetId="9"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localSheetId="6" hidden="1">{"'Sheet1'!$L$16"}</definedName>
    <definedName name="___Pl2" localSheetId="7" hidden="1">{"'Sheet1'!$L$16"}</definedName>
    <definedName name="___Pl2" localSheetId="8" hidden="1">{"'Sheet1'!$L$16"}</definedName>
    <definedName name="___Pl2" hidden="1">{"'Sheet1'!$L$16"}</definedName>
    <definedName name="___Q3" localSheetId="0" hidden="1">{"'Sheet1'!$L$16"}</definedName>
    <definedName name="___Q3" localSheetId="9"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localSheetId="6" hidden="1">{"'Sheet1'!$L$16"}</definedName>
    <definedName name="___Q3" localSheetId="7" hidden="1">{"'Sheet1'!$L$16"}</definedName>
    <definedName name="___Q3" localSheetId="8"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0" hidden="1">{"'Sheet1'!$L$16"}</definedName>
    <definedName name="___tt3" localSheetId="9"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localSheetId="6" hidden="1">{"'Sheet1'!$L$16"}</definedName>
    <definedName name="___tt3" localSheetId="7" hidden="1">{"'Sheet1'!$L$16"}</definedName>
    <definedName name="___tt3" localSheetId="8" hidden="1">{"'Sheet1'!$L$16"}</definedName>
    <definedName name="___tt3" hidden="1">{"'Sheet1'!$L$16"}</definedName>
    <definedName name="___TT31" localSheetId="0" hidden="1">{"'Sheet1'!$L$16"}</definedName>
    <definedName name="___TT31" localSheetId="9"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localSheetId="6" hidden="1">{"'Sheet1'!$L$16"}</definedName>
    <definedName name="___TT31" localSheetId="7" hidden="1">{"'Sheet1'!$L$16"}</definedName>
    <definedName name="___TT31" localSheetId="8" hidden="1">{"'Sheet1'!$L$16"}</definedName>
    <definedName name="___TT31" hidden="1">{"'Sheet1'!$L$16"}</definedName>
    <definedName name="___Tru21" localSheetId="0" hidden="1">{"'Sheet1'!$L$16"}</definedName>
    <definedName name="___Tru21" localSheetId="9"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localSheetId="6" hidden="1">{"'Sheet1'!$L$16"}</definedName>
    <definedName name="___Tru21" localSheetId="7" hidden="1">{"'Sheet1'!$L$16"}</definedName>
    <definedName name="___Tru21" localSheetId="8" hidden="1">{"'Sheet1'!$L$16"}</definedName>
    <definedName name="___Tru21" hidden="1">{"'Sheet1'!$L$16"}</definedName>
    <definedName name="___vl2" localSheetId="0" hidden="1">{"'Sheet1'!$L$16"}</definedName>
    <definedName name="___vl2" localSheetId="9"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localSheetId="6" hidden="1">{"'Sheet1'!$L$16"}</definedName>
    <definedName name="___vl2" localSheetId="7" hidden="1">{"'Sheet1'!$L$16"}</definedName>
    <definedName name="___vl2" localSheetId="8" hidden="1">{"'Sheet1'!$L$16"}</definedName>
    <definedName name="___vl2" hidden="1">{"'Sheet1'!$L$16"}</definedName>
    <definedName name="__a1" localSheetId="0" hidden="1">{"'Sheet1'!$L$16"}</definedName>
    <definedName name="__a1" localSheetId="9"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localSheetId="6" hidden="1">{"'Sheet1'!$L$16"}</definedName>
    <definedName name="__a1" localSheetId="7" hidden="1">{"'Sheet1'!$L$16"}</definedName>
    <definedName name="__a1" localSheetId="8" hidden="1">{"'Sheet1'!$L$16"}</definedName>
    <definedName name="__a1" hidden="1">{"'Sheet1'!$L$16"}</definedName>
    <definedName name="__B1" localSheetId="0" hidden="1">{"'Sheet1'!$L$16"}</definedName>
    <definedName name="__B1" localSheetId="9"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localSheetId="6" hidden="1">{"'Sheet1'!$L$16"}</definedName>
    <definedName name="__B1" localSheetId="7" hidden="1">{"'Sheet1'!$L$16"}</definedName>
    <definedName name="__B1" localSheetId="8" hidden="1">{"'Sheet1'!$L$16"}</definedName>
    <definedName name="__B1" hidden="1">{"'Sheet1'!$L$16"}</definedName>
    <definedName name="__ban2" localSheetId="0" hidden="1">{"'Sheet1'!$L$16"}</definedName>
    <definedName name="__ban2" localSheetId="9"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localSheetId="6" hidden="1">{"'Sheet1'!$L$16"}</definedName>
    <definedName name="__ban2" localSheetId="7" hidden="1">{"'Sheet1'!$L$16"}</definedName>
    <definedName name="__ban2" localSheetId="8" hidden="1">{"'Sheet1'!$L$16"}</definedName>
    <definedName name="__ban2" hidden="1">{"'Sheet1'!$L$16"}</definedName>
    <definedName name="__cep1" localSheetId="0" hidden="1">{"'Sheet1'!$L$16"}</definedName>
    <definedName name="__cep1" localSheetId="9"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localSheetId="6" hidden="1">{"'Sheet1'!$L$16"}</definedName>
    <definedName name="__cep1" localSheetId="7" hidden="1">{"'Sheet1'!$L$16"}</definedName>
    <definedName name="__cep1" localSheetId="8" hidden="1">{"'Sheet1'!$L$16"}</definedName>
    <definedName name="__cep1" hidden="1">{"'Sheet1'!$L$16"}</definedName>
    <definedName name="__Coc39" localSheetId="0" hidden="1">{"'Sheet1'!$L$16"}</definedName>
    <definedName name="__Coc39" localSheetId="9"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localSheetId="6" hidden="1">{"'Sheet1'!$L$16"}</definedName>
    <definedName name="__Coc39" localSheetId="7" hidden="1">{"'Sheet1'!$L$16"}</definedName>
    <definedName name="__Coc39" localSheetId="8" hidden="1">{"'Sheet1'!$L$16"}</definedName>
    <definedName name="__Coc39" hidden="1">{"'Sheet1'!$L$16"}</definedName>
    <definedName name="__Goi8" localSheetId="0" hidden="1">{"'Sheet1'!$L$16"}</definedName>
    <definedName name="__Goi8" localSheetId="9"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localSheetId="6" hidden="1">{"'Sheet1'!$L$16"}</definedName>
    <definedName name="__Goi8" localSheetId="7" hidden="1">{"'Sheet1'!$L$16"}</definedName>
    <definedName name="__Goi8" localSheetId="8" hidden="1">{"'Sheet1'!$L$16"}</definedName>
    <definedName name="__Goi8" hidden="1">{"'Sheet1'!$L$16"}</definedName>
    <definedName name="__h1" localSheetId="0" hidden="1">{"'Sheet1'!$L$16"}</definedName>
    <definedName name="__h1" localSheetId="9"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localSheetId="6" hidden="1">{"'Sheet1'!$L$16"}</definedName>
    <definedName name="__h1" localSheetId="7" hidden="1">{"'Sheet1'!$L$16"}</definedName>
    <definedName name="__h1" localSheetId="8" hidden="1">{"'Sheet1'!$L$16"}</definedName>
    <definedName name="__h1" hidden="1">{"'Sheet1'!$L$16"}</definedName>
    <definedName name="__hsm2">1.1289</definedName>
    <definedName name="__hu1" localSheetId="0" hidden="1">{"'Sheet1'!$L$16"}</definedName>
    <definedName name="__hu1" localSheetId="9"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localSheetId="6" hidden="1">{"'Sheet1'!$L$16"}</definedName>
    <definedName name="__hu1" localSheetId="7" hidden="1">{"'Sheet1'!$L$16"}</definedName>
    <definedName name="__hu1" localSheetId="8" hidden="1">{"'Sheet1'!$L$16"}</definedName>
    <definedName name="__hu1" hidden="1">{"'Sheet1'!$L$16"}</definedName>
    <definedName name="__hu2" localSheetId="0" hidden="1">{"'Sheet1'!$L$16"}</definedName>
    <definedName name="__hu2" localSheetId="9"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localSheetId="6" hidden="1">{"'Sheet1'!$L$16"}</definedName>
    <definedName name="__hu2" localSheetId="7" hidden="1">{"'Sheet1'!$L$16"}</definedName>
    <definedName name="__hu2" localSheetId="8" hidden="1">{"'Sheet1'!$L$16"}</definedName>
    <definedName name="__hu2" hidden="1">{"'Sheet1'!$L$16"}</definedName>
    <definedName name="__hu5" localSheetId="0" hidden="1">{"'Sheet1'!$L$16"}</definedName>
    <definedName name="__hu5" localSheetId="9"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localSheetId="6" hidden="1">{"'Sheet1'!$L$16"}</definedName>
    <definedName name="__hu5" localSheetId="7" hidden="1">{"'Sheet1'!$L$16"}</definedName>
    <definedName name="__hu5" localSheetId="8" hidden="1">{"'Sheet1'!$L$16"}</definedName>
    <definedName name="__hu5" hidden="1">{"'Sheet1'!$L$16"}</definedName>
    <definedName name="__hu6" localSheetId="0" hidden="1">{"'Sheet1'!$L$16"}</definedName>
    <definedName name="__hu6" localSheetId="9"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localSheetId="6" hidden="1">{"'Sheet1'!$L$16"}</definedName>
    <definedName name="__hu6" localSheetId="7" hidden="1">{"'Sheet1'!$L$16"}</definedName>
    <definedName name="__hu6" localSheetId="8" hidden="1">{"'Sheet1'!$L$16"}</definedName>
    <definedName name="__hu6" hidden="1">{"'Sheet1'!$L$16"}</definedName>
    <definedName name="__IntlFixup" hidden="1">TRUE</definedName>
    <definedName name="__isc1">0.035</definedName>
    <definedName name="__isc2">0.02</definedName>
    <definedName name="__isc3">0.054</definedName>
    <definedName name="__Lan1" localSheetId="0" hidden="1">{"'Sheet1'!$L$16"}</definedName>
    <definedName name="__Lan1" localSheetId="9"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localSheetId="6" hidden="1">{"'Sheet1'!$L$16"}</definedName>
    <definedName name="__Lan1" localSheetId="7" hidden="1">{"'Sheet1'!$L$16"}</definedName>
    <definedName name="__Lan1" localSheetId="8" hidden="1">{"'Sheet1'!$L$16"}</definedName>
    <definedName name="__Lan1" hidden="1">{"'Sheet1'!$L$16"}</definedName>
    <definedName name="__LAN3" localSheetId="0" hidden="1">{"'Sheet1'!$L$16"}</definedName>
    <definedName name="__LAN3" localSheetId="9"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localSheetId="6" hidden="1">{"'Sheet1'!$L$16"}</definedName>
    <definedName name="__LAN3" localSheetId="7" hidden="1">{"'Sheet1'!$L$16"}</definedName>
    <definedName name="__LAN3" localSheetId="8" hidden="1">{"'Sheet1'!$L$16"}</definedName>
    <definedName name="__LAN3" hidden="1">{"'Sheet1'!$L$16"}</definedName>
    <definedName name="__lk2" localSheetId="0" hidden="1">{"'Sheet1'!$L$16"}</definedName>
    <definedName name="__lk2" localSheetId="9"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localSheetId="6" hidden="1">{"'Sheet1'!$L$16"}</definedName>
    <definedName name="__lk2" localSheetId="7" hidden="1">{"'Sheet1'!$L$16"}</definedName>
    <definedName name="__lk2" localSheetId="8" hidden="1">{"'Sheet1'!$L$16"}</definedName>
    <definedName name="__lk2" hidden="1">{"'Sheet1'!$L$16"}</definedName>
    <definedName name="__M36" localSheetId="0" hidden="1">{"'Sheet1'!$L$16"}</definedName>
    <definedName name="__M36" localSheetId="9"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localSheetId="6" hidden="1">{"'Sheet1'!$L$16"}</definedName>
    <definedName name="__M36" localSheetId="7" hidden="1">{"'Sheet1'!$L$16"}</definedName>
    <definedName name="__M36" localSheetId="8" hidden="1">{"'Sheet1'!$L$16"}</definedName>
    <definedName name="__M36" hidden="1">{"'Sheet1'!$L$16"}</definedName>
    <definedName name="__NSO2" localSheetId="0" hidden="1">{"'Sheet1'!$L$16"}</definedName>
    <definedName name="__NSO2" localSheetId="9"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localSheetId="6" hidden="1">{"'Sheet1'!$L$16"}</definedName>
    <definedName name="__NSO2" localSheetId="7" hidden="1">{"'Sheet1'!$L$16"}</definedName>
    <definedName name="__NSO2" localSheetId="8" hidden="1">{"'Sheet1'!$L$16"}</definedName>
    <definedName name="__NSO2" hidden="1">{"'Sheet1'!$L$16"}</definedName>
    <definedName name="__PA3" localSheetId="0" hidden="1">{"'Sheet1'!$L$16"}</definedName>
    <definedName name="__PA3" localSheetId="9"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localSheetId="6" hidden="1">{"'Sheet1'!$L$16"}</definedName>
    <definedName name="__PA3" localSheetId="7" hidden="1">{"'Sheet1'!$L$16"}</definedName>
    <definedName name="__PA3" localSheetId="8" hidden="1">{"'Sheet1'!$L$16"}</definedName>
    <definedName name="__PA3" hidden="1">{"'Sheet1'!$L$16"}</definedName>
    <definedName name="__Pl2" localSheetId="0" hidden="1">{"'Sheet1'!$L$16"}</definedName>
    <definedName name="__Pl2" localSheetId="9"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localSheetId="6" hidden="1">{"'Sheet1'!$L$16"}</definedName>
    <definedName name="__Pl2" localSheetId="7" hidden="1">{"'Sheet1'!$L$16"}</definedName>
    <definedName name="__Pl2" localSheetId="8" hidden="1">{"'Sheet1'!$L$16"}</definedName>
    <definedName name="__Pl2" hidden="1">{"'Sheet1'!$L$16"}</definedName>
    <definedName name="__Q3" localSheetId="0" hidden="1">{"'Sheet1'!$L$16"}</definedName>
    <definedName name="__Q3" localSheetId="9"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localSheetId="6" hidden="1">{"'Sheet1'!$L$16"}</definedName>
    <definedName name="__Q3" localSheetId="7" hidden="1">{"'Sheet1'!$L$16"}</definedName>
    <definedName name="__Q3" localSheetId="8" hidden="1">{"'Sheet1'!$L$16"}</definedName>
    <definedName name="__Q3"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t3" localSheetId="0" hidden="1">{"'Sheet1'!$L$16"}</definedName>
    <definedName name="__tt3" localSheetId="9"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localSheetId="6" hidden="1">{"'Sheet1'!$L$16"}</definedName>
    <definedName name="__tt3" localSheetId="7" hidden="1">{"'Sheet1'!$L$16"}</definedName>
    <definedName name="__tt3" localSheetId="8" hidden="1">{"'Sheet1'!$L$16"}</definedName>
    <definedName name="__tt3" hidden="1">{"'Sheet1'!$L$16"}</definedName>
    <definedName name="__TT31" localSheetId="0" hidden="1">{"'Sheet1'!$L$16"}</definedName>
    <definedName name="__TT31" localSheetId="9"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localSheetId="6" hidden="1">{"'Sheet1'!$L$16"}</definedName>
    <definedName name="__TT31" localSheetId="7" hidden="1">{"'Sheet1'!$L$16"}</definedName>
    <definedName name="__TT31" localSheetId="8" hidden="1">{"'Sheet1'!$L$16"}</definedName>
    <definedName name="__TT31" hidden="1">{"'Sheet1'!$L$16"}</definedName>
    <definedName name="__Tru21" localSheetId="0" hidden="1">{"'Sheet1'!$L$16"}</definedName>
    <definedName name="__Tru21" localSheetId="9"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localSheetId="6" hidden="1">{"'Sheet1'!$L$16"}</definedName>
    <definedName name="__Tru21" localSheetId="7" hidden="1">{"'Sheet1'!$L$16"}</definedName>
    <definedName name="__Tru21" localSheetId="8" hidden="1">{"'Sheet1'!$L$16"}</definedName>
    <definedName name="__Tru21" hidden="1">{"'Sheet1'!$L$16"}</definedName>
    <definedName name="__vl2" localSheetId="0" hidden="1">{"'Sheet1'!$L$16"}</definedName>
    <definedName name="__vl2" localSheetId="9"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localSheetId="6" hidden="1">{"'Sheet1'!$L$16"}</definedName>
    <definedName name="__vl2" localSheetId="7" hidden="1">{"'Sheet1'!$L$16"}</definedName>
    <definedName name="__vl2" localSheetId="8" hidden="1">{"'Sheet1'!$L$16"}</definedName>
    <definedName name="__vl2" hidden="1">{"'Sheet1'!$L$16"}</definedName>
    <definedName name="_40x4">5100</definedName>
    <definedName name="_a1" localSheetId="0" hidden="1">{"'Sheet1'!$L$16"}</definedName>
    <definedName name="_a1" localSheetId="9"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localSheetId="6" hidden="1">{"'Sheet1'!$L$16"}</definedName>
    <definedName name="_a1" localSheetId="7" hidden="1">{"'Sheet1'!$L$16"}</definedName>
    <definedName name="_a1" localSheetId="8" hidden="1">{"'Sheet1'!$L$16"}</definedName>
    <definedName name="_a1" hidden="1">{"'Sheet1'!$L$16"}</definedName>
    <definedName name="_B1" localSheetId="0" hidden="1">{"'Sheet1'!$L$16"}</definedName>
    <definedName name="_B1" localSheetId="9"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localSheetId="6" hidden="1">{"'Sheet1'!$L$16"}</definedName>
    <definedName name="_B1" localSheetId="7" hidden="1">{"'Sheet1'!$L$16"}</definedName>
    <definedName name="_B1" localSheetId="8" hidden="1">{"'Sheet1'!$L$16"}</definedName>
    <definedName name="_B1" hidden="1">{"'Sheet1'!$L$16"}</definedName>
    <definedName name="_ban2" localSheetId="0" hidden="1">{"'Sheet1'!$L$16"}</definedName>
    <definedName name="_ban2" localSheetId="9"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localSheetId="6" hidden="1">{"'Sheet1'!$L$16"}</definedName>
    <definedName name="_ban2" localSheetId="7" hidden="1">{"'Sheet1'!$L$16"}</definedName>
    <definedName name="_ban2" localSheetId="8" hidden="1">{"'Sheet1'!$L$16"}</definedName>
    <definedName name="_ban2" hidden="1">{"'Sheet1'!$L$16"}</definedName>
    <definedName name="_cep1" localSheetId="0" hidden="1">{"'Sheet1'!$L$16"}</definedName>
    <definedName name="_cep1" localSheetId="9"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localSheetId="6" hidden="1">{"'Sheet1'!$L$16"}</definedName>
    <definedName name="_cep1" localSheetId="7" hidden="1">{"'Sheet1'!$L$16"}</definedName>
    <definedName name="_cep1" localSheetId="8" hidden="1">{"'Sheet1'!$L$16"}</definedName>
    <definedName name="_cep1" hidden="1">{"'Sheet1'!$L$16"}</definedName>
    <definedName name="_Coc39" localSheetId="0" hidden="1">{"'Sheet1'!$L$16"}</definedName>
    <definedName name="_Coc39" localSheetId="9"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localSheetId="6" hidden="1">{"'Sheet1'!$L$16"}</definedName>
    <definedName name="_Coc39" localSheetId="7" hidden="1">{"'Sheet1'!$L$16"}</definedName>
    <definedName name="_Coc39" localSheetId="8" hidden="1">{"'Sheet1'!$L$16"}</definedName>
    <definedName name="_Coc39" hidden="1">{"'Sheet1'!$L$16"}</definedName>
    <definedName name="_d1500" localSheetId="0" hidden="1">{"'Sheet1'!$L$16"}</definedName>
    <definedName name="_d1500" localSheetId="9"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localSheetId="6" hidden="1">{"'Sheet1'!$L$16"}</definedName>
    <definedName name="_d1500" localSheetId="7" hidden="1">{"'Sheet1'!$L$16"}</definedName>
    <definedName name="_d1500" localSheetId="8" hidden="1">{"'Sheet1'!$L$16"}</definedName>
    <definedName name="_d1500" hidden="1">{"'Sheet1'!$L$16"}</definedName>
    <definedName name="_f5" localSheetId="0" hidden="1">{"'Sheet1'!$L$16"}</definedName>
    <definedName name="_f5" localSheetId="9"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localSheetId="6" hidden="1">{"'Sheet1'!$L$16"}</definedName>
    <definedName name="_f5" localSheetId="7" hidden="1">{"'Sheet1'!$L$16"}</definedName>
    <definedName name="_f5" localSheetId="8" hidden="1">{"'Sheet1'!$L$16"}</definedName>
    <definedName name="_f5" hidden="1">{"'Sheet1'!$L$16"}</definedName>
    <definedName name="_Goi8" localSheetId="0" hidden="1">{"'Sheet1'!$L$16"}</definedName>
    <definedName name="_Goi8" localSheetId="9"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localSheetId="6" hidden="1">{"'Sheet1'!$L$16"}</definedName>
    <definedName name="_Goi8" localSheetId="7" hidden="1">{"'Sheet1'!$L$16"}</definedName>
    <definedName name="_Goi8" localSheetId="8" hidden="1">{"'Sheet1'!$L$16"}</definedName>
    <definedName name="_Goi8" hidden="1">{"'Sheet1'!$L$16"}</definedName>
    <definedName name="_h1" localSheetId="0" hidden="1">{"'Sheet1'!$L$16"}</definedName>
    <definedName name="_h1" localSheetId="9"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localSheetId="6" hidden="1">{"'Sheet1'!$L$16"}</definedName>
    <definedName name="_h1" localSheetId="7" hidden="1">{"'Sheet1'!$L$16"}</definedName>
    <definedName name="_h1" localSheetId="8" hidden="1">{"'Sheet1'!$L$16"}</definedName>
    <definedName name="_h1" hidden="1">{"'Sheet1'!$L$16"}</definedName>
    <definedName name="_hsm2">1.1289</definedName>
    <definedName name="_hu1" localSheetId="0" hidden="1">{"'Sheet1'!$L$16"}</definedName>
    <definedName name="_hu1" localSheetId="9"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localSheetId="6" hidden="1">{"'Sheet1'!$L$16"}</definedName>
    <definedName name="_hu1" localSheetId="7" hidden="1">{"'Sheet1'!$L$16"}</definedName>
    <definedName name="_hu1" localSheetId="8" hidden="1">{"'Sheet1'!$L$16"}</definedName>
    <definedName name="_hu1" hidden="1">{"'Sheet1'!$L$16"}</definedName>
    <definedName name="_hu2" localSheetId="0" hidden="1">{"'Sheet1'!$L$16"}</definedName>
    <definedName name="_hu2" localSheetId="9"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localSheetId="6" hidden="1">{"'Sheet1'!$L$16"}</definedName>
    <definedName name="_hu2" localSheetId="7" hidden="1">{"'Sheet1'!$L$16"}</definedName>
    <definedName name="_hu2" localSheetId="8" hidden="1">{"'Sheet1'!$L$16"}</definedName>
    <definedName name="_hu2" hidden="1">{"'Sheet1'!$L$16"}</definedName>
    <definedName name="_hu5" localSheetId="0" hidden="1">{"'Sheet1'!$L$16"}</definedName>
    <definedName name="_hu5" localSheetId="9"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localSheetId="6" hidden="1">{"'Sheet1'!$L$16"}</definedName>
    <definedName name="_hu5" localSheetId="7" hidden="1">{"'Sheet1'!$L$16"}</definedName>
    <definedName name="_hu5" localSheetId="8" hidden="1">{"'Sheet1'!$L$16"}</definedName>
    <definedName name="_hu5" hidden="1">{"'Sheet1'!$L$16"}</definedName>
    <definedName name="_hu6" localSheetId="0" hidden="1">{"'Sheet1'!$L$16"}</definedName>
    <definedName name="_hu6" localSheetId="9"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localSheetId="6" hidden="1">{"'Sheet1'!$L$16"}</definedName>
    <definedName name="_hu6" localSheetId="7" hidden="1">{"'Sheet1'!$L$16"}</definedName>
    <definedName name="_hu6" localSheetId="8" hidden="1">{"'Sheet1'!$L$16"}</definedName>
    <definedName name="_hu6" hidden="1">{"'Sheet1'!$L$16"}</definedName>
    <definedName name="_isc1">0.035</definedName>
    <definedName name="_isc2">0.02</definedName>
    <definedName name="_isc3">0.054</definedName>
    <definedName name="_K146" localSheetId="9" hidden="1">{"'Sheet1'!$L$16"}</definedName>
    <definedName name="_K146" localSheetId="1" hidden="1">{"'Sheet1'!$L$16"}</definedName>
    <definedName name="_K146" localSheetId="2" hidden="1">{"'Sheet1'!$L$16"}</definedName>
    <definedName name="_K146" localSheetId="3" hidden="1">{"'Sheet1'!$L$16"}</definedName>
    <definedName name="_K146" localSheetId="4" hidden="1">{"'Sheet1'!$L$16"}</definedName>
    <definedName name="_K146" localSheetId="5" hidden="1">{"'Sheet1'!$L$16"}</definedName>
    <definedName name="_K146" localSheetId="6" hidden="1">{"'Sheet1'!$L$16"}</definedName>
    <definedName name="_K146" localSheetId="7" hidden="1">{"'Sheet1'!$L$16"}</definedName>
    <definedName name="_K146" localSheetId="8" hidden="1">{"'Sheet1'!$L$16"}</definedName>
    <definedName name="_K146" hidden="1">{"'Sheet1'!$L$16"}</definedName>
    <definedName name="_Lan1" localSheetId="0" hidden="1">{"'Sheet1'!$L$16"}</definedName>
    <definedName name="_Lan1" localSheetId="9"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localSheetId="6" hidden="1">{"'Sheet1'!$L$16"}</definedName>
    <definedName name="_Lan1" localSheetId="7" hidden="1">{"'Sheet1'!$L$16"}</definedName>
    <definedName name="_Lan1" localSheetId="8" hidden="1">{"'Sheet1'!$L$16"}</definedName>
    <definedName name="_Lan1" hidden="1">{"'Sheet1'!$L$16"}</definedName>
    <definedName name="_LAN3" localSheetId="0" hidden="1">{"'Sheet1'!$L$16"}</definedName>
    <definedName name="_LAN3" localSheetId="9"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localSheetId="6" hidden="1">{"'Sheet1'!$L$16"}</definedName>
    <definedName name="_LAN3" localSheetId="7" hidden="1">{"'Sheet1'!$L$16"}</definedName>
    <definedName name="_LAN3" localSheetId="8" hidden="1">{"'Sheet1'!$L$16"}</definedName>
    <definedName name="_LAN3" hidden="1">{"'Sheet1'!$L$16"}</definedName>
    <definedName name="_lk2" localSheetId="0" hidden="1">{"'Sheet1'!$L$16"}</definedName>
    <definedName name="_lk2" localSheetId="9"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localSheetId="6" hidden="1">{"'Sheet1'!$L$16"}</definedName>
    <definedName name="_lk2" localSheetId="7" hidden="1">{"'Sheet1'!$L$16"}</definedName>
    <definedName name="_lk2" localSheetId="8" hidden="1">{"'Sheet1'!$L$16"}</definedName>
    <definedName name="_lk2" hidden="1">{"'Sheet1'!$L$16"}</definedName>
    <definedName name="_m1233" localSheetId="0" hidden="1">{"'Sheet1'!$L$16"}</definedName>
    <definedName name="_m1233" localSheetId="9"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localSheetId="6" hidden="1">{"'Sheet1'!$L$16"}</definedName>
    <definedName name="_m1233" localSheetId="7" hidden="1">{"'Sheet1'!$L$16"}</definedName>
    <definedName name="_m1233" localSheetId="8" hidden="1">{"'Sheet1'!$L$16"}</definedName>
    <definedName name="_m1233" hidden="1">{"'Sheet1'!$L$16"}</definedName>
    <definedName name="_M2" localSheetId="0" hidden="1">{"'Sheet1'!$L$16"}</definedName>
    <definedName name="_M2" localSheetId="9"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localSheetId="6" hidden="1">{"'Sheet1'!$L$16"}</definedName>
    <definedName name="_M2" localSheetId="7" hidden="1">{"'Sheet1'!$L$16"}</definedName>
    <definedName name="_M2" localSheetId="8" hidden="1">{"'Sheet1'!$L$16"}</definedName>
    <definedName name="_M2" hidden="1">{"'Sheet1'!$L$16"}</definedName>
    <definedName name="_M36" localSheetId="0" hidden="1">{"'Sheet1'!$L$16"}</definedName>
    <definedName name="_M36" localSheetId="9"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localSheetId="6" hidden="1">{"'Sheet1'!$L$16"}</definedName>
    <definedName name="_M36" localSheetId="7" hidden="1">{"'Sheet1'!$L$16"}</definedName>
    <definedName name="_M36" localSheetId="8" hidden="1">{"'Sheet1'!$L$16"}</definedName>
    <definedName name="_M36" hidden="1">{"'Sheet1'!$L$16"}</definedName>
    <definedName name="_nam1" localSheetId="0" hidden="1">{"'Sheet1'!$L$16"}</definedName>
    <definedName name="_nam1" localSheetId="9"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localSheetId="6" hidden="1">{"'Sheet1'!$L$16"}</definedName>
    <definedName name="_nam1" localSheetId="7" hidden="1">{"'Sheet1'!$L$16"}</definedName>
    <definedName name="_nam1" localSheetId="8" hidden="1">{"'Sheet1'!$L$16"}</definedName>
    <definedName name="_nam1" hidden="1">{"'Sheet1'!$L$16"}</definedName>
    <definedName name="_nam3" localSheetId="0" hidden="1">{"'Sheet1'!$L$16"}</definedName>
    <definedName name="_nam3" localSheetId="9"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localSheetId="6" hidden="1">{"'Sheet1'!$L$16"}</definedName>
    <definedName name="_nam3" localSheetId="7" hidden="1">{"'Sheet1'!$L$16"}</definedName>
    <definedName name="_nam3" localSheetId="8" hidden="1">{"'Sheet1'!$L$16"}</definedName>
    <definedName name="_nam3" hidden="1">{"'Sheet1'!$L$16"}</definedName>
    <definedName name="_NSO2" localSheetId="0" hidden="1">{"'Sheet1'!$L$16"}</definedName>
    <definedName name="_NSO2" localSheetId="9"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localSheetId="6" hidden="1">{"'Sheet1'!$L$16"}</definedName>
    <definedName name="_NSO2" localSheetId="7" hidden="1">{"'Sheet1'!$L$16"}</definedName>
    <definedName name="_NSO2" localSheetId="8" hidden="1">{"'Sheet1'!$L$16"}</definedName>
    <definedName name="_NSO2" hidden="1">{"'Sheet1'!$L$16"}</definedName>
    <definedName name="_Order1" hidden="1">255</definedName>
    <definedName name="_Order2" hidden="1">255</definedName>
    <definedName name="_PA3" localSheetId="0" hidden="1">{"'Sheet1'!$L$16"}</definedName>
    <definedName name="_PA3" localSheetId="9"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localSheetId="6" hidden="1">{"'Sheet1'!$L$16"}</definedName>
    <definedName name="_PA3" localSheetId="7" hidden="1">{"'Sheet1'!$L$16"}</definedName>
    <definedName name="_PA3" localSheetId="8" hidden="1">{"'Sheet1'!$L$16"}</definedName>
    <definedName name="_PA3" hidden="1">{"'Sheet1'!$L$16"}</definedName>
    <definedName name="_Pl2" localSheetId="0" hidden="1">{"'Sheet1'!$L$16"}</definedName>
    <definedName name="_Pl2" localSheetId="9"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localSheetId="6" hidden="1">{"'Sheet1'!$L$16"}</definedName>
    <definedName name="_Pl2" localSheetId="7" hidden="1">{"'Sheet1'!$L$16"}</definedName>
    <definedName name="_Pl2" localSheetId="8" hidden="1">{"'Sheet1'!$L$16"}</definedName>
    <definedName name="_Pl2" hidden="1">{"'Sheet1'!$L$16"}</definedName>
    <definedName name="_phu3" localSheetId="0" hidden="1">{"'Sheet1'!$L$16"}</definedName>
    <definedName name="_phu3" localSheetId="9"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localSheetId="6" hidden="1">{"'Sheet1'!$L$16"}</definedName>
    <definedName name="_phu3" localSheetId="7" hidden="1">{"'Sheet1'!$L$16"}</definedName>
    <definedName name="_phu3" localSheetId="8" hidden="1">{"'Sheet1'!$L$16"}</definedName>
    <definedName name="_phu3" hidden="1">{"'Sheet1'!$L$16"}</definedName>
    <definedName name="_Q3" localSheetId="0" hidden="1">{"'Sheet1'!$L$16"}</definedName>
    <definedName name="_Q3" localSheetId="9"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localSheetId="6" hidden="1">{"'Sheet1'!$L$16"}</definedName>
    <definedName name="_Q3" localSheetId="7" hidden="1">{"'Sheet1'!$L$16"}</definedName>
    <definedName name="_Q3" localSheetId="8" hidden="1">{"'Sheet1'!$L$16"}</definedName>
    <definedName name="_Q3" hidden="1">{"'Sheet1'!$L$16"}</definedName>
    <definedName name="_SOC10">0.3456</definedName>
    <definedName name="_SOC8">0.2827</definedName>
    <definedName name="_Sta1">531.877</definedName>
    <definedName name="_Sta2">561.952</definedName>
    <definedName name="_Sta3">712.202</definedName>
    <definedName name="_Sta4">762.202</definedName>
    <definedName name="_T12" localSheetId="0" hidden="1">{"'Sheet1'!$L$16"}</definedName>
    <definedName name="_T12" localSheetId="9"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localSheetId="6" hidden="1">{"'Sheet1'!$L$16"}</definedName>
    <definedName name="_T12" localSheetId="7" hidden="1">{"'Sheet1'!$L$16"}</definedName>
    <definedName name="_T12" localSheetId="8" hidden="1">{"'Sheet1'!$L$16"}</definedName>
    <definedName name="_T12" hidden="1">{"'Sheet1'!$L$16"}</definedName>
    <definedName name="_tt3" localSheetId="0" hidden="1">{"'Sheet1'!$L$16"}</definedName>
    <definedName name="_tt3" localSheetId="9"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localSheetId="6" hidden="1">{"'Sheet1'!$L$16"}</definedName>
    <definedName name="_tt3" localSheetId="7" hidden="1">{"'Sheet1'!$L$16"}</definedName>
    <definedName name="_tt3" localSheetId="8" hidden="1">{"'Sheet1'!$L$16"}</definedName>
    <definedName name="_tt3" hidden="1">{"'Sheet1'!$L$16"}</definedName>
    <definedName name="_TT31" localSheetId="0" hidden="1">{"'Sheet1'!$L$16"}</definedName>
    <definedName name="_TT31" localSheetId="9"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localSheetId="6" hidden="1">{"'Sheet1'!$L$16"}</definedName>
    <definedName name="_TT31" localSheetId="7" hidden="1">{"'Sheet1'!$L$16"}</definedName>
    <definedName name="_TT31" localSheetId="8" hidden="1">{"'Sheet1'!$L$16"}</definedName>
    <definedName name="_TT31" hidden="1">{"'Sheet1'!$L$16"}</definedName>
    <definedName name="_Tru21" localSheetId="0" hidden="1">{"'Sheet1'!$L$16"}</definedName>
    <definedName name="_Tru21" localSheetId="9"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localSheetId="6" hidden="1">{"'Sheet1'!$L$16"}</definedName>
    <definedName name="_Tru21" localSheetId="7" hidden="1">{"'Sheet1'!$L$16"}</definedName>
    <definedName name="_Tru21" localSheetId="8" hidden="1">{"'Sheet1'!$L$16"}</definedName>
    <definedName name="_Tru21" hidden="1">{"'Sheet1'!$L$16"}</definedName>
    <definedName name="_vl2" localSheetId="0" hidden="1">{"'Sheet1'!$L$16"}</definedName>
    <definedName name="_vl2" localSheetId="9"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localSheetId="6" hidden="1">{"'Sheet1'!$L$16"}</definedName>
    <definedName name="_vl2" localSheetId="7" hidden="1">{"'Sheet1'!$L$16"}</definedName>
    <definedName name="_vl2" localSheetId="8" hidden="1">{"'Sheet1'!$L$16"}</definedName>
    <definedName name="_vl2" hidden="1">{"'Sheet1'!$L$16"}</definedName>
    <definedName name="a" localSheetId="0" hidden="1">{"'Sheet1'!$L$16"}</definedName>
    <definedName name="a" localSheetId="9"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localSheetId="6" hidden="1">{"'Sheet1'!$L$16"}</definedName>
    <definedName name="a" localSheetId="7" hidden="1">{"'Sheet1'!$L$16"}</definedName>
    <definedName name="a" localSheetId="8" hidden="1">{"'Sheet1'!$L$16"}</definedName>
    <definedName name="a" hidden="1">{"'Sheet1'!$L$16"}</definedName>
    <definedName name="ADADADD" localSheetId="0" hidden="1">{"'Sheet1'!$L$16"}</definedName>
    <definedName name="ADADADD" localSheetId="9"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localSheetId="6" hidden="1">{"'Sheet1'!$L$16"}</definedName>
    <definedName name="ADADADD" localSheetId="7" hidden="1">{"'Sheet1'!$L$16"}</definedName>
    <definedName name="ADADADD" localSheetId="8" hidden="1">{"'Sheet1'!$L$16"}</definedName>
    <definedName name="ADADADD" hidden="1">{"'Sheet1'!$L$16"}</definedName>
    <definedName name="ae" localSheetId="0" hidden="1">{"'Sheet1'!$L$16"}</definedName>
    <definedName name="ae" localSheetId="9"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localSheetId="6" hidden="1">{"'Sheet1'!$L$16"}</definedName>
    <definedName name="ae" localSheetId="7" hidden="1">{"'Sheet1'!$L$16"}</definedName>
    <definedName name="ae" localSheetId="8" hidden="1">{"'Sheet1'!$L$16"}</definedName>
    <definedName name="ae" hidden="1">{"'Sheet1'!$L$16"}</definedName>
    <definedName name="anscount" localSheetId="9" hidden="1">1</definedName>
    <definedName name="anscount" localSheetId="4" hidden="1">1</definedName>
    <definedName name="anscount" localSheetId="6" hidden="1">1</definedName>
    <definedName name="anscount" localSheetId="7" hidden="1">1</definedName>
    <definedName name="anscount" hidden="1">3</definedName>
    <definedName name="AS2DocOpenMode" hidden="1">"AS2DocumentEdit"</definedName>
    <definedName name="asss" localSheetId="0" hidden="1">{"'Sheet1'!$L$16"}</definedName>
    <definedName name="asss" localSheetId="9"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localSheetId="6" hidden="1">{"'Sheet1'!$L$16"}</definedName>
    <definedName name="asss" localSheetId="7" hidden="1">{"'Sheet1'!$L$16"}</definedName>
    <definedName name="asss" localSheetId="8" hidden="1">{"'Sheet1'!$L$16"}</definedName>
    <definedName name="asss" hidden="1">{"'Sheet1'!$L$16"}</definedName>
    <definedName name="ATGT" localSheetId="0" hidden="1">{"'Sheet1'!$L$16"}</definedName>
    <definedName name="ATGT" localSheetId="9"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localSheetId="6" hidden="1">{"'Sheet1'!$L$16"}</definedName>
    <definedName name="ATGT" localSheetId="7" hidden="1">{"'Sheet1'!$L$16"}</definedName>
    <definedName name="ATGT" localSheetId="8" hidden="1">{"'Sheet1'!$L$16"}</definedName>
    <definedName name="ATGT" hidden="1">{"'Sheet1'!$L$16"}</definedName>
    <definedName name="B.nuamat">7.25</definedName>
    <definedName name="banql" localSheetId="0" hidden="1">{"'Sheet1'!$L$16"}</definedName>
    <definedName name="banql" localSheetId="9"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localSheetId="6" hidden="1">{"'Sheet1'!$L$16"}</definedName>
    <definedName name="banql" localSheetId="7" hidden="1">{"'Sheet1'!$L$16"}</definedName>
    <definedName name="banql" localSheetId="8" hidden="1">{"'Sheet1'!$L$16"}</definedName>
    <definedName name="banql" hidden="1">{"'Sheet1'!$L$16"}</definedName>
    <definedName name="bdd">1.5</definedName>
    <definedName name="Bgiang" localSheetId="0" hidden="1">{"'Sheet1'!$L$16"}</definedName>
    <definedName name="Bgiang" localSheetId="9"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localSheetId="6" hidden="1">{"'Sheet1'!$L$16"}</definedName>
    <definedName name="Bgiang" localSheetId="7" hidden="1">{"'Sheet1'!$L$16"}</definedName>
    <definedName name="Bgiang" localSheetId="8" hidden="1">{"'Sheet1'!$L$16"}</definedName>
    <definedName name="Bgiang" hidden="1">{"'Sheet1'!$L$16"}</definedName>
    <definedName name="Bm">3.5</definedName>
    <definedName name="Bn">6.5</definedName>
    <definedName name="Bulongma">8700</definedName>
    <definedName name="C.doc1">540</definedName>
    <definedName name="C.doc2">740</definedName>
    <definedName name="CACAU">298161</definedName>
    <definedName name="CBTH" localSheetId="0" hidden="1">{"'Sheet1'!$L$16"}</definedName>
    <definedName name="CBTH" localSheetId="9"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localSheetId="6" hidden="1">{"'Sheet1'!$L$16"}</definedName>
    <definedName name="CBTH" localSheetId="7" hidden="1">{"'Sheet1'!$L$16"}</definedName>
    <definedName name="CBTH" localSheetId="8" hidden="1">{"'Sheet1'!$L$16"}</definedName>
    <definedName name="CBTH" hidden="1">{"'Sheet1'!$L$16"}</definedName>
    <definedName name="CDTK_tim">31.77</definedName>
    <definedName name="CLVC3">0.1</definedName>
    <definedName name="Coc_60" localSheetId="0" hidden="1">{"'Sheet1'!$L$16"}</definedName>
    <definedName name="Coc_60" localSheetId="9"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localSheetId="6" hidden="1">{"'Sheet1'!$L$16"}</definedName>
    <definedName name="Coc_60" localSheetId="7" hidden="1">{"'Sheet1'!$L$16"}</definedName>
    <definedName name="Coc_60" localSheetId="8" hidden="1">{"'Sheet1'!$L$16"}</definedName>
    <definedName name="Coc_60" hidden="1">{"'Sheet1'!$L$16"}</definedName>
    <definedName name="CoCauN" localSheetId="0" hidden="1">{"'Sheet1'!$L$16"}</definedName>
    <definedName name="CoCauN" localSheetId="9"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localSheetId="6" hidden="1">{"'Sheet1'!$L$16"}</definedName>
    <definedName name="CoCauN" localSheetId="7" hidden="1">{"'Sheet1'!$L$16"}</definedName>
    <definedName name="CoCauN" localSheetId="8" hidden="1">{"'Sheet1'!$L$16"}</definedName>
    <definedName name="CoCauN" hidden="1">{"'Sheet1'!$L$16"}</definedName>
    <definedName name="Cotsatma">9726</definedName>
    <definedName name="Cotthepma">9726</definedName>
    <definedName name="CTCT1" localSheetId="0" hidden="1">{"'Sheet1'!$L$16"}</definedName>
    <definedName name="CTCT1" localSheetId="9"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localSheetId="6" hidden="1">{"'Sheet1'!$L$16"}</definedName>
    <definedName name="CTCT1" localSheetId="7" hidden="1">{"'Sheet1'!$L$16"}</definedName>
    <definedName name="CTCT1" localSheetId="8" hidden="1">{"'Sheet1'!$L$16"}</definedName>
    <definedName name="CTCT1" hidden="1">{"'Sheet1'!$L$16"}</definedName>
    <definedName name="Chiettinh" localSheetId="0" hidden="1">{"'Sheet1'!$L$16"}</definedName>
    <definedName name="Chiettinh" localSheetId="9"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localSheetId="6" hidden="1">{"'Sheet1'!$L$16"}</definedName>
    <definedName name="Chiettinh" localSheetId="7" hidden="1">{"'Sheet1'!$L$16"}</definedName>
    <definedName name="Chiettinh" localSheetId="8" hidden="1">{"'Sheet1'!$L$16"}</definedName>
    <definedName name="Chiettinh" hidden="1">{"'Sheet1'!$L$16"}</definedName>
    <definedName name="chilk" localSheetId="0" hidden="1">{"'Sheet1'!$L$16"}</definedName>
    <definedName name="chilk" localSheetId="9"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localSheetId="6" hidden="1">{"'Sheet1'!$L$16"}</definedName>
    <definedName name="chilk" localSheetId="7" hidden="1">{"'Sheet1'!$L$16"}</definedName>
    <definedName name="chilk" localSheetId="8" hidden="1">{"'Sheet1'!$L$16"}</definedName>
    <definedName name="chilk" hidden="1">{"'Sheet1'!$L$16"}</definedName>
    <definedName name="chitietbgiang2" localSheetId="0" hidden="1">{"'Sheet1'!$L$16"}</definedName>
    <definedName name="chitietbgiang2" localSheetId="9"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localSheetId="6" hidden="1">{"'Sheet1'!$L$16"}</definedName>
    <definedName name="chitietbgiang2" localSheetId="7" hidden="1">{"'Sheet1'!$L$16"}</definedName>
    <definedName name="chitietbgiang2" localSheetId="8" hidden="1">{"'Sheet1'!$L$16"}</definedName>
    <definedName name="chitietbgiang2" hidden="1">{"'Sheet1'!$L$16"}</definedName>
    <definedName name="chl" localSheetId="0" hidden="1">{"'Sheet1'!$L$16"}</definedName>
    <definedName name="chl" localSheetId="9"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localSheetId="6" hidden="1">{"'Sheet1'!$L$16"}</definedName>
    <definedName name="chl" localSheetId="7" hidden="1">{"'Sheet1'!$L$16"}</definedName>
    <definedName name="chl" localSheetId="8" hidden="1">{"'Sheet1'!$L$16"}</definedName>
    <definedName name="chl" hidden="1">{"'Sheet1'!$L$16"}</definedName>
    <definedName name="chung">66</definedName>
    <definedName name="d" localSheetId="0" hidden="1">{"'Sheet1'!$L$16"}</definedName>
    <definedName name="d" localSheetId="9"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localSheetId="6" hidden="1">{"'Sheet1'!$L$16"}</definedName>
    <definedName name="d" localSheetId="7" hidden="1">{"'Sheet1'!$L$16"}</definedName>
    <definedName name="d" localSheetId="8" hidden="1">{"'Sheet1'!$L$16"}</definedName>
    <definedName name="d" hidden="1">{"'Sheet1'!$L$16"}</definedName>
    <definedName name="dam">78000</definedName>
    <definedName name="DCL_22">12117600</definedName>
    <definedName name="DCL_35">25490000</definedName>
    <definedName name="ddddd" localSheetId="0" hidden="1">{"'Sheet1'!$L$16"}</definedName>
    <definedName name="ddddd" localSheetId="9"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localSheetId="6" hidden="1">{"'Sheet1'!$L$16"}</definedName>
    <definedName name="ddddd" localSheetId="7" hidden="1">{"'Sheet1'!$L$16"}</definedName>
    <definedName name="ddddd" localSheetId="8" hidden="1">{"'Sheet1'!$L$16"}</definedName>
    <definedName name="ddddd" hidden="1">{"'Sheet1'!$L$16"}</definedName>
    <definedName name="dddem">0.1</definedName>
    <definedName name="dđ" localSheetId="0" hidden="1">{"'Sheet1'!$L$16"}</definedName>
    <definedName name="dđ" localSheetId="9"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localSheetId="6" hidden="1">{"'Sheet1'!$L$16"}</definedName>
    <definedName name="dđ" localSheetId="7" hidden="1">{"'Sheet1'!$L$16"}</definedName>
    <definedName name="dđ" localSheetId="8" hidden="1">{"'Sheet1'!$L$16"}</definedName>
    <definedName name="dđ" hidden="1">{"'Sheet1'!$L$16"}</definedName>
    <definedName name="DenDK" localSheetId="0" hidden="1">{"'Sheet1'!$L$16"}</definedName>
    <definedName name="DenDK" localSheetId="9"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localSheetId="6" hidden="1">{"'Sheet1'!$L$16"}</definedName>
    <definedName name="DenDK" localSheetId="7" hidden="1">{"'Sheet1'!$L$16"}</definedName>
    <definedName name="DenDK" localSheetId="8" hidden="1">{"'Sheet1'!$L$16"}</definedName>
    <definedName name="DenDK" hidden="1">{"'Sheet1'!$L$16"}</definedName>
    <definedName name="dfg" localSheetId="0" hidden="1">{"'Sheet1'!$L$16"}</definedName>
    <definedName name="dfg" localSheetId="9"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localSheetId="6" hidden="1">{"'Sheet1'!$L$16"}</definedName>
    <definedName name="dfg" localSheetId="7" hidden="1">{"'Sheet1'!$L$16"}</definedName>
    <definedName name="dfg" localSheetId="8" hidden="1">{"'Sheet1'!$L$16"}</definedName>
    <definedName name="dfg" hidden="1">{"'Sheet1'!$L$16"}</definedName>
    <definedName name="DFSDF" localSheetId="0" hidden="1">{"'Sheet1'!$L$16"}</definedName>
    <definedName name="DFSDF" localSheetId="9"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localSheetId="6" hidden="1">{"'Sheet1'!$L$16"}</definedName>
    <definedName name="DFSDF" localSheetId="7" hidden="1">{"'Sheet1'!$L$16"}</definedName>
    <definedName name="DFSDF" localSheetId="8" hidden="1">{"'Sheet1'!$L$16"}</definedName>
    <definedName name="DFSDF" hidden="1">{"'Sheet1'!$L$16"}</definedName>
    <definedName name="dgctp2" localSheetId="0" hidden="1">{"'Sheet1'!$L$16"}</definedName>
    <definedName name="dgctp2" localSheetId="9"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localSheetId="6" hidden="1">{"'Sheet1'!$L$16"}</definedName>
    <definedName name="dgctp2" localSheetId="7" hidden="1">{"'Sheet1'!$L$16"}</definedName>
    <definedName name="dgctp2" localSheetId="8" hidden="1">{"'Sheet1'!$L$16"}</definedName>
    <definedName name="dgctp2" hidden="1">{"'Sheet1'!$L$16"}</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5" hidden="1">{"'Sheet1'!$L$16"}</definedName>
    <definedName name="dien" localSheetId="6" hidden="1">{"'Sheet1'!$L$16"}</definedName>
    <definedName name="dien" localSheetId="7" hidden="1">{"'Sheet1'!$L$16"}</definedName>
    <definedName name="dien" localSheetId="8" hidden="1">{"'Sheet1'!$L$16"}</definedName>
    <definedName name="dien" hidden="1">{"'Sheet1'!$L$16"}</definedName>
    <definedName name="docdoc">0.03125</definedName>
    <definedName name="Document_array" localSheetId="0">{"Thuxm2.xls","Sheet1"}</definedName>
    <definedName name="Document_array" localSheetId="9">{"Thuxm2.xls","Sheet1"}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 localSheetId="6">{"Thuxm2.xls","Sheet1"}</definedName>
    <definedName name="Document_array" localSheetId="7">{"Thuxm2.xls","Sheet1"}</definedName>
    <definedName name="Document_array" localSheetId="8">{"Thuxm2.xls","Sheet1"}</definedName>
    <definedName name="Document_array">{"Thuxm2.xls","Sheet1"}</definedName>
    <definedName name="Dot" localSheetId="0" hidden="1">{"'Sheet1'!$L$16"}</definedName>
    <definedName name="Dot" localSheetId="9"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localSheetId="6" hidden="1">{"'Sheet1'!$L$16"}</definedName>
    <definedName name="Dot" localSheetId="7" hidden="1">{"'Sheet1'!$L$16"}</definedName>
    <definedName name="Dot" localSheetId="8" hidden="1">{"'Sheet1'!$L$16"}</definedName>
    <definedName name="Dot" hidden="1">{"'Sheet1'!$L$16"}</definedName>
    <definedName name="dotcong">1</definedName>
    <definedName name="Duongnaco" localSheetId="0" hidden="1">{"'Sheet1'!$L$16"}</definedName>
    <definedName name="Duongnaco" localSheetId="9"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localSheetId="6" hidden="1">{"'Sheet1'!$L$16"}</definedName>
    <definedName name="Duongnaco" localSheetId="7" hidden="1">{"'Sheet1'!$L$16"}</definedName>
    <definedName name="Duongnaco" localSheetId="8" hidden="1">{"'Sheet1'!$L$16"}</definedName>
    <definedName name="Duongnaco" hidden="1">{"'Sheet1'!$L$16"}</definedName>
    <definedName name="duongvt" localSheetId="0" hidden="1">{"'Sheet1'!$L$16"}</definedName>
    <definedName name="duongvt" localSheetId="9"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localSheetId="6" hidden="1">{"'Sheet1'!$L$16"}</definedName>
    <definedName name="duongvt" localSheetId="7" hidden="1">{"'Sheet1'!$L$16"}</definedName>
    <definedName name="duongvt" localSheetId="8" hidden="1">{"'Sheet1'!$L$16"}</definedName>
    <definedName name="duongvt" hidden="1">{"'Sheet1'!$L$16"}</definedName>
    <definedName name="E.chandoc">8.875</definedName>
    <definedName name="E.PC">10.438</definedName>
    <definedName name="E.PVI">12</definedName>
    <definedName name="f" localSheetId="6" hidden="1">{"'Sheet1'!$L$16"}</definedName>
    <definedName name="f" localSheetId="7" hidden="1">{"'Sheet1'!$L$16"}</definedName>
    <definedName name="fff" localSheetId="0" hidden="1">{"'Sheet1'!$L$16"}</definedName>
    <definedName name="fff" localSheetId="9"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localSheetId="6" hidden="1">{"'Sheet1'!$L$16"}</definedName>
    <definedName name="fff" localSheetId="7" hidden="1">{"'Sheet1'!$L$16"}</definedName>
    <definedName name="fff" localSheetId="8" hidden="1">{"'Sheet1'!$L$16"}</definedName>
    <definedName name="fff" hidden="1">{"'Sheet1'!$L$16"}</definedName>
    <definedName name="FI_12">4820</definedName>
    <definedName name="fsd" localSheetId="0" hidden="1">{"'Sheet1'!$L$16"}</definedName>
    <definedName name="fsd" localSheetId="9"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localSheetId="6" hidden="1">{"'Sheet1'!$L$16"}</definedName>
    <definedName name="fsd" localSheetId="7" hidden="1">{"'Sheet1'!$L$16"}</definedName>
    <definedName name="fsd" localSheetId="8" hidden="1">{"'Sheet1'!$L$16"}</definedName>
    <definedName name="fsd" hidden="1">{"'Sheet1'!$L$16"}</definedName>
    <definedName name="fsdfdsf" localSheetId="0" hidden="1">{"'Sheet1'!$L$16"}</definedName>
    <definedName name="fsdfdsf" localSheetId="9"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localSheetId="6" hidden="1">{"'Sheet1'!$L$16"}</definedName>
    <definedName name="fsdfdsf" localSheetId="7" hidden="1">{"'Sheet1'!$L$16"}</definedName>
    <definedName name="fsdfdsf" localSheetId="8" hidden="1">{"'Sheet1'!$L$16"}</definedName>
    <definedName name="fsdfdsf" hidden="1">{"'Sheet1'!$L$16"}</definedName>
    <definedName name="g" localSheetId="0" hidden="1">{"'Sheet1'!$L$16"}</definedName>
    <definedName name="g" localSheetId="9"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localSheetId="6" hidden="1">{"'Sheet1'!$L$16"}</definedName>
    <definedName name="g" localSheetId="7" hidden="1">{"'Sheet1'!$L$16"}</definedName>
    <definedName name="g" localSheetId="8" hidden="1">{"'Sheet1'!$L$16"}</definedName>
    <definedName name="g" hidden="1">{"'Sheet1'!$L$16"}</definedName>
    <definedName name="gf" localSheetId="0" hidden="1">{"'Sheet1'!$L$16"}</definedName>
    <definedName name="gf" localSheetId="9"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localSheetId="6" hidden="1">{"'Sheet1'!$L$16"}</definedName>
    <definedName name="gf" localSheetId="7" hidden="1">{"'Sheet1'!$L$16"}</definedName>
    <definedName name="gf" localSheetId="8" hidden="1">{"'Sheet1'!$L$16"}</definedName>
    <definedName name="gf" hidden="1">{"'Sheet1'!$L$16"}</definedName>
    <definedName name="gfdgfd" localSheetId="0" hidden="1">{"'Sheet1'!$L$16"}</definedName>
    <definedName name="gfdgfd" localSheetId="9"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localSheetId="6" hidden="1">{"'Sheet1'!$L$16"}</definedName>
    <definedName name="gfdgfd" localSheetId="7" hidden="1">{"'Sheet1'!$L$16"}</definedName>
    <definedName name="gfdgfd" localSheetId="8" hidden="1">{"'Sheet1'!$L$16"}</definedName>
    <definedName name="gfdgfd" hidden="1">{"'Sheet1'!$L$16"}</definedName>
    <definedName name="gff" localSheetId="0" hidden="1">{"'Sheet1'!$L$16"}</definedName>
    <definedName name="gff" localSheetId="9"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localSheetId="6" hidden="1">{"'Sheet1'!$L$16"}</definedName>
    <definedName name="gff" localSheetId="7" hidden="1">{"'Sheet1'!$L$16"}</definedName>
    <definedName name="gff" localSheetId="8" hidden="1">{"'Sheet1'!$L$16"}</definedName>
    <definedName name="gff" hidden="1">{"'Sheet1'!$L$16"}</definedName>
    <definedName name="gh" localSheetId="0" hidden="1">{"'Sheet1'!$L$16"}</definedName>
    <definedName name="gh" localSheetId="9"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localSheetId="6" hidden="1">{"'Sheet1'!$L$16"}</definedName>
    <definedName name="gh" localSheetId="7" hidden="1">{"'Sheet1'!$L$16"}</definedName>
    <definedName name="gh" localSheetId="8" hidden="1">{"'Sheet1'!$L$16"}</definedName>
    <definedName name="gh" hidden="1">{"'Sheet1'!$L$16"}</definedName>
    <definedName name="gra" localSheetId="0" hidden="1">{"'Sheet1'!$L$16"}</definedName>
    <definedName name="gra" localSheetId="9"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localSheetId="6" hidden="1">{"'Sheet1'!$L$16"}</definedName>
    <definedName name="gra" localSheetId="7" hidden="1">{"'Sheet1'!$L$16"}</definedName>
    <definedName name="gra" localSheetId="8" hidden="1">{"'Sheet1'!$L$16"}</definedName>
    <definedName name="gra" hidden="1">{"'Sheet1'!$L$16"}</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5" hidden="1">{"'Sheet1'!$L$16"}</definedName>
    <definedName name="h" localSheetId="6" hidden="1">{"'Sheet1'!$L$16"}</definedName>
    <definedName name="h" localSheetId="7" hidden="1">{"'Sheet1'!$L$16"}</definedName>
    <definedName name="h" localSheetId="8" hidden="1">{"'Sheet1'!$L$16"}</definedName>
    <definedName name="h" hidden="1">{"'Sheet1'!$L$16"}</definedName>
    <definedName name="Hdao">0.3</definedName>
    <definedName name="Hdap">5.2</definedName>
    <definedName name="Heä_soá_laép_xaø_H">1.7</definedName>
    <definedName name="hjjkl" localSheetId="0" hidden="1">{"'Sheet1'!$L$16"}</definedName>
    <definedName name="hjjkl" localSheetId="9"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localSheetId="6" hidden="1">{"'Sheet1'!$L$16"}</definedName>
    <definedName name="hjjkl" localSheetId="7" hidden="1">{"'Sheet1'!$L$16"}</definedName>
    <definedName name="hjjkl" localSheetId="8" hidden="1">{"'Sheet1'!$L$16"}</definedName>
    <definedName name="hjjkl" hidden="1">{"'Sheet1'!$L$16"}</definedName>
    <definedName name="hoc">55000</definedName>
    <definedName name="Hong" localSheetId="0" hidden="1">{"'Sheet1'!$L$16"}</definedName>
    <definedName name="Hong" localSheetId="9"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localSheetId="6" hidden="1">{"'Sheet1'!$L$16"}</definedName>
    <definedName name="Hong" localSheetId="7" hidden="1">{"'Sheet1'!$L$16"}</definedName>
    <definedName name="Hong" localSheetId="8" hidden="1">{"'Sheet1'!$L$16"}</definedName>
    <definedName name="Hong" hidden="1">{"'Sheet1'!$L$16"}</definedName>
    <definedName name="hrr" localSheetId="0" hidden="1">{"'Sheet1'!$L$16"}</definedName>
    <definedName name="hrr" localSheetId="9"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localSheetId="6" hidden="1">{"'Sheet1'!$L$16"}</definedName>
    <definedName name="hrr" localSheetId="7" hidden="1">{"'Sheet1'!$L$16"}</definedName>
    <definedName name="hrr" localSheetId="8" hidden="1">{"'Sheet1'!$L$16"}</definedName>
    <definedName name="hrr" hidden="1">{"'Sheet1'!$L$16"}</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localSheetId="0" hidden="1">{"'Sheet1'!$L$16"}</definedName>
    <definedName name="htlm" localSheetId="9"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localSheetId="6" hidden="1">{"'Sheet1'!$L$16"}</definedName>
    <definedName name="htlm" localSheetId="7" hidden="1">{"'Sheet1'!$L$16"}</definedName>
    <definedName name="htlm" localSheetId="8" hidden="1">{"'Sheet1'!$L$16"}</definedName>
    <definedName name="htlm" hidden="1">{"'Sheet1'!$L$16"}</definedName>
    <definedName name="HTML_CodePage" hidden="1">950</definedName>
    <definedName name="HTML_Control" localSheetId="0" hidden="1">{"'Sheet1'!$L$16"}</definedName>
    <definedName name="HTML_Control" localSheetId="9"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6" hidden="1">{"'Sheet1'!$L$16"}</definedName>
    <definedName name="HTML_Control" localSheetId="7" hidden="1">{"'Sheet1'!$L$16"}</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TMT" localSheetId="0" hidden="1">{"'Sheet1'!$L$16"}</definedName>
    <definedName name="HTMT" localSheetId="9"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localSheetId="6" hidden="1">{"'Sheet1'!$L$16"}</definedName>
    <definedName name="HTMT" localSheetId="7" hidden="1">{"'Sheet1'!$L$16"}</definedName>
    <definedName name="HTMT" localSheetId="8" hidden="1">{"'Sheet1'!$L$16"}</definedName>
    <definedName name="HTMT" hidden="1">{"'Sheet1'!$L$16"}</definedName>
    <definedName name="htrhrt" localSheetId="0" hidden="1">{"'Sheet1'!$L$16"}</definedName>
    <definedName name="htrhrt" localSheetId="9"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localSheetId="6" hidden="1">{"'Sheet1'!$L$16"}</definedName>
    <definedName name="htrhrt" localSheetId="7" hidden="1">{"'Sheet1'!$L$16"}</definedName>
    <definedName name="htrhrt" localSheetId="8" hidden="1">{"'Sheet1'!$L$16"}</definedName>
    <definedName name="htrhrt" hidden="1">{"'Sheet1'!$L$16"}</definedName>
    <definedName name="hu" localSheetId="0" hidden="1">{"'Sheet1'!$L$16"}</definedName>
    <definedName name="hu" localSheetId="9"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localSheetId="6" hidden="1">{"'Sheet1'!$L$16"}</definedName>
    <definedName name="hu" localSheetId="7" hidden="1">{"'Sheet1'!$L$16"}</definedName>
    <definedName name="hu" localSheetId="8" hidden="1">{"'Sheet1'!$L$16"}</definedName>
    <definedName name="hu" hidden="1">{"'Sheet1'!$L$16"}</definedName>
    <definedName name="HUU" localSheetId="0" hidden="1">{"'Sheet1'!$L$16"}</definedName>
    <definedName name="HUU" localSheetId="9"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localSheetId="6" hidden="1">{"'Sheet1'!$L$16"}</definedName>
    <definedName name="HUU" localSheetId="7" hidden="1">{"'Sheet1'!$L$16"}</definedName>
    <definedName name="HUU" localSheetId="8" hidden="1">{"'Sheet1'!$L$16"}</definedName>
    <definedName name="HUU" hidden="1">{"'Sheet1'!$L$16"}</definedName>
    <definedName name="huy" localSheetId="0" hidden="1">{"'Sheet1'!$L$16"}</definedName>
    <definedName name="huy" localSheetId="9"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7" hidden="1">{"'Sheet1'!$L$16"}</definedName>
    <definedName name="huy" localSheetId="8" hidden="1">{"'Sheet1'!$L$16"}</definedName>
    <definedName name="huy" hidden="1">{"'Sheet1'!$L$16"}</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5" hidden="1">{"'Sheet1'!$L$16"}</definedName>
    <definedName name="j" localSheetId="6" hidden="1">{"'Sheet1'!$L$16"}</definedName>
    <definedName name="j" localSheetId="7" hidden="1">{"'Sheet1'!$L$16"}</definedName>
    <definedName name="j" localSheetId="8" hidden="1">{"'Sheet1'!$L$16"}</definedName>
    <definedName name="j" hidden="1">{"'Sheet1'!$L$16"}</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5" hidden="1">{"'Sheet1'!$L$16"}</definedName>
    <definedName name="k" localSheetId="6" hidden="1">{"'Sheet1'!$L$16"}</definedName>
    <definedName name="k" localSheetId="7" hidden="1">{"'Sheet1'!$L$16"}</definedName>
    <definedName name="k" localSheetId="8" hidden="1">{"'Sheet1'!$L$16"}</definedName>
    <definedName name="k" hidden="1">{"'Sheet1'!$L$16"}</definedName>
    <definedName name="kjy" localSheetId="0" hidden="1">{"'Sheet1'!$L$16"}</definedName>
    <definedName name="kjy" localSheetId="9"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localSheetId="6" hidden="1">{"'Sheet1'!$L$16"}</definedName>
    <definedName name="kjy" localSheetId="7" hidden="1">{"'Sheet1'!$L$16"}</definedName>
    <definedName name="kjy" localSheetId="8" hidden="1">{"'Sheet1'!$L$16"}</definedName>
    <definedName name="kjy" hidden="1">{"'Sheet1'!$L$16"}</definedName>
    <definedName name="KLduonggiaods" localSheetId="0" hidden="1">{"'Sheet1'!$L$16"}</definedName>
    <definedName name="KLduonggiaods" localSheetId="9"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localSheetId="6" hidden="1">{"'Sheet1'!$L$16"}</definedName>
    <definedName name="KLduonggiaods" localSheetId="7" hidden="1">{"'Sheet1'!$L$16"}</definedName>
    <definedName name="KLduonggiaods" localSheetId="8" hidden="1">{"'Sheet1'!$L$16"}</definedName>
    <definedName name="KLduonggiaods" hidden="1">{"'Sheet1'!$L$16"}</definedName>
    <definedName name="ksbn" localSheetId="0" hidden="1">{"'Sheet1'!$L$16"}</definedName>
    <definedName name="ksbn" localSheetId="9"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localSheetId="6" hidden="1">{"'Sheet1'!$L$16"}</definedName>
    <definedName name="ksbn" localSheetId="7" hidden="1">{"'Sheet1'!$L$16"}</definedName>
    <definedName name="ksbn" localSheetId="8" hidden="1">{"'Sheet1'!$L$16"}</definedName>
    <definedName name="ksbn" hidden="1">{"'Sheet1'!$L$16"}</definedName>
    <definedName name="kshn" localSheetId="0" hidden="1">{"'Sheet1'!$L$16"}</definedName>
    <definedName name="kshn" localSheetId="9"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localSheetId="6" hidden="1">{"'Sheet1'!$L$16"}</definedName>
    <definedName name="kshn" localSheetId="7" hidden="1">{"'Sheet1'!$L$16"}</definedName>
    <definedName name="kshn" localSheetId="8" hidden="1">{"'Sheet1'!$L$16"}</definedName>
    <definedName name="kshn" hidden="1">{"'Sheet1'!$L$16"}</definedName>
    <definedName name="ksls" localSheetId="0" hidden="1">{"'Sheet1'!$L$16"}</definedName>
    <definedName name="ksls" localSheetId="9"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localSheetId="6" hidden="1">{"'Sheet1'!$L$16"}</definedName>
    <definedName name="ksls" localSheetId="7" hidden="1">{"'Sheet1'!$L$16"}</definedName>
    <definedName name="ksls" localSheetId="8" hidden="1">{"'Sheet1'!$L$16"}</definedName>
    <definedName name="ksls" hidden="1">{"'Sheet1'!$L$16"}</definedName>
    <definedName name="khac">2</definedName>
    <definedName name="khla09" localSheetId="0" hidden="1">{"'Sheet1'!$L$16"}</definedName>
    <definedName name="khla09" localSheetId="9"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localSheetId="6" hidden="1">{"'Sheet1'!$L$16"}</definedName>
    <definedName name="khla09" localSheetId="7" hidden="1">{"'Sheet1'!$L$16"}</definedName>
    <definedName name="khla09" localSheetId="8" hidden="1">{"'Sheet1'!$L$16"}</definedName>
    <definedName name="khla09" hidden="1">{"'Sheet1'!$L$16"}</definedName>
    <definedName name="khongtruotgia" localSheetId="0" hidden="1">{"'Sheet1'!$L$16"}</definedName>
    <definedName name="khongtruotgia" localSheetId="9"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localSheetId="6" hidden="1">{"'Sheet1'!$L$16"}</definedName>
    <definedName name="khongtruotgia" localSheetId="7" hidden="1">{"'Sheet1'!$L$16"}</definedName>
    <definedName name="khongtruotgia" localSheetId="8" hidden="1">{"'Sheet1'!$L$16"}</definedName>
    <definedName name="khongtruotgia" hidden="1">{"'Sheet1'!$L$16"}</definedName>
    <definedName name="khvh09" localSheetId="0" hidden="1">{"'Sheet1'!$L$16"}</definedName>
    <definedName name="khvh09" localSheetId="9"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localSheetId="6" hidden="1">{"'Sheet1'!$L$16"}</definedName>
    <definedName name="khvh09" localSheetId="7" hidden="1">{"'Sheet1'!$L$16"}</definedName>
    <definedName name="khvh09" localSheetId="8" hidden="1">{"'Sheet1'!$L$16"}</definedName>
    <definedName name="khvh09" hidden="1">{"'Sheet1'!$L$16"}</definedName>
    <definedName name="KHYt09" localSheetId="0" hidden="1">{"'Sheet1'!$L$16"}</definedName>
    <definedName name="KHYt09" localSheetId="9"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localSheetId="6" hidden="1">{"'Sheet1'!$L$16"}</definedName>
    <definedName name="KHYt09" localSheetId="7" hidden="1">{"'Sheet1'!$L$16"}</definedName>
    <definedName name="KHYt09" localSheetId="8" hidden="1">{"'Sheet1'!$L$16"}</definedName>
    <definedName name="KHYt09" hidden="1">{"'Sheet1'!$L$16"}</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5" hidden="1">{"'Sheet1'!$L$16"}</definedName>
    <definedName name="l" localSheetId="6" hidden="1">{"'Sheet1'!$L$16"}</definedName>
    <definedName name="l" localSheetId="7" hidden="1">{"'Sheet1'!$L$16"}</definedName>
    <definedName name="l" localSheetId="8" hidden="1">{"'Sheet1'!$L$16"}</definedName>
    <definedName name="l" hidden="1">{"'Sheet1'!$L$16"}</definedName>
    <definedName name="l2pa1" localSheetId="0" hidden="1">{"'Sheet1'!$L$16"}</definedName>
    <definedName name="l2pa1" localSheetId="9"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localSheetId="6" hidden="1">{"'Sheet1'!$L$16"}</definedName>
    <definedName name="l2pa1" localSheetId="7" hidden="1">{"'Sheet1'!$L$16"}</definedName>
    <definedName name="l2pa1" localSheetId="8" hidden="1">{"'Sheet1'!$L$16"}</definedName>
    <definedName name="l2pa1" hidden="1">{"'Sheet1'!$L$16"}</definedName>
    <definedName name="L63x6">5800</definedName>
    <definedName name="langson" localSheetId="0" hidden="1">{"'Sheet1'!$L$16"}</definedName>
    <definedName name="langson" localSheetId="9"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localSheetId="6" hidden="1">{"'Sheet1'!$L$16"}</definedName>
    <definedName name="langson" localSheetId="7" hidden="1">{"'Sheet1'!$L$16"}</definedName>
    <definedName name="langson" localSheetId="8" hidden="1">{"'Sheet1'!$L$16"}</definedName>
    <definedName name="langson" hidden="1">{"'Sheet1'!$L$16"}</definedName>
    <definedName name="LBS_22">107800000</definedName>
    <definedName name="lồn" localSheetId="0" hidden="1">{"'Sheet1'!$L$16"}</definedName>
    <definedName name="lồn" localSheetId="9"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localSheetId="6" hidden="1">{"'Sheet1'!$L$16"}</definedName>
    <definedName name="lồn" localSheetId="7" hidden="1">{"'Sheet1'!$L$16"}</definedName>
    <definedName name="lồn" localSheetId="8" hidden="1">{"'Sheet1'!$L$16"}</definedName>
    <definedName name="lồn" hidden="1">{"'Sheet1'!$L$16"}</definedName>
    <definedName name="luc" localSheetId="0" hidden="1">{"'Sheet1'!$L$16"}</definedName>
    <definedName name="luc" localSheetId="9"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localSheetId="6" hidden="1">{"'Sheet1'!$L$16"}</definedName>
    <definedName name="luc" localSheetId="7" hidden="1">{"'Sheet1'!$L$16"}</definedName>
    <definedName name="luc" localSheetId="8" hidden="1">{"'Sheet1'!$L$16"}</definedName>
    <definedName name="luc" hidden="1">{"'Sheet1'!$L$16"}</definedName>
    <definedName name="m" localSheetId="0" hidden="1">{"'Sheet1'!$L$16"}</definedName>
    <definedName name="m" localSheetId="9"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localSheetId="6" hidden="1">{"'Sheet1'!$L$16"}</definedName>
    <definedName name="m" localSheetId="7" hidden="1">{"'Sheet1'!$L$16"}</definedName>
    <definedName name="m" localSheetId="8" hidden="1">{"'Sheet1'!$L$16"}</definedName>
    <definedName name="m" hidden="1">{"'Sheet1'!$L$16"}</definedName>
    <definedName name="mai" localSheetId="0" hidden="1">{"'Sheet1'!$L$16"}</definedName>
    <definedName name="mai" localSheetId="9"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localSheetId="6" hidden="1">{"'Sheet1'!$L$16"}</definedName>
    <definedName name="mai" localSheetId="7" hidden="1">{"'Sheet1'!$L$16"}</definedName>
    <definedName name="mai" localSheetId="8" hidden="1">{"'Sheet1'!$L$16"}</definedName>
    <definedName name="mai" hidden="1">{"'Sheet1'!$L$16"}</definedName>
    <definedName name="matbang" localSheetId="0" hidden="1">{"'Sheet1'!$L$16"}</definedName>
    <definedName name="matbang" localSheetId="9"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localSheetId="6" hidden="1">{"'Sheet1'!$L$16"}</definedName>
    <definedName name="matbang" localSheetId="7" hidden="1">{"'Sheet1'!$L$16"}</definedName>
    <definedName name="matbang" localSheetId="8" hidden="1">{"'Sheet1'!$L$16"}</definedName>
    <definedName name="matbang" hidden="1">{"'Sheet1'!$L$16"}</definedName>
    <definedName name="minh" localSheetId="0" hidden="1">{"'Sheet1'!$L$16"}</definedName>
    <definedName name="minh" localSheetId="9"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localSheetId="6" hidden="1">{"'Sheet1'!$L$16"}</definedName>
    <definedName name="minh" localSheetId="7" hidden="1">{"'Sheet1'!$L$16"}</definedName>
    <definedName name="minh" localSheetId="8" hidden="1">{"'Sheet1'!$L$16"}</definedName>
    <definedName name="minh" hidden="1">{"'Sheet1'!$L$16"}</definedName>
    <definedName name="mo" localSheetId="0" hidden="1">{"'Sheet1'!$L$16"}</definedName>
    <definedName name="mo" localSheetId="9"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localSheetId="6" hidden="1">{"'Sheet1'!$L$16"}</definedName>
    <definedName name="mo" localSheetId="7" hidden="1">{"'Sheet1'!$L$16"}</definedName>
    <definedName name="mo" localSheetId="8" hidden="1">{"'Sheet1'!$L$16"}</definedName>
    <definedName name="mo" hidden="1">{"'Sheet1'!$L$16"}</definedName>
    <definedName name="moi" localSheetId="0" hidden="1">{"'Sheet1'!$L$16"}</definedName>
    <definedName name="moi" localSheetId="9"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localSheetId="6" hidden="1">{"'Sheet1'!$L$16"}</definedName>
    <definedName name="moi" localSheetId="7" hidden="1">{"'Sheet1'!$L$16"}</definedName>
    <definedName name="moi" localSheetId="8" hidden="1">{"'Sheet1'!$L$16"}</definedName>
    <definedName name="moi" hidden="1">{"'Sheet1'!$L$16"}</definedName>
    <definedName name="mot" localSheetId="0" hidden="1">{"'Sheet1'!$L$16"}</definedName>
    <definedName name="mot" localSheetId="9"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localSheetId="6" hidden="1">{"'Sheet1'!$L$16"}</definedName>
    <definedName name="mot" localSheetId="7" hidden="1">{"'Sheet1'!$L$16"}</definedName>
    <definedName name="mot" localSheetId="8" hidden="1">{"'Sheet1'!$L$16"}</definedName>
    <definedName name="mot" hidden="1">{"'Sheet1'!$L$16"}</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5" hidden="1">{"'Sheet1'!$L$16"}</definedName>
    <definedName name="n" localSheetId="6" hidden="1">{"'Sheet1'!$L$16"}</definedName>
    <definedName name="n" localSheetId="7" hidden="1">{"'Sheet1'!$L$16"}</definedName>
    <definedName name="n" localSheetId="8" hidden="1">{"'Sheet1'!$L$16"}</definedName>
    <definedName name="n" hidden="1">{"'Sheet1'!$L$16"}</definedName>
    <definedName name="nam" localSheetId="0" hidden="1">{"'Sheet1'!$L$16"}</definedName>
    <definedName name="nam" localSheetId="9"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localSheetId="6" hidden="1">{"'Sheet1'!$L$16"}</definedName>
    <definedName name="nam" localSheetId="7" hidden="1">{"'Sheet1'!$L$16"}</definedName>
    <definedName name="nam" localSheetId="8" hidden="1">{"'Sheet1'!$L$16"}</definedName>
    <definedName name="nam" hidden="1">{"'Sheet1'!$L$16"}</definedName>
    <definedName name="nnnn" localSheetId="0" hidden="1">{"'Sheet1'!$L$16"}</definedName>
    <definedName name="nnnn" localSheetId="9"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localSheetId="6" hidden="1">{"'Sheet1'!$L$16"}</definedName>
    <definedName name="nnnn" localSheetId="7" hidden="1">{"'Sheet1'!$L$16"}</definedName>
    <definedName name="nnnn" localSheetId="8" hidden="1">{"'Sheet1'!$L$16"}</definedName>
    <definedName name="nnnn" hidden="1">{"'Sheet1'!$L$16"}</definedName>
    <definedName name="ngu" localSheetId="0" hidden="1">{"'Sheet1'!$L$16"}</definedName>
    <definedName name="ngu" localSheetId="9"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localSheetId="6" hidden="1">{"'Sheet1'!$L$16"}</definedName>
    <definedName name="ngu" localSheetId="7" hidden="1">{"'Sheet1'!$L$16"}</definedName>
    <definedName name="ngu" localSheetId="8" hidden="1">{"'Sheet1'!$L$16"}</definedName>
    <definedName name="ngu" hidden="1">{"'Sheet1'!$L$16"}</definedName>
    <definedName name="NHANH2_CG4" localSheetId="0" hidden="1">{"'Sheet1'!$L$16"}</definedName>
    <definedName name="NHANH2_CG4" localSheetId="9"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localSheetId="6" hidden="1">{"'Sheet1'!$L$16"}</definedName>
    <definedName name="NHANH2_CG4" localSheetId="7" hidden="1">{"'Sheet1'!$L$16"}</definedName>
    <definedName name="NHANH2_CG4" localSheetId="8" hidden="1">{"'Sheet1'!$L$16"}</definedName>
    <definedName name="NHANH2_CG4" hidden="1">{"'Sheet1'!$L$16"}</definedName>
    <definedName name="o" localSheetId="0" hidden="1">{"'Sheet1'!$L$16"}</definedName>
    <definedName name="o" localSheetId="9"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localSheetId="6" hidden="1">{"'Sheet1'!$L$16"}</definedName>
    <definedName name="o" localSheetId="7" hidden="1">{"'Sheet1'!$L$16"}</definedName>
    <definedName name="o" localSheetId="8" hidden="1">{"'Sheet1'!$L$16"}</definedName>
    <definedName name="o" hidden="1">{"'Sheet1'!$L$16"}</definedName>
    <definedName name="PAIII_" localSheetId="0" hidden="1">{"'Sheet1'!$L$16"}</definedName>
    <definedName name="PAIII_" localSheetId="9"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localSheetId="6" hidden="1">{"'Sheet1'!$L$16"}</definedName>
    <definedName name="PAIII_" localSheetId="7" hidden="1">{"'Sheet1'!$L$16"}</definedName>
    <definedName name="PAIII_" localSheetId="8" hidden="1">{"'Sheet1'!$L$16"}</definedName>
    <definedName name="PAIII_" hidden="1">{"'Sheet1'!$L$16"}</definedName>
    <definedName name="PMS" localSheetId="0" hidden="1">{"'Sheet1'!$L$16"}</definedName>
    <definedName name="PMS" localSheetId="9"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localSheetId="6" hidden="1">{"'Sheet1'!$L$16"}</definedName>
    <definedName name="PMS" localSheetId="7" hidden="1">{"'Sheet1'!$L$16"}</definedName>
    <definedName name="PMS" localSheetId="8" hidden="1">{"'Sheet1'!$L$16"}</definedName>
    <definedName name="PMS" hidden="1">{"'Sheet1'!$L$16"}</definedName>
    <definedName name="_xlnm.Print_Area" localSheetId="0">'PL I'!$A$1:$E$17</definedName>
    <definedName name="_xlnm.Print_Area" localSheetId="1">'PL II'!$A$1:$M$13</definedName>
    <definedName name="_xlnm.Print_Area" localSheetId="2">'PL III'!$A$1:$Q$49</definedName>
    <definedName name="_xlnm.Print_Area" localSheetId="3">'PL IV GN'!$A$1:$AF$42</definedName>
    <definedName name="_xlnm.Print_Area" localSheetId="4">'PL IV.1 GN'!$A$1:$F$14</definedName>
    <definedName name="_xlnm.Print_Area" localSheetId="13">'PL IX DTTS'!$A$1:$S$26</definedName>
    <definedName name="_xlnm.Print_Area" localSheetId="5">'PL V DTTS'!$A$1:$BA$61</definedName>
    <definedName name="_xlnm.Print_Area" localSheetId="6">'PL V.1 DTTS'!$A$1:$AD$45</definedName>
    <definedName name="_xlnm.Print_Area" localSheetId="7">'PL V.2 DTTS'!$A$1:$N$30</definedName>
    <definedName name="_xlnm.Print_Area" localSheetId="8">'PL V.3 DTTS'!$A$1:$F$24</definedName>
    <definedName name="_xlnm.Print_Area" localSheetId="12">'PL VIII GN'!$A$1:$S$15</definedName>
    <definedName name="_xlnm.Print_Titles" localSheetId="1">'PL II'!$4:$8</definedName>
    <definedName name="_xlnm.Print_Titles" localSheetId="2">'PL III'!$4:$7</definedName>
    <definedName name="_xlnm.Print_Titles" localSheetId="3">'PL IV GN'!$4:$10</definedName>
    <definedName name="_xlnm.Print_Titles" localSheetId="13">'PL IX DTTS'!$4:$6</definedName>
    <definedName name="_xlnm.Print_Titles" localSheetId="5">'PL V DTTS'!$A:$B,'PL V DTTS'!$4:$9</definedName>
    <definedName name="_xlnm.Print_Titles" localSheetId="6">'PL V.1 DTTS'!$4:$5</definedName>
    <definedName name="_xlnm.Print_Titles" localSheetId="7">'PL V.2 DTTS'!$4:$5</definedName>
    <definedName name="_xlnm.Print_Titles">#N/A</definedName>
    <definedName name="qa" localSheetId="0" hidden="1">{"'Sheet1'!$L$16"}</definedName>
    <definedName name="qa" localSheetId="9"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localSheetId="6" hidden="1">{"'Sheet1'!$L$16"}</definedName>
    <definedName name="qa" localSheetId="7" hidden="1">{"'Sheet1'!$L$16"}</definedName>
    <definedName name="qa" localSheetId="8" hidden="1">{"'Sheet1'!$L$16"}</definedName>
    <definedName name="qa" hidden="1">{"'Sheet1'!$L$16"}</definedName>
    <definedName name="QQ" localSheetId="0" hidden="1">{"'Sheet1'!$L$16"}</definedName>
    <definedName name="QQ" localSheetId="9"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localSheetId="6" hidden="1">{"'Sheet1'!$L$16"}</definedName>
    <definedName name="QQ" localSheetId="7" hidden="1">{"'Sheet1'!$L$16"}</definedName>
    <definedName name="QQ" localSheetId="8" hidden="1">{"'Sheet1'!$L$16"}</definedName>
    <definedName name="QQ" hidden="1">{"'Sheet1'!$L$16"}</definedName>
    <definedName name="quoan" localSheetId="0" hidden="1">{"'Sheet1'!$L$16"}</definedName>
    <definedName name="quoan" localSheetId="9"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localSheetId="6" hidden="1">{"'Sheet1'!$L$16"}</definedName>
    <definedName name="quoan" localSheetId="7" hidden="1">{"'Sheet1'!$L$16"}</definedName>
    <definedName name="quoan" localSheetId="8" hidden="1">{"'Sheet1'!$L$16"}</definedName>
    <definedName name="quoan" hidden="1">{"'Sheet1'!$L$16"}</definedName>
    <definedName name="rate">14000</definedName>
    <definedName name="re" localSheetId="0" hidden="1">{"'Sheet1'!$L$16"}</definedName>
    <definedName name="re" localSheetId="9"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localSheetId="6" hidden="1">{"'Sheet1'!$L$16"}</definedName>
    <definedName name="re" localSheetId="7" hidden="1">{"'Sheet1'!$L$16"}</definedName>
    <definedName name="re" localSheetId="8" hidden="1">{"'Sheet1'!$L$16"}</definedName>
    <definedName name="re" hidden="1">{"'Sheet1'!$L$16"}</definedName>
    <definedName name="S.dinh">640</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5" hidden="1">{"'Sheet1'!$L$16"}</definedName>
    <definedName name="san" localSheetId="6" hidden="1">{"'Sheet1'!$L$16"}</definedName>
    <definedName name="san" localSheetId="7" hidden="1">{"'Sheet1'!$L$16"}</definedName>
    <definedName name="san" localSheetId="8" hidden="1">{"'Sheet1'!$L$16"}</definedName>
    <definedName name="san" hidden="1">{"'Sheet1'!$L$16"}</definedName>
    <definedName name="sas" localSheetId="0" hidden="1">{"'Sheet1'!$L$16"}</definedName>
    <definedName name="sas" localSheetId="9"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localSheetId="6" hidden="1">{"'Sheet1'!$L$16"}</definedName>
    <definedName name="sas" localSheetId="7" hidden="1">{"'Sheet1'!$L$16"}</definedName>
    <definedName name="sas" localSheetId="8" hidden="1">{"'Sheet1'!$L$16"}</definedName>
    <definedName name="sas" hidden="1">{"'Sheet1'!$L$16"}</definedName>
    <definedName name="sdbv" localSheetId="0" hidden="1">{"'Sheet1'!$L$16"}</definedName>
    <definedName name="sdbv" localSheetId="9"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localSheetId="6" hidden="1">{"'Sheet1'!$L$16"}</definedName>
    <definedName name="sdbv" localSheetId="7" hidden="1">{"'Sheet1'!$L$16"}</definedName>
    <definedName name="sdbv" localSheetId="8" hidden="1">{"'Sheet1'!$L$16"}</definedName>
    <definedName name="sdbv" hidden="1">{"'Sheet1'!$L$16"}</definedName>
    <definedName name="sencount" hidden="1">2</definedName>
    <definedName name="sfsd" localSheetId="0" hidden="1">{"'Sheet1'!$L$16"}</definedName>
    <definedName name="sfsd" localSheetId="9"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localSheetId="6" hidden="1">{"'Sheet1'!$L$16"}</definedName>
    <definedName name="sfsd" localSheetId="7" hidden="1">{"'Sheet1'!$L$16"}</definedName>
    <definedName name="sfsd" localSheetId="8" hidden="1">{"'Sheet1'!$L$16"}</definedName>
    <definedName name="sfsd" hidden="1">{"'Sheet1'!$L$16"}</definedName>
    <definedName name="Sosanh2" localSheetId="0" hidden="1">{"'Sheet1'!$L$16"}</definedName>
    <definedName name="Sosanh2" localSheetId="9"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localSheetId="6" hidden="1">{"'Sheet1'!$L$16"}</definedName>
    <definedName name="Sosanh2" localSheetId="7" hidden="1">{"'Sheet1'!$L$16"}</definedName>
    <definedName name="Sosanh2" localSheetId="8" hidden="1">{"'Sheet1'!$L$16"}</definedName>
    <definedName name="Sosanh2" hidden="1">{"'Sheet1'!$L$16"}</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5" hidden="1">{"'Sheet1'!$L$16"}</definedName>
    <definedName name="SS" localSheetId="6" hidden="1">{"'Sheet1'!$L$16"}</definedName>
    <definedName name="SS" localSheetId="7" hidden="1">{"'Sheet1'!$L$16"}</definedName>
    <definedName name="SS" localSheetId="8" hidden="1">{"'Sheet1'!$L$16"}</definedName>
    <definedName name="SS" hidden="1">{"'Sheet1'!$L$16"}</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5" hidden="1">{"'Sheet1'!$L$16"}</definedName>
    <definedName name="t" localSheetId="6" hidden="1">{"'Sheet1'!$L$16"}</definedName>
    <definedName name="t" localSheetId="7" hidden="1">{"'Sheet1'!$L$16"}</definedName>
    <definedName name="t" localSheetId="8" hidden="1">{"'Sheet1'!$L$16"}</definedName>
    <definedName name="t" hidden="1">{"'Sheet1'!$L$16"}</definedName>
    <definedName name="T.3" localSheetId="0" hidden="1">{"'Sheet1'!$L$16"}</definedName>
    <definedName name="T.3" localSheetId="9"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localSheetId="6" hidden="1">{"'Sheet1'!$L$16"}</definedName>
    <definedName name="T.3" localSheetId="7" hidden="1">{"'Sheet1'!$L$16"}</definedName>
    <definedName name="T.3" localSheetId="8" hidden="1">{"'Sheet1'!$L$16"}</definedName>
    <definedName name="T.3" hidden="1">{"'Sheet1'!$L$16"}</definedName>
    <definedName name="Tæng_c_ng_suÊt_hiÖn_t_i">"THOP"</definedName>
    <definedName name="Tang">100</definedName>
    <definedName name="tao" localSheetId="0" hidden="1">{"'Sheet1'!$L$16"}</definedName>
    <definedName name="tao" localSheetId="9"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localSheetId="6" hidden="1">{"'Sheet1'!$L$16"}</definedName>
    <definedName name="tao" localSheetId="7" hidden="1">{"'Sheet1'!$L$16"}</definedName>
    <definedName name="tao" localSheetId="8" hidden="1">{"'Sheet1'!$L$16"}</definedName>
    <definedName name="tao" hidden="1">{"'Sheet1'!$L$16"}</definedName>
    <definedName name="TatBo" localSheetId="0" hidden="1">{"'Sheet1'!$L$16"}</definedName>
    <definedName name="TatBo" localSheetId="9"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localSheetId="6" hidden="1">{"'Sheet1'!$L$16"}</definedName>
    <definedName name="TatBo" localSheetId="7" hidden="1">{"'Sheet1'!$L$16"}</definedName>
    <definedName name="TatBo" localSheetId="8" hidden="1">{"'Sheet1'!$L$16"}</definedName>
    <definedName name="TatBo" hidden="1">{"'Sheet1'!$L$16"}</definedName>
    <definedName name="TaxTV">10%</definedName>
    <definedName name="TaxXL">5%</definedName>
    <definedName name="Tiepdiama">9500</definedName>
    <definedName name="tonghop" localSheetId="0" hidden="1">{"'Sheet1'!$L$16"}</definedName>
    <definedName name="tonghop" localSheetId="9"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localSheetId="6" hidden="1">{"'Sheet1'!$L$16"}</definedName>
    <definedName name="tonghop" localSheetId="7" hidden="1">{"'Sheet1'!$L$16"}</definedName>
    <definedName name="tonghop" localSheetId="8" hidden="1">{"'Sheet1'!$L$16"}</definedName>
    <definedName name="tonghop" hidden="1">{"'Sheet1'!$L$16"}</definedName>
    <definedName name="TPCP" localSheetId="0" hidden="1">{"'Sheet1'!$L$16"}</definedName>
    <definedName name="TPCP" localSheetId="9"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localSheetId="6" hidden="1">{"'Sheet1'!$L$16"}</definedName>
    <definedName name="TPCP" localSheetId="7" hidden="1">{"'Sheet1'!$L$16"}</definedName>
    <definedName name="TPCP" localSheetId="8" hidden="1">{"'Sheet1'!$L$16"}</definedName>
    <definedName name="TPCP" hidden="1">{"'Sheet1'!$L$16"}</definedName>
    <definedName name="ttttt" localSheetId="0" hidden="1">{"'Sheet1'!$L$16"}</definedName>
    <definedName name="ttttt" localSheetId="9"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localSheetId="6" hidden="1">{"'Sheet1'!$L$16"}</definedName>
    <definedName name="ttttt" localSheetId="7" hidden="1">{"'Sheet1'!$L$16"}</definedName>
    <definedName name="ttttt" localSheetId="8" hidden="1">{"'Sheet1'!$L$16"}</definedName>
    <definedName name="ttttt" hidden="1">{"'Sheet1'!$L$16"}</definedName>
    <definedName name="TTTTTTTTT" localSheetId="0" hidden="1">{"'Sheet1'!$L$16"}</definedName>
    <definedName name="TTTTTTTTT" localSheetId="9"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localSheetId="6" hidden="1">{"'Sheet1'!$L$16"}</definedName>
    <definedName name="TTTTTTTTT" localSheetId="7" hidden="1">{"'Sheet1'!$L$16"}</definedName>
    <definedName name="TTTTTTTTT" localSheetId="8" hidden="1">{"'Sheet1'!$L$16"}</definedName>
    <definedName name="TTTTTTTTT" hidden="1">{"'Sheet1'!$L$16"}</definedName>
    <definedName name="ttttttttttt" localSheetId="0" hidden="1">{"'Sheet1'!$L$16"}</definedName>
    <definedName name="ttttttttttt" localSheetId="9"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localSheetId="6" hidden="1">{"'Sheet1'!$L$16"}</definedName>
    <definedName name="ttttttttttt" localSheetId="7" hidden="1">{"'Sheet1'!$L$16"}</definedName>
    <definedName name="ttttttttttt" localSheetId="8" hidden="1">{"'Sheet1'!$L$16"}</definedName>
    <definedName name="ttttttttttt" hidden="1">{"'Sheet1'!$L$16"}</definedName>
    <definedName name="tttttttttttt" localSheetId="0" hidden="1">{"'Sheet1'!$L$16"}</definedName>
    <definedName name="tttttttttttt" localSheetId="9"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localSheetId="6" hidden="1">{"'Sheet1'!$L$16"}</definedName>
    <definedName name="tttttttttttt" localSheetId="7" hidden="1">{"'Sheet1'!$L$16"}</definedName>
    <definedName name="tttttttttttt" localSheetId="8" hidden="1">{"'Sheet1'!$L$16"}</definedName>
    <definedName name="tttttttttttt" hidden="1">{"'Sheet1'!$L$16"}</definedName>
    <definedName name="tuyen" localSheetId="0" hidden="1">{"'Sheet1'!$L$16"}</definedName>
    <definedName name="tuyen" localSheetId="9"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localSheetId="6" hidden="1">{"'Sheet1'!$L$16"}</definedName>
    <definedName name="tuyen" localSheetId="7" hidden="1">{"'Sheet1'!$L$16"}</definedName>
    <definedName name="tuyen" localSheetId="8" hidden="1">{"'Sheet1'!$L$16"}</definedName>
    <definedName name="tuyen" hidden="1">{"'Sheet1'!$L$16"}</definedName>
    <definedName name="tuyennhanh" localSheetId="0" hidden="1">{"'Sheet1'!$L$16"}</definedName>
    <definedName name="tuyennhanh" localSheetId="9"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localSheetId="6" hidden="1">{"'Sheet1'!$L$16"}</definedName>
    <definedName name="tuyennhanh" localSheetId="7" hidden="1">{"'Sheet1'!$L$16"}</definedName>
    <definedName name="tuyennhanh" localSheetId="8" hidden="1">{"'Sheet1'!$L$16"}</definedName>
    <definedName name="tuyennhanh" hidden="1">{"'Sheet1'!$L$16"}</definedName>
    <definedName name="tuynen" localSheetId="0" hidden="1">{"'Sheet1'!$L$16"}</definedName>
    <definedName name="tuynen" localSheetId="9"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localSheetId="6" hidden="1">{"'Sheet1'!$L$16"}</definedName>
    <definedName name="tuynen" localSheetId="7" hidden="1">{"'Sheet1'!$L$16"}</definedName>
    <definedName name="tuynen" localSheetId="8" hidden="1">{"'Sheet1'!$L$16"}</definedName>
    <definedName name="tuynen" hidden="1">{"'Sheet1'!$L$16"}</definedName>
    <definedName name="tha" localSheetId="0" hidden="1">{"'Sheet1'!$L$16"}</definedName>
    <definedName name="tha" localSheetId="9"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localSheetId="6" hidden="1">{"'Sheet1'!$L$16"}</definedName>
    <definedName name="tha" localSheetId="7" hidden="1">{"'Sheet1'!$L$16"}</definedName>
    <definedName name="tha" localSheetId="8" hidden="1">{"'Sheet1'!$L$16"}</definedName>
    <definedName name="tha" hidden="1">{"'Sheet1'!$L$16"}</definedName>
    <definedName name="thang10" localSheetId="0" hidden="1">{"'Sheet1'!$L$16"}</definedName>
    <definedName name="thang10" localSheetId="9"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localSheetId="6" hidden="1">{"'Sheet1'!$L$16"}</definedName>
    <definedName name="thang10" localSheetId="7" hidden="1">{"'Sheet1'!$L$16"}</definedName>
    <definedName name="thang10" localSheetId="8" hidden="1">{"'Sheet1'!$L$16"}</definedName>
    <definedName name="thang10" hidden="1">{"'Sheet1'!$L$16"}</definedName>
    <definedName name="thanh" localSheetId="0" hidden="1">{"'Sheet1'!$L$16"}</definedName>
    <definedName name="thanh" localSheetId="9"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localSheetId="6" hidden="1">{"'Sheet1'!$L$16"}</definedName>
    <definedName name="thanh" localSheetId="7" hidden="1">{"'Sheet1'!$L$16"}</definedName>
    <definedName name="thanh" localSheetId="8" hidden="1">{"'Sheet1'!$L$16"}</definedName>
    <definedName name="thanh" hidden="1">{"'Sheet1'!$L$16"}</definedName>
    <definedName name="THDA_copy" localSheetId="0" hidden="1">{"'Sheet1'!$L$16"}</definedName>
    <definedName name="THDA_copy" localSheetId="9"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localSheetId="6" hidden="1">{"'Sheet1'!$L$16"}</definedName>
    <definedName name="THDA_copy" localSheetId="7" hidden="1">{"'Sheet1'!$L$16"}</definedName>
    <definedName name="THDA_copy" localSheetId="8" hidden="1">{"'Sheet1'!$L$16"}</definedName>
    <definedName name="THDA_copy" hidden="1">{"'Sheet1'!$L$16"}</definedName>
    <definedName name="thepma">10500</definedName>
    <definedName name="THKL" localSheetId="0" hidden="1">{"'Sheet1'!$L$16"}</definedName>
    <definedName name="THKL" localSheetId="9"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localSheetId="6" hidden="1">{"'Sheet1'!$L$16"}</definedName>
    <definedName name="THKL" localSheetId="7" hidden="1">{"'Sheet1'!$L$16"}</definedName>
    <definedName name="THKL" localSheetId="8" hidden="1">{"'Sheet1'!$L$16"}</definedName>
    <definedName name="THKL" hidden="1">{"'Sheet1'!$L$16"}</definedName>
    <definedName name="thkl2" localSheetId="0" hidden="1">{"'Sheet1'!$L$16"}</definedName>
    <definedName name="thkl2" localSheetId="9"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localSheetId="6" hidden="1">{"'Sheet1'!$L$16"}</definedName>
    <definedName name="thkl2" localSheetId="7" hidden="1">{"'Sheet1'!$L$16"}</definedName>
    <definedName name="thkl2" localSheetId="8" hidden="1">{"'Sheet1'!$L$16"}</definedName>
    <definedName name="thkl2" hidden="1">{"'Sheet1'!$L$16"}</definedName>
    <definedName name="thkl3" localSheetId="0" hidden="1">{"'Sheet1'!$L$16"}</definedName>
    <definedName name="thkl3" localSheetId="9"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localSheetId="6" hidden="1">{"'Sheet1'!$L$16"}</definedName>
    <definedName name="thkl3" localSheetId="7" hidden="1">{"'Sheet1'!$L$16"}</definedName>
    <definedName name="thkl3" localSheetId="8" hidden="1">{"'Sheet1'!$L$16"}</definedName>
    <definedName name="thkl3" hidden="1">{"'Sheet1'!$L$16"}</definedName>
    <definedName name="THOP">"THOP"</definedName>
    <definedName name="thu" localSheetId="0" hidden="1">{"'Sheet1'!$L$16"}</definedName>
    <definedName name="thu" localSheetId="9"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localSheetId="6" hidden="1">{"'Sheet1'!$L$16"}</definedName>
    <definedName name="thu" localSheetId="7" hidden="1">{"'Sheet1'!$L$16"}</definedName>
    <definedName name="thu" localSheetId="8" hidden="1">{"'Sheet1'!$L$16"}</definedName>
    <definedName name="thu" hidden="1">{"'Sheet1'!$L$16"}</definedName>
    <definedName name="thue">6</definedName>
    <definedName name="thuy" localSheetId="0" hidden="1">{"'Sheet1'!$L$16"}</definedName>
    <definedName name="thuy" localSheetId="9"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localSheetId="6" hidden="1">{"'Sheet1'!$L$16"}</definedName>
    <definedName name="thuy" localSheetId="7" hidden="1">{"'Sheet1'!$L$16"}</definedName>
    <definedName name="thuy" localSheetId="8" hidden="1">{"'Sheet1'!$L$16"}</definedName>
    <definedName name="thuy" hidden="1">{"'Sheet1'!$L$16"}</definedName>
    <definedName name="THXD2" localSheetId="0" hidden="1">{"'Sheet1'!$L$16"}</definedName>
    <definedName name="THXD2" localSheetId="9"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localSheetId="6" hidden="1">{"'Sheet1'!$L$16"}</definedName>
    <definedName name="THXD2" localSheetId="7" hidden="1">{"'Sheet1'!$L$16"}</definedName>
    <definedName name="THXD2" localSheetId="8" hidden="1">{"'Sheet1'!$L$16"}</definedName>
    <definedName name="THXD2" hidden="1">{"'Sheet1'!$L$16"}</definedName>
    <definedName name="u" localSheetId="0" hidden="1">{"'Sheet1'!$L$16"}</definedName>
    <definedName name="u" localSheetId="9"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localSheetId="6" hidden="1">{"'Sheet1'!$L$16"}</definedName>
    <definedName name="u" localSheetId="7" hidden="1">{"'Sheet1'!$L$16"}</definedName>
    <definedName name="u" localSheetId="8" hidden="1">{"'Sheet1'!$L$16"}</definedName>
    <definedName name="u" hidden="1">{"'Sheet1'!$L$16"}</definedName>
    <definedName name="ư" localSheetId="0" hidden="1">{"'Sheet1'!$L$16"}</definedName>
    <definedName name="ư" localSheetId="9"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localSheetId="6" hidden="1">{"'Sheet1'!$L$16"}</definedName>
    <definedName name="ư" localSheetId="7" hidden="1">{"'Sheet1'!$L$16"}</definedName>
    <definedName name="ư" localSheetId="8" hidden="1">{"'Sheet1'!$L$16"}</definedName>
    <definedName name="ư" hidden="1">{"'Sheet1'!$L$16"}</definedName>
    <definedName name="ươpkhgbvcxz" localSheetId="0" hidden="1">{"'Sheet1'!$L$16"}</definedName>
    <definedName name="ươpkhgbvcxz" localSheetId="9"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localSheetId="6" hidden="1">{"'Sheet1'!$L$16"}</definedName>
    <definedName name="ươpkhgbvcxz" localSheetId="7" hidden="1">{"'Sheet1'!$L$16"}</definedName>
    <definedName name="ươpkhgbvcxz" localSheetId="8" hidden="1">{"'Sheet1'!$L$16"}</definedName>
    <definedName name="ươpkhgbvcxz" hidden="1">{"'Sheet1'!$L$16"}</definedName>
    <definedName name="v" localSheetId="0" hidden="1">{"'Sheet1'!$L$16"}</definedName>
    <definedName name="v" localSheetId="9"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localSheetId="6" hidden="1">{"'Sheet1'!$L$16"}</definedName>
    <definedName name="v" localSheetId="7" hidden="1">{"'Sheet1'!$L$16"}</definedName>
    <definedName name="v" localSheetId="8" hidden="1">{"'Sheet1'!$L$16"}</definedName>
    <definedName name="v" hidden="1">{"'Sheet1'!$L$16"}</definedName>
    <definedName name="VAÄT_LIEÄU">"nhandongia"</definedName>
    <definedName name="VATM" localSheetId="0" hidden="1">{"'Sheet1'!$L$16"}</definedName>
    <definedName name="VATM" localSheetId="9"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localSheetId="6" hidden="1">{"'Sheet1'!$L$16"}</definedName>
    <definedName name="VATM" localSheetId="7" hidden="1">{"'Sheet1'!$L$16"}</definedName>
    <definedName name="VATM" localSheetId="8" hidden="1">{"'Sheet1'!$L$16"}</definedName>
    <definedName name="VATM" hidden="1">{"'Sheet1'!$L$16"}</definedName>
    <definedName name="vcoto" localSheetId="0" hidden="1">{"'Sheet1'!$L$16"}</definedName>
    <definedName name="vcoto" localSheetId="9"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localSheetId="6" hidden="1">{"'Sheet1'!$L$16"}</definedName>
    <definedName name="vcoto" localSheetId="7" hidden="1">{"'Sheet1'!$L$16"}</definedName>
    <definedName name="vcoto" localSheetId="8" hidden="1">{"'Sheet1'!$L$16"}</definedName>
    <definedName name="vcoto" hidden="1">{"'Sheet1'!$L$16"}</definedName>
    <definedName name="VH" localSheetId="0" hidden="1">{"'Sheet1'!$L$16"}</definedName>
    <definedName name="VH" localSheetId="9"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localSheetId="6" hidden="1">{"'Sheet1'!$L$16"}</definedName>
    <definedName name="VH" localSheetId="7" hidden="1">{"'Sheet1'!$L$16"}</definedName>
    <definedName name="VH" localSheetId="8" hidden="1">{"'Sheet1'!$L$16"}</definedName>
    <definedName name="VH" hidden="1">{"'Sheet1'!$L$16"}</definedName>
    <definedName name="Viet" localSheetId="0" hidden="1">{"'Sheet1'!$L$16"}</definedName>
    <definedName name="Viet" localSheetId="9"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localSheetId="6" hidden="1">{"'Sheet1'!$L$16"}</definedName>
    <definedName name="Viet" localSheetId="7" hidden="1">{"'Sheet1'!$L$16"}</definedName>
    <definedName name="Viet" localSheetId="8" hidden="1">{"'Sheet1'!$L$16"}</definedName>
    <definedName name="Viet" hidden="1">{"'Sheet1'!$L$16"}</definedName>
    <definedName name="vlct" localSheetId="0" hidden="1">{"'Sheet1'!$L$16"}</definedName>
    <definedName name="vlct" localSheetId="9"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localSheetId="6" hidden="1">{"'Sheet1'!$L$16"}</definedName>
    <definedName name="vlct" localSheetId="7" hidden="1">{"'Sheet1'!$L$16"}</definedName>
    <definedName name="vlct" localSheetId="8" hidden="1">{"'Sheet1'!$L$16"}</definedName>
    <definedName name="vlct" hidden="1">{"'Sheet1'!$L$16"}</definedName>
    <definedName name="WIRE1">5</definedName>
    <definedName name="XBCNCKT">5600</definedName>
    <definedName name="XCCT">0.5</definedName>
    <definedName name="xls" localSheetId="0" hidden="1">{"'Sheet1'!$L$16"}</definedName>
    <definedName name="xls" localSheetId="9"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localSheetId="6" hidden="1">{"'Sheet1'!$L$16"}</definedName>
    <definedName name="xls" localSheetId="7" hidden="1">{"'Sheet1'!$L$16"}</definedName>
    <definedName name="xls" localSheetId="8" hidden="1">{"'Sheet1'!$L$16"}</definedName>
    <definedName name="xls" hidden="1">{"'Sheet1'!$L$16"}</definedName>
    <definedName name="xlttbninh" localSheetId="0" hidden="1">{"'Sheet1'!$L$16"}</definedName>
    <definedName name="xlttbninh" localSheetId="9"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localSheetId="6" hidden="1">{"'Sheet1'!$L$16"}</definedName>
    <definedName name="xlttbninh" localSheetId="7" hidden="1">{"'Sheet1'!$L$16"}</definedName>
    <definedName name="xlttbninh" localSheetId="8" hidden="1">{"'Sheet1'!$L$16"}</definedName>
    <definedName name="xlttbninh" hidden="1">{"'Sheet1'!$L$16"}</definedName>
    <definedName name="XTKKTTC">7500</definedName>
    <definedName name="z" localSheetId="6" hidden="1">{"'Sheet1'!$L$16"}</definedName>
    <definedName name="z" localSheetId="7" hidden="1">{"'Sheet1'!$L$16"}</definedName>
  </definedNames>
  <calcPr calcId="162913"/>
</workbook>
</file>

<file path=xl/calcChain.xml><?xml version="1.0" encoding="utf-8"?>
<calcChain xmlns="http://schemas.openxmlformats.org/spreadsheetml/2006/main">
  <c r="J28" i="71" l="1"/>
  <c r="J27" i="71"/>
  <c r="J26" i="71"/>
  <c r="J25" i="71"/>
  <c r="J24" i="71"/>
  <c r="J23" i="71"/>
  <c r="J22" i="71"/>
  <c r="J21" i="71"/>
  <c r="J20" i="71"/>
  <c r="J19" i="71"/>
  <c r="J18" i="71"/>
  <c r="J17" i="71"/>
  <c r="J16" i="71"/>
  <c r="J15" i="71"/>
  <c r="J14" i="71"/>
  <c r="J13" i="71"/>
  <c r="J12" i="71"/>
  <c r="J11" i="71"/>
  <c r="X10" i="71"/>
  <c r="W10" i="71"/>
  <c r="V10" i="71"/>
  <c r="U10" i="71"/>
  <c r="T10" i="71"/>
  <c r="T9" i="71" s="1"/>
  <c r="T8" i="71" s="1"/>
  <c r="S10" i="71"/>
  <c r="S9" i="71" s="1"/>
  <c r="S8" i="71" s="1"/>
  <c r="R10" i="71"/>
  <c r="Q10" i="71"/>
  <c r="Q9" i="71" s="1"/>
  <c r="Q8" i="71" s="1"/>
  <c r="P10" i="71"/>
  <c r="P9" i="71" s="1"/>
  <c r="P8" i="71" s="1"/>
  <c r="O10" i="71"/>
  <c r="O9" i="71" s="1"/>
  <c r="O8" i="71" s="1"/>
  <c r="N10" i="71"/>
  <c r="N9" i="71" s="1"/>
  <c r="N8" i="71" s="1"/>
  <c r="M10" i="71"/>
  <c r="M9" i="71" s="1"/>
  <c r="M8" i="71" s="1"/>
  <c r="L10" i="71"/>
  <c r="L9" i="71" s="1"/>
  <c r="L8" i="71" s="1"/>
  <c r="K10" i="71"/>
  <c r="J10" i="71" s="1"/>
  <c r="E10" i="71"/>
  <c r="D10" i="71"/>
  <c r="D9" i="71" s="1"/>
  <c r="D8" i="71" s="1"/>
  <c r="X9" i="71"/>
  <c r="X8" i="71" s="1"/>
  <c r="W9" i="71"/>
  <c r="W8" i="71" s="1"/>
  <c r="V9" i="71"/>
  <c r="V8" i="71" s="1"/>
  <c r="U9" i="71"/>
  <c r="U8" i="71" s="1"/>
  <c r="R9" i="71"/>
  <c r="R8" i="71" s="1"/>
  <c r="I9" i="71"/>
  <c r="I8" i="71" s="1"/>
  <c r="H9" i="71"/>
  <c r="H8" i="71" s="1"/>
  <c r="G9" i="71"/>
  <c r="G8" i="71" s="1"/>
  <c r="F9" i="71"/>
  <c r="F8" i="71" s="1"/>
  <c r="E9" i="71"/>
  <c r="E8" i="71" s="1"/>
  <c r="C10" i="71" l="1"/>
  <c r="C9" i="71" s="1"/>
  <c r="C8" i="71" s="1"/>
  <c r="J9" i="71"/>
  <c r="J8" i="71" s="1"/>
  <c r="K9" i="71"/>
  <c r="K8" i="71" s="1"/>
  <c r="V24" i="89" l="1"/>
  <c r="Q35" i="89" l="1"/>
  <c r="J35" i="89"/>
  <c r="G35" i="89"/>
  <c r="F35" i="89"/>
  <c r="C35" i="89"/>
  <c r="Q34" i="89"/>
  <c r="J34" i="89"/>
  <c r="G34" i="89"/>
  <c r="F34" i="89" s="1"/>
  <c r="C34" i="89" s="1"/>
  <c r="Q33" i="89"/>
  <c r="J33" i="89"/>
  <c r="G33" i="89"/>
  <c r="F33" i="89" s="1"/>
  <c r="C33" i="89" s="1"/>
  <c r="Q32" i="89"/>
  <c r="Q24" i="89" s="1"/>
  <c r="J32" i="89"/>
  <c r="G32" i="89"/>
  <c r="F32" i="89" s="1"/>
  <c r="C32" i="89" s="1"/>
  <c r="Q31" i="89"/>
  <c r="J31" i="89"/>
  <c r="G31" i="89"/>
  <c r="F31" i="89"/>
  <c r="C31" i="89" s="1"/>
  <c r="Q30" i="89"/>
  <c r="J30" i="89"/>
  <c r="G30" i="89"/>
  <c r="F30" i="89"/>
  <c r="C30" i="89" s="1"/>
  <c r="Q29" i="89"/>
  <c r="J29" i="89"/>
  <c r="G29" i="89"/>
  <c r="F29" i="89" s="1"/>
  <c r="C29" i="89" s="1"/>
  <c r="Q28" i="89"/>
  <c r="J28" i="89"/>
  <c r="G28" i="89"/>
  <c r="F28" i="89"/>
  <c r="C28" i="89"/>
  <c r="Q27" i="89"/>
  <c r="J27" i="89"/>
  <c r="G27" i="89"/>
  <c r="F27" i="89"/>
  <c r="C27" i="89"/>
  <c r="Q26" i="89"/>
  <c r="J26" i="89"/>
  <c r="G26" i="89"/>
  <c r="F26" i="89" s="1"/>
  <c r="C26" i="89" s="1"/>
  <c r="Q25" i="89"/>
  <c r="J25" i="89"/>
  <c r="J24" i="89" s="1"/>
  <c r="G25" i="89"/>
  <c r="F25" i="89" s="1"/>
  <c r="U24" i="89"/>
  <c r="S24" i="89"/>
  <c r="R24" i="89"/>
  <c r="P24" i="89"/>
  <c r="O24" i="89"/>
  <c r="O12" i="89" s="1"/>
  <c r="M24" i="89"/>
  <c r="M12" i="89" s="1"/>
  <c r="K24" i="89"/>
  <c r="I24" i="89"/>
  <c r="H24" i="89"/>
  <c r="E24" i="89"/>
  <c r="E12" i="89" s="1"/>
  <c r="D24" i="89"/>
  <c r="V23" i="89"/>
  <c r="C23" i="89"/>
  <c r="Q22" i="89"/>
  <c r="C22" i="89"/>
  <c r="Q21" i="89"/>
  <c r="J21" i="89"/>
  <c r="F21" i="89"/>
  <c r="C21" i="89" s="1"/>
  <c r="Q19" i="89"/>
  <c r="C19" i="89" s="1"/>
  <c r="Q18" i="89"/>
  <c r="J18" i="89"/>
  <c r="F18" i="89"/>
  <c r="C18" i="89"/>
  <c r="Q17" i="89"/>
  <c r="Q13" i="89" s="1"/>
  <c r="Q12" i="89" s="1"/>
  <c r="J17" i="89"/>
  <c r="F17" i="89"/>
  <c r="C17" i="89" s="1"/>
  <c r="Q16" i="89"/>
  <c r="J16" i="89"/>
  <c r="F16" i="89"/>
  <c r="F13" i="89" s="1"/>
  <c r="C16" i="89"/>
  <c r="J15" i="89"/>
  <c r="J13" i="89" s="1"/>
  <c r="Q14" i="89"/>
  <c r="J14" i="89"/>
  <c r="F14" i="89"/>
  <c r="C14" i="89"/>
  <c r="S13" i="89"/>
  <c r="S12" i="89" s="1"/>
  <c r="R13" i="89"/>
  <c r="P13" i="89"/>
  <c r="P12" i="89" s="1"/>
  <c r="O13" i="89"/>
  <c r="N13" i="89"/>
  <c r="M13" i="89"/>
  <c r="L13" i="89"/>
  <c r="K13" i="89"/>
  <c r="K12" i="89" s="1"/>
  <c r="I13" i="89"/>
  <c r="H13" i="89"/>
  <c r="H12" i="89" s="1"/>
  <c r="G13" i="89"/>
  <c r="E13" i="89"/>
  <c r="D13" i="89"/>
  <c r="R12" i="89"/>
  <c r="N12" i="89"/>
  <c r="L12" i="89"/>
  <c r="I12" i="89"/>
  <c r="C13" i="89" l="1"/>
  <c r="J12" i="89"/>
  <c r="F24" i="89"/>
  <c r="C24" i="89" s="1"/>
  <c r="C25" i="89"/>
  <c r="D12" i="89"/>
  <c r="G24" i="89"/>
  <c r="G12" i="89" s="1"/>
  <c r="C12" i="89" l="1"/>
  <c r="F12" i="89"/>
  <c r="L76" i="90"/>
  <c r="D12" i="90"/>
  <c r="C13" i="90"/>
  <c r="C14" i="90"/>
  <c r="C15" i="90"/>
  <c r="C16" i="90"/>
  <c r="C17" i="90"/>
  <c r="C18" i="90"/>
  <c r="C19" i="90"/>
  <c r="C20" i="90"/>
  <c r="C21" i="90"/>
  <c r="C22" i="90"/>
  <c r="C23" i="90"/>
  <c r="C25" i="90"/>
  <c r="M90" i="90" l="1"/>
  <c r="C90" i="90" s="1"/>
  <c r="C51" i="90"/>
  <c r="C52" i="90"/>
  <c r="C53" i="90"/>
  <c r="C54" i="90"/>
  <c r="C55" i="90"/>
  <c r="C56" i="90"/>
  <c r="C57" i="90"/>
  <c r="C58" i="90"/>
  <c r="C59" i="90"/>
  <c r="C60" i="90"/>
  <c r="C50" i="90"/>
  <c r="G45" i="90"/>
  <c r="E24" i="90"/>
  <c r="C26" i="90"/>
  <c r="C102" i="90"/>
  <c r="C101" i="90"/>
  <c r="C100" i="90"/>
  <c r="C99" i="90"/>
  <c r="C98" i="90"/>
  <c r="C97" i="90"/>
  <c r="C96" i="90"/>
  <c r="C95" i="90"/>
  <c r="C94" i="90"/>
  <c r="C93" i="90"/>
  <c r="C92" i="90"/>
  <c r="N91" i="90"/>
  <c r="M91" i="90"/>
  <c r="I91" i="90"/>
  <c r="H91" i="90"/>
  <c r="G91" i="90"/>
  <c r="F91" i="90"/>
  <c r="E91" i="90"/>
  <c r="D91" i="90"/>
  <c r="N89" i="90"/>
  <c r="I89" i="90"/>
  <c r="I88" i="90" s="1"/>
  <c r="H89" i="90"/>
  <c r="G89" i="90"/>
  <c r="F89" i="90"/>
  <c r="E89" i="90"/>
  <c r="D89" i="90"/>
  <c r="C87" i="90"/>
  <c r="C86" i="90"/>
  <c r="C85" i="90"/>
  <c r="C84" i="90"/>
  <c r="C83" i="90"/>
  <c r="C82" i="90"/>
  <c r="C81" i="90"/>
  <c r="C80" i="90"/>
  <c r="C79" i="90"/>
  <c r="C78" i="90"/>
  <c r="C77" i="90"/>
  <c r="C76" i="90"/>
  <c r="N75" i="90"/>
  <c r="M75" i="90"/>
  <c r="K75" i="90"/>
  <c r="I75" i="90"/>
  <c r="H75" i="90"/>
  <c r="G75" i="90"/>
  <c r="F75" i="90"/>
  <c r="E75" i="90"/>
  <c r="D75" i="90"/>
  <c r="C74" i="90"/>
  <c r="C73" i="90"/>
  <c r="C72" i="90"/>
  <c r="C71" i="90"/>
  <c r="C70" i="90"/>
  <c r="C69" i="90"/>
  <c r="C68" i="90"/>
  <c r="C67" i="90"/>
  <c r="C66" i="90"/>
  <c r="C65" i="90"/>
  <c r="C64" i="90"/>
  <c r="C63" i="90"/>
  <c r="N62" i="90"/>
  <c r="M62" i="90"/>
  <c r="K62" i="90"/>
  <c r="K61" i="90" s="1"/>
  <c r="K11" i="90" s="1"/>
  <c r="I62" i="90"/>
  <c r="H62" i="90"/>
  <c r="G62" i="90"/>
  <c r="F62" i="90"/>
  <c r="E62" i="90"/>
  <c r="D62" i="90"/>
  <c r="O49" i="90"/>
  <c r="N49" i="90"/>
  <c r="M49" i="90"/>
  <c r="L49" i="90"/>
  <c r="K49" i="90"/>
  <c r="C48" i="90"/>
  <c r="I47" i="90"/>
  <c r="H47" i="90"/>
  <c r="G47" i="90"/>
  <c r="F47" i="90"/>
  <c r="E47" i="90"/>
  <c r="D47" i="90"/>
  <c r="C46" i="90"/>
  <c r="I45" i="90"/>
  <c r="F45" i="90"/>
  <c r="E45" i="90"/>
  <c r="D45" i="90"/>
  <c r="C44" i="90"/>
  <c r="C43" i="90"/>
  <c r="N42" i="90"/>
  <c r="M42" i="90"/>
  <c r="L42" i="90"/>
  <c r="K42" i="90"/>
  <c r="I42" i="90"/>
  <c r="H42" i="90"/>
  <c r="G42" i="90"/>
  <c r="F42" i="90"/>
  <c r="E42" i="90"/>
  <c r="D42" i="90"/>
  <c r="C40" i="90"/>
  <c r="F39" i="90"/>
  <c r="C39" i="90" s="1"/>
  <c r="C38" i="90"/>
  <c r="F37" i="90"/>
  <c r="E37" i="90"/>
  <c r="E36" i="90" s="1"/>
  <c r="D37" i="90"/>
  <c r="D36" i="90" s="1"/>
  <c r="C35" i="90"/>
  <c r="C34" i="90"/>
  <c r="C33" i="90"/>
  <c r="C32" i="90"/>
  <c r="C31" i="90"/>
  <c r="C30" i="90"/>
  <c r="C29" i="90"/>
  <c r="C27" i="90"/>
  <c r="N24" i="90"/>
  <c r="M24" i="90"/>
  <c r="I24" i="90"/>
  <c r="D24" i="90"/>
  <c r="M89" i="90" l="1"/>
  <c r="C24" i="90"/>
  <c r="E61" i="90"/>
  <c r="H61" i="90"/>
  <c r="I61" i="90"/>
  <c r="J49" i="90"/>
  <c r="J11" i="90" s="1"/>
  <c r="M88" i="90"/>
  <c r="F88" i="90"/>
  <c r="D88" i="90"/>
  <c r="N88" i="90"/>
  <c r="C62" i="90"/>
  <c r="F61" i="90"/>
  <c r="E41" i="90"/>
  <c r="E11" i="90" s="1"/>
  <c r="C91" i="90"/>
  <c r="H41" i="90"/>
  <c r="H88" i="90"/>
  <c r="F36" i="90"/>
  <c r="C36" i="90" s="1"/>
  <c r="G88" i="90"/>
  <c r="F41" i="90"/>
  <c r="G61" i="90"/>
  <c r="L75" i="90"/>
  <c r="L61" i="90" s="1"/>
  <c r="L11" i="90" s="1"/>
  <c r="C37" i="90"/>
  <c r="D41" i="90"/>
  <c r="C45" i="90"/>
  <c r="I41" i="90"/>
  <c r="C47" i="90"/>
  <c r="G41" i="90"/>
  <c r="C28" i="90"/>
  <c r="E88" i="90"/>
  <c r="C89" i="90"/>
  <c r="C42" i="90"/>
  <c r="D61" i="90"/>
  <c r="S12" i="84"/>
  <c r="K12" i="84"/>
  <c r="J12" i="84"/>
  <c r="I12" i="84"/>
  <c r="H12" i="84"/>
  <c r="S9" i="84"/>
  <c r="K9" i="84"/>
  <c r="J9" i="84"/>
  <c r="I9" i="84"/>
  <c r="H9" i="84"/>
  <c r="S8" i="84"/>
  <c r="K8" i="84"/>
  <c r="J8" i="84"/>
  <c r="I8" i="84"/>
  <c r="H8" i="84"/>
  <c r="S7" i="84"/>
  <c r="K7" i="84"/>
  <c r="J7" i="84"/>
  <c r="I7" i="84"/>
  <c r="H7" i="84"/>
  <c r="E13" i="88"/>
  <c r="D13" i="88"/>
  <c r="C13" i="88"/>
  <c r="E6" i="88"/>
  <c r="D6" i="88"/>
  <c r="C6" i="88"/>
  <c r="E5" i="88"/>
  <c r="D5" i="88"/>
  <c r="C5" i="88"/>
  <c r="C30" i="82"/>
  <c r="C29" i="82"/>
  <c r="C27" i="82"/>
  <c r="C26" i="82"/>
  <c r="M25" i="82"/>
  <c r="L25" i="82"/>
  <c r="K25" i="82"/>
  <c r="J25" i="82"/>
  <c r="I25" i="82"/>
  <c r="H25" i="82"/>
  <c r="G25" i="82"/>
  <c r="F25" i="82"/>
  <c r="E25" i="82"/>
  <c r="D25" i="82"/>
  <c r="C25" i="82"/>
  <c r="C24" i="82"/>
  <c r="M23" i="82"/>
  <c r="L23" i="82"/>
  <c r="K23" i="82"/>
  <c r="J23" i="82"/>
  <c r="I23" i="82"/>
  <c r="H23" i="82"/>
  <c r="G23" i="82"/>
  <c r="F23" i="82"/>
  <c r="E23" i="82"/>
  <c r="D23" i="82"/>
  <c r="C23" i="82"/>
  <c r="C22" i="82"/>
  <c r="C21" i="82"/>
  <c r="C20" i="82"/>
  <c r="C19" i="82"/>
  <c r="C18" i="82"/>
  <c r="M17" i="82"/>
  <c r="L17" i="82"/>
  <c r="K17" i="82"/>
  <c r="J17" i="82"/>
  <c r="I17" i="82"/>
  <c r="H17" i="82"/>
  <c r="G17" i="82"/>
  <c r="F17" i="82"/>
  <c r="E17" i="82"/>
  <c r="D17" i="82"/>
  <c r="C17" i="82"/>
  <c r="C16" i="82"/>
  <c r="M15" i="82"/>
  <c r="L15" i="82"/>
  <c r="K15" i="82"/>
  <c r="J15" i="82"/>
  <c r="I15" i="82"/>
  <c r="H15" i="82"/>
  <c r="G15" i="82"/>
  <c r="F15" i="82"/>
  <c r="E15" i="82"/>
  <c r="D15" i="82"/>
  <c r="C15" i="82"/>
  <c r="C14" i="82"/>
  <c r="C12" i="82"/>
  <c r="M11" i="82"/>
  <c r="L11" i="82"/>
  <c r="K11" i="82"/>
  <c r="J11" i="82"/>
  <c r="I11" i="82"/>
  <c r="H11" i="82"/>
  <c r="G11" i="82"/>
  <c r="F11" i="82"/>
  <c r="E11" i="82"/>
  <c r="D11" i="82"/>
  <c r="C11" i="82"/>
  <c r="C10" i="82"/>
  <c r="M9" i="82"/>
  <c r="L9" i="82"/>
  <c r="K9" i="82"/>
  <c r="J9" i="82"/>
  <c r="I9" i="82"/>
  <c r="H9" i="82"/>
  <c r="G9" i="82"/>
  <c r="F9" i="82"/>
  <c r="E9" i="82"/>
  <c r="D9" i="82"/>
  <c r="C9" i="82"/>
  <c r="G8" i="82"/>
  <c r="G6" i="82" s="1"/>
  <c r="F8" i="82"/>
  <c r="F6" i="82" s="1"/>
  <c r="D8" i="82"/>
  <c r="C7" i="82"/>
  <c r="M6" i="82"/>
  <c r="L6" i="82"/>
  <c r="K6" i="82"/>
  <c r="J6" i="82"/>
  <c r="I6" i="82"/>
  <c r="H6" i="82"/>
  <c r="E6" i="82"/>
  <c r="C44" i="74"/>
  <c r="C43" i="74"/>
  <c r="C42" i="74"/>
  <c r="C41" i="74"/>
  <c r="C40" i="74"/>
  <c r="G39" i="74"/>
  <c r="F39" i="74"/>
  <c r="E39" i="74"/>
  <c r="D39" i="74"/>
  <c r="C39" i="74"/>
  <c r="AD38" i="74"/>
  <c r="AC38" i="74"/>
  <c r="AB38" i="74"/>
  <c r="AA38" i="74"/>
  <c r="Z38" i="74"/>
  <c r="Y38" i="74"/>
  <c r="X38" i="74"/>
  <c r="W38" i="74"/>
  <c r="V38" i="74"/>
  <c r="U38" i="74"/>
  <c r="T38" i="74"/>
  <c r="S38" i="74"/>
  <c r="R38" i="74"/>
  <c r="Q38" i="74"/>
  <c r="P38" i="74"/>
  <c r="O38" i="74"/>
  <c r="N38" i="74"/>
  <c r="M38" i="74"/>
  <c r="L38" i="74"/>
  <c r="K38" i="74"/>
  <c r="J38" i="74"/>
  <c r="I38" i="74"/>
  <c r="H38" i="74"/>
  <c r="G38" i="74"/>
  <c r="F38" i="74"/>
  <c r="E38" i="74"/>
  <c r="D38" i="74"/>
  <c r="C38" i="74"/>
  <c r="C37" i="74"/>
  <c r="AC36" i="74"/>
  <c r="AB36" i="74"/>
  <c r="AA36" i="74"/>
  <c r="Z36" i="74"/>
  <c r="Y36" i="74"/>
  <c r="X36" i="74"/>
  <c r="W36" i="74"/>
  <c r="V36" i="74"/>
  <c r="U36" i="74"/>
  <c r="T36" i="74"/>
  <c r="S36" i="74"/>
  <c r="R36" i="74"/>
  <c r="Q36" i="74"/>
  <c r="P36" i="74"/>
  <c r="O36" i="74"/>
  <c r="N36" i="74"/>
  <c r="M36" i="74"/>
  <c r="L36" i="74"/>
  <c r="K36" i="74"/>
  <c r="J36" i="74"/>
  <c r="I36" i="74"/>
  <c r="H36" i="74"/>
  <c r="G36" i="74"/>
  <c r="F36" i="74"/>
  <c r="E36" i="74"/>
  <c r="D36" i="74"/>
  <c r="C36" i="74"/>
  <c r="C35" i="74"/>
  <c r="C34" i="74"/>
  <c r="C33" i="74"/>
  <c r="C32" i="74"/>
  <c r="AC31" i="74"/>
  <c r="AB31" i="74"/>
  <c r="AA31" i="74"/>
  <c r="Z31" i="74"/>
  <c r="Y31" i="74"/>
  <c r="X31" i="74"/>
  <c r="W31" i="74"/>
  <c r="V31" i="74"/>
  <c r="U31" i="74"/>
  <c r="T31" i="74"/>
  <c r="S31" i="74"/>
  <c r="R31" i="74"/>
  <c r="Q31" i="74"/>
  <c r="P31" i="74"/>
  <c r="O31" i="74"/>
  <c r="N31" i="74"/>
  <c r="M31" i="74"/>
  <c r="L31" i="74"/>
  <c r="K31" i="74"/>
  <c r="J31" i="74"/>
  <c r="I31" i="74"/>
  <c r="H31" i="74"/>
  <c r="G31" i="74"/>
  <c r="F31" i="74"/>
  <c r="E31" i="74"/>
  <c r="D31" i="74"/>
  <c r="C31" i="74"/>
  <c r="C30" i="74"/>
  <c r="C29" i="74"/>
  <c r="C28" i="74"/>
  <c r="C27" i="74"/>
  <c r="C26" i="74"/>
  <c r="C25" i="74"/>
  <c r="C24" i="74"/>
  <c r="C23" i="74"/>
  <c r="C22"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C20" i="74"/>
  <c r="C19" i="74"/>
  <c r="C18" i="74"/>
  <c r="C17" i="74"/>
  <c r="AC16" i="74"/>
  <c r="AB16" i="74"/>
  <c r="AA16" i="74"/>
  <c r="Z16" i="74"/>
  <c r="Y16" i="74"/>
  <c r="X16" i="74"/>
  <c r="W16" i="74"/>
  <c r="V16" i="74"/>
  <c r="U16" i="74"/>
  <c r="T16" i="74"/>
  <c r="S16" i="74"/>
  <c r="R16" i="74"/>
  <c r="G16" i="74"/>
  <c r="F16" i="74"/>
  <c r="E16" i="74"/>
  <c r="D16" i="74"/>
  <c r="C16" i="74"/>
  <c r="C15" i="74"/>
  <c r="AC14" i="74"/>
  <c r="AB14" i="74"/>
  <c r="AA14" i="74"/>
  <c r="Z14" i="74"/>
  <c r="Y14" i="74"/>
  <c r="X14" i="74"/>
  <c r="W14" i="74"/>
  <c r="V14" i="74"/>
  <c r="U14" i="74"/>
  <c r="T14" i="74"/>
  <c r="S14" i="74"/>
  <c r="R14" i="74"/>
  <c r="Q14" i="74"/>
  <c r="P14" i="74"/>
  <c r="O14" i="74"/>
  <c r="N14" i="74"/>
  <c r="M14" i="74"/>
  <c r="L14" i="74"/>
  <c r="K14" i="74"/>
  <c r="J14" i="74"/>
  <c r="I14" i="74"/>
  <c r="H14" i="74"/>
  <c r="G14" i="74"/>
  <c r="F14" i="74"/>
  <c r="E14" i="74"/>
  <c r="D14" i="74"/>
  <c r="C14" i="74"/>
  <c r="C13" i="74"/>
  <c r="AC12" i="74"/>
  <c r="AB12" i="74"/>
  <c r="AA12" i="74"/>
  <c r="Z12" i="74"/>
  <c r="Y12" i="74"/>
  <c r="X12" i="74"/>
  <c r="W12" i="74"/>
  <c r="V12" i="74"/>
  <c r="U12" i="74"/>
  <c r="T12" i="74"/>
  <c r="S12" i="74"/>
  <c r="R12" i="74"/>
  <c r="Q12" i="74"/>
  <c r="P12" i="74"/>
  <c r="O12" i="74"/>
  <c r="N12" i="74"/>
  <c r="M12" i="74"/>
  <c r="L12" i="74"/>
  <c r="K12" i="74"/>
  <c r="J12" i="74"/>
  <c r="I12" i="74"/>
  <c r="H12" i="74"/>
  <c r="G12" i="74"/>
  <c r="F12" i="74"/>
  <c r="E12" i="74"/>
  <c r="D12" i="74"/>
  <c r="C12" i="74"/>
  <c r="C10" i="74"/>
  <c r="AC9" i="74"/>
  <c r="AB9" i="74"/>
  <c r="AA9" i="74"/>
  <c r="Z9" i="74"/>
  <c r="Y9" i="74"/>
  <c r="X9" i="74"/>
  <c r="W9" i="74"/>
  <c r="V9" i="74"/>
  <c r="U9" i="74"/>
  <c r="T9" i="74"/>
  <c r="S9" i="74"/>
  <c r="R9" i="74"/>
  <c r="Q9" i="74"/>
  <c r="P9" i="74"/>
  <c r="O9" i="74"/>
  <c r="N9" i="74"/>
  <c r="M9" i="74"/>
  <c r="C9" i="74"/>
  <c r="C8" i="74"/>
  <c r="AC7" i="74"/>
  <c r="AB7" i="74"/>
  <c r="AA7" i="74"/>
  <c r="Z7" i="74"/>
  <c r="Y7" i="74"/>
  <c r="X7" i="74"/>
  <c r="W7" i="74"/>
  <c r="V7" i="74"/>
  <c r="U7" i="74"/>
  <c r="T7" i="74"/>
  <c r="S7" i="74"/>
  <c r="R7" i="74"/>
  <c r="Q7" i="74"/>
  <c r="P7" i="74"/>
  <c r="O7" i="74"/>
  <c r="N7" i="74"/>
  <c r="M7" i="74"/>
  <c r="L7" i="74"/>
  <c r="K7" i="74"/>
  <c r="J7" i="74"/>
  <c r="I7" i="74"/>
  <c r="H7" i="74"/>
  <c r="G7" i="74"/>
  <c r="F7" i="74"/>
  <c r="E7" i="74"/>
  <c r="D7" i="74"/>
  <c r="C7" i="74"/>
  <c r="AC6" i="74"/>
  <c r="AB6" i="74"/>
  <c r="AA6" i="74"/>
  <c r="Z6" i="74"/>
  <c r="Y6" i="74"/>
  <c r="X6" i="74"/>
  <c r="W6" i="74"/>
  <c r="V6" i="74"/>
  <c r="U6" i="74"/>
  <c r="T6" i="74"/>
  <c r="S6" i="74"/>
  <c r="R6" i="74"/>
  <c r="Q6" i="74"/>
  <c r="P6" i="74"/>
  <c r="O6" i="74"/>
  <c r="N6" i="74"/>
  <c r="M6" i="74"/>
  <c r="L6" i="74"/>
  <c r="K6" i="74"/>
  <c r="J6" i="74"/>
  <c r="I6" i="74"/>
  <c r="H6" i="74"/>
  <c r="G6" i="74"/>
  <c r="F6" i="74"/>
  <c r="E6" i="74"/>
  <c r="D6" i="74"/>
  <c r="C6" i="74"/>
  <c r="AU48" i="78"/>
  <c r="AT48" i="78"/>
  <c r="AS48" i="78"/>
  <c r="AO48" i="78"/>
  <c r="AN48" i="78"/>
  <c r="AM48" i="78"/>
  <c r="AL48" i="78"/>
  <c r="AH48" i="78"/>
  <c r="AE48" i="78"/>
  <c r="Y48" i="78"/>
  <c r="X48" i="78"/>
  <c r="W48" i="78"/>
  <c r="V48" i="78"/>
  <c r="S48" i="78"/>
  <c r="P48" i="78"/>
  <c r="N48" i="78"/>
  <c r="M48" i="78"/>
  <c r="L48" i="78"/>
  <c r="I48" i="78"/>
  <c r="F48" i="78"/>
  <c r="E48" i="78"/>
  <c r="D48" i="78"/>
  <c r="C48" i="78"/>
  <c r="AU47" i="78"/>
  <c r="AT47" i="78"/>
  <c r="AS47" i="78"/>
  <c r="AO47" i="78"/>
  <c r="AN47" i="78"/>
  <c r="AM47" i="78"/>
  <c r="AL47" i="78"/>
  <c r="AH47" i="78"/>
  <c r="AE47" i="78"/>
  <c r="Y47" i="78"/>
  <c r="X47" i="78"/>
  <c r="W47" i="78"/>
  <c r="V47" i="78"/>
  <c r="S47" i="78"/>
  <c r="P47" i="78"/>
  <c r="N47" i="78"/>
  <c r="M47" i="78"/>
  <c r="L47" i="78"/>
  <c r="I47" i="78"/>
  <c r="F47" i="78"/>
  <c r="E47" i="78"/>
  <c r="D47" i="78"/>
  <c r="C47" i="78"/>
  <c r="AU46" i="78"/>
  <c r="AT46" i="78"/>
  <c r="AS46" i="78"/>
  <c r="AO46" i="78"/>
  <c r="AN46" i="78"/>
  <c r="AM46" i="78"/>
  <c r="AL46" i="78"/>
  <c r="AH46" i="78"/>
  <c r="AE46" i="78"/>
  <c r="Y46" i="78"/>
  <c r="X46" i="78"/>
  <c r="W46" i="78"/>
  <c r="V46" i="78"/>
  <c r="S46" i="78"/>
  <c r="P46" i="78"/>
  <c r="N46" i="78"/>
  <c r="M46" i="78"/>
  <c r="L46" i="78"/>
  <c r="I46" i="78"/>
  <c r="F46" i="78"/>
  <c r="E46" i="78"/>
  <c r="D46" i="78"/>
  <c r="C46" i="78"/>
  <c r="AU45" i="78"/>
  <c r="AT45" i="78"/>
  <c r="AS45" i="78"/>
  <c r="AO45" i="78"/>
  <c r="AN45" i="78"/>
  <c r="AM45" i="78"/>
  <c r="AL45" i="78"/>
  <c r="AH45" i="78"/>
  <c r="AE45" i="78"/>
  <c r="Y45" i="78"/>
  <c r="X45" i="78"/>
  <c r="W45" i="78"/>
  <c r="V45" i="78"/>
  <c r="S45" i="78"/>
  <c r="P45" i="78"/>
  <c r="N45" i="78"/>
  <c r="M45" i="78"/>
  <c r="L45" i="78"/>
  <c r="I45" i="78"/>
  <c r="F45" i="78"/>
  <c r="E45" i="78"/>
  <c r="D45" i="78"/>
  <c r="C45" i="78"/>
  <c r="AU44" i="78"/>
  <c r="AT44" i="78"/>
  <c r="AS44" i="78"/>
  <c r="AO44" i="78"/>
  <c r="AN44" i="78"/>
  <c r="AM44" i="78"/>
  <c r="AL44" i="78"/>
  <c r="AH44" i="78"/>
  <c r="AE44" i="78"/>
  <c r="Y44" i="78"/>
  <c r="X44" i="78"/>
  <c r="W44" i="78"/>
  <c r="V44" i="78"/>
  <c r="S44" i="78"/>
  <c r="P44" i="78"/>
  <c r="N44" i="78"/>
  <c r="M44" i="78"/>
  <c r="L44" i="78"/>
  <c r="I44" i="78"/>
  <c r="F44" i="78"/>
  <c r="E44" i="78"/>
  <c r="D44" i="78"/>
  <c r="C44" i="78"/>
  <c r="AU43" i="78"/>
  <c r="AT43" i="78"/>
  <c r="AS43" i="78"/>
  <c r="AO43" i="78"/>
  <c r="AN43" i="78"/>
  <c r="AM43" i="78"/>
  <c r="AL43" i="78"/>
  <c r="AH43" i="78"/>
  <c r="AE43" i="78"/>
  <c r="Y43" i="78"/>
  <c r="X43" i="78"/>
  <c r="W43" i="78"/>
  <c r="V43" i="78"/>
  <c r="S43" i="78"/>
  <c r="P43" i="78"/>
  <c r="N43" i="78"/>
  <c r="M43" i="78"/>
  <c r="L43" i="78"/>
  <c r="I43" i="78"/>
  <c r="F43" i="78"/>
  <c r="E43" i="78"/>
  <c r="D43" i="78"/>
  <c r="C43" i="78"/>
  <c r="AU42" i="78"/>
  <c r="AT42" i="78"/>
  <c r="AS42" i="78"/>
  <c r="AO42" i="78"/>
  <c r="AN42" i="78"/>
  <c r="AM42" i="78"/>
  <c r="AL42" i="78"/>
  <c r="AH42" i="78"/>
  <c r="AE42" i="78"/>
  <c r="Y42" i="78"/>
  <c r="X42" i="78"/>
  <c r="W42" i="78"/>
  <c r="V42" i="78"/>
  <c r="S42" i="78"/>
  <c r="P42" i="78"/>
  <c r="N42" i="78"/>
  <c r="M42" i="78"/>
  <c r="L42" i="78"/>
  <c r="I42" i="78"/>
  <c r="F42" i="78"/>
  <c r="E42" i="78"/>
  <c r="D42" i="78"/>
  <c r="C42" i="78"/>
  <c r="AU41" i="78"/>
  <c r="AT41" i="78"/>
  <c r="AS41" i="78"/>
  <c r="AO41" i="78"/>
  <c r="AN41" i="78"/>
  <c r="AM41" i="78"/>
  <c r="AL41" i="78"/>
  <c r="AH41" i="78"/>
  <c r="AE41" i="78"/>
  <c r="Y41" i="78"/>
  <c r="X41" i="78"/>
  <c r="W41" i="78"/>
  <c r="V41" i="78"/>
  <c r="S41" i="78"/>
  <c r="P41" i="78"/>
  <c r="N41" i="78"/>
  <c r="M41" i="78"/>
  <c r="L41" i="78"/>
  <c r="I41" i="78"/>
  <c r="F41" i="78"/>
  <c r="E41" i="78"/>
  <c r="D41" i="78"/>
  <c r="C41" i="78"/>
  <c r="AU40" i="78"/>
  <c r="AT40" i="78"/>
  <c r="AS40" i="78"/>
  <c r="AO40" i="78"/>
  <c r="AN40" i="78"/>
  <c r="AM40" i="78"/>
  <c r="AL40" i="78"/>
  <c r="AH40" i="78"/>
  <c r="AE40" i="78"/>
  <c r="Y40" i="78"/>
  <c r="X40" i="78"/>
  <c r="W40" i="78"/>
  <c r="V40" i="78"/>
  <c r="S40" i="78"/>
  <c r="P40" i="78"/>
  <c r="N40" i="78"/>
  <c r="M40" i="78"/>
  <c r="L40" i="78"/>
  <c r="I40" i="78"/>
  <c r="F40" i="78"/>
  <c r="E40" i="78"/>
  <c r="D40" i="78"/>
  <c r="C40" i="78"/>
  <c r="AU39" i="78"/>
  <c r="AT39" i="78"/>
  <c r="AS39" i="78"/>
  <c r="AO39" i="78"/>
  <c r="AN39" i="78"/>
  <c r="AM39" i="78"/>
  <c r="AL39" i="78"/>
  <c r="AH39" i="78"/>
  <c r="AE39" i="78"/>
  <c r="Y39" i="78"/>
  <c r="X39" i="78"/>
  <c r="W39" i="78"/>
  <c r="V39" i="78"/>
  <c r="S39" i="78"/>
  <c r="P39" i="78"/>
  <c r="N39" i="78"/>
  <c r="M39" i="78"/>
  <c r="L39" i="78"/>
  <c r="I39" i="78"/>
  <c r="F39" i="78"/>
  <c r="E39" i="78"/>
  <c r="D39" i="78"/>
  <c r="C39" i="78"/>
  <c r="AZ38" i="78"/>
  <c r="AY38" i="78"/>
  <c r="AX38"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V38" i="78"/>
  <c r="U38" i="78"/>
  <c r="T38" i="78"/>
  <c r="S38" i="78"/>
  <c r="R38" i="78"/>
  <c r="Q38" i="78"/>
  <c r="P38" i="78"/>
  <c r="O38" i="78"/>
  <c r="N38" i="78"/>
  <c r="M38" i="78"/>
  <c r="L38" i="78"/>
  <c r="K38" i="78"/>
  <c r="J38" i="78"/>
  <c r="I38" i="78"/>
  <c r="H38" i="78"/>
  <c r="G38" i="78"/>
  <c r="F38" i="78"/>
  <c r="E38" i="78"/>
  <c r="D38" i="78"/>
  <c r="C38" i="78"/>
  <c r="AU37" i="78"/>
  <c r="AT37" i="78"/>
  <c r="AS37" i="78"/>
  <c r="AO37" i="78"/>
  <c r="AN37" i="78"/>
  <c r="AM37" i="78"/>
  <c r="AL37" i="78"/>
  <c r="AH37" i="78"/>
  <c r="AE37" i="78"/>
  <c r="Y37" i="78"/>
  <c r="X37" i="78"/>
  <c r="W37" i="78"/>
  <c r="V37" i="78"/>
  <c r="S37" i="78"/>
  <c r="P37" i="78"/>
  <c r="N37" i="78"/>
  <c r="M37" i="78"/>
  <c r="L37" i="78"/>
  <c r="F37" i="78"/>
  <c r="E37" i="78"/>
  <c r="D37" i="78"/>
  <c r="C37" i="78"/>
  <c r="AU36" i="78"/>
  <c r="AT36" i="78"/>
  <c r="AS36" i="78"/>
  <c r="AO36" i="78"/>
  <c r="AN36" i="78"/>
  <c r="AM36" i="78"/>
  <c r="AL36" i="78"/>
  <c r="AH36" i="78"/>
  <c r="AE36" i="78"/>
  <c r="Y36" i="78"/>
  <c r="X36" i="78"/>
  <c r="W36" i="78"/>
  <c r="V36" i="78"/>
  <c r="S36" i="78"/>
  <c r="P36" i="78"/>
  <c r="N36" i="78"/>
  <c r="M36" i="78"/>
  <c r="L36" i="78"/>
  <c r="F36" i="78"/>
  <c r="E36" i="78"/>
  <c r="D36" i="78"/>
  <c r="C36" i="78"/>
  <c r="AU35" i="78"/>
  <c r="AT35" i="78"/>
  <c r="AS35" i="78"/>
  <c r="AO35" i="78"/>
  <c r="AN35" i="78"/>
  <c r="AM35" i="78"/>
  <c r="AL35" i="78"/>
  <c r="AH35" i="78"/>
  <c r="AE35" i="78"/>
  <c r="Y35" i="78"/>
  <c r="X35" i="78"/>
  <c r="W35" i="78"/>
  <c r="V35" i="78"/>
  <c r="S35" i="78"/>
  <c r="P35" i="78"/>
  <c r="N35" i="78"/>
  <c r="M35" i="78"/>
  <c r="L35" i="78"/>
  <c r="F35" i="78"/>
  <c r="E35" i="78"/>
  <c r="D35" i="78"/>
  <c r="C35" i="78"/>
  <c r="N34" i="78"/>
  <c r="M34" i="78"/>
  <c r="L34" i="78"/>
  <c r="E34" i="78"/>
  <c r="D34" i="78"/>
  <c r="C34" i="78"/>
  <c r="AU33" i="78"/>
  <c r="AT33" i="78"/>
  <c r="AS33" i="78"/>
  <c r="AO33" i="78"/>
  <c r="AN33" i="78"/>
  <c r="AM33" i="78"/>
  <c r="AL33" i="78"/>
  <c r="AH33" i="78"/>
  <c r="AE33" i="78"/>
  <c r="Y33" i="78"/>
  <c r="X33" i="78"/>
  <c r="W33" i="78"/>
  <c r="V33" i="78"/>
  <c r="S33" i="78"/>
  <c r="P33" i="78"/>
  <c r="N33" i="78"/>
  <c r="M33" i="78"/>
  <c r="L33" i="78"/>
  <c r="F33" i="78"/>
  <c r="E33" i="78"/>
  <c r="D33" i="78"/>
  <c r="C33" i="78"/>
  <c r="AU32" i="78"/>
  <c r="AT32" i="78"/>
  <c r="AS32" i="78"/>
  <c r="AO32" i="78"/>
  <c r="AN32" i="78"/>
  <c r="AM32" i="78"/>
  <c r="AL32" i="78"/>
  <c r="AH32" i="78"/>
  <c r="AE32" i="78"/>
  <c r="Y32" i="78"/>
  <c r="X32" i="78"/>
  <c r="W32" i="78"/>
  <c r="V32" i="78"/>
  <c r="S32" i="78"/>
  <c r="P32" i="78"/>
  <c r="N32" i="78"/>
  <c r="M32" i="78"/>
  <c r="L32" i="78"/>
  <c r="F32" i="78"/>
  <c r="E32" i="78"/>
  <c r="D32" i="78"/>
  <c r="C32" i="78"/>
  <c r="AU31" i="78"/>
  <c r="AT31" i="78"/>
  <c r="AS31" i="78"/>
  <c r="AO31" i="78"/>
  <c r="AN31" i="78"/>
  <c r="AM31" i="78"/>
  <c r="AL31" i="78"/>
  <c r="AH31" i="78"/>
  <c r="AE31" i="78"/>
  <c r="Y31" i="78"/>
  <c r="X31" i="78"/>
  <c r="W31" i="78"/>
  <c r="V31" i="78"/>
  <c r="S31" i="78"/>
  <c r="P31" i="78"/>
  <c r="N31" i="78"/>
  <c r="M31" i="78"/>
  <c r="L31" i="78"/>
  <c r="F31" i="78"/>
  <c r="E31" i="78"/>
  <c r="D31" i="78"/>
  <c r="C31" i="78"/>
  <c r="AU30" i="78"/>
  <c r="AT30" i="78"/>
  <c r="AS30" i="78"/>
  <c r="AO30" i="78"/>
  <c r="AN30" i="78"/>
  <c r="AM30" i="78"/>
  <c r="AL30" i="78"/>
  <c r="AH30" i="78"/>
  <c r="AE30" i="78"/>
  <c r="Y30" i="78"/>
  <c r="X30" i="78"/>
  <c r="W30" i="78"/>
  <c r="V30" i="78"/>
  <c r="S30" i="78"/>
  <c r="P30" i="78"/>
  <c r="N30" i="78"/>
  <c r="M30" i="78"/>
  <c r="L30" i="78"/>
  <c r="F30" i="78"/>
  <c r="E30" i="78"/>
  <c r="D30" i="78"/>
  <c r="C30" i="78"/>
  <c r="AU29" i="78"/>
  <c r="AT29" i="78"/>
  <c r="AS29" i="78"/>
  <c r="AO29" i="78"/>
  <c r="AN29" i="78"/>
  <c r="AM29" i="78"/>
  <c r="AL29" i="78"/>
  <c r="AH29" i="78"/>
  <c r="AE29" i="78"/>
  <c r="Y29" i="78"/>
  <c r="X29" i="78"/>
  <c r="W29" i="78"/>
  <c r="V29" i="78"/>
  <c r="S29" i="78"/>
  <c r="P29" i="78"/>
  <c r="N29" i="78"/>
  <c r="M29" i="78"/>
  <c r="L29" i="78"/>
  <c r="F29" i="78"/>
  <c r="E29" i="78"/>
  <c r="D29" i="78"/>
  <c r="C29" i="78"/>
  <c r="AU28" i="78"/>
  <c r="AT28" i="78"/>
  <c r="AS28" i="78"/>
  <c r="AO28" i="78"/>
  <c r="AN28" i="78"/>
  <c r="AM28" i="78"/>
  <c r="AL28" i="78"/>
  <c r="AH28" i="78"/>
  <c r="AE28" i="78"/>
  <c r="Y28" i="78"/>
  <c r="X28" i="78"/>
  <c r="W28" i="78"/>
  <c r="V28" i="78"/>
  <c r="S28" i="78"/>
  <c r="P28" i="78"/>
  <c r="N28" i="78"/>
  <c r="M28" i="78"/>
  <c r="L28" i="78"/>
  <c r="F28" i="78"/>
  <c r="E28" i="78"/>
  <c r="D28" i="78"/>
  <c r="C28" i="78"/>
  <c r="AU27" i="78"/>
  <c r="AT27" i="78"/>
  <c r="AS27" i="78"/>
  <c r="AO27" i="78"/>
  <c r="AN27" i="78"/>
  <c r="AM27" i="78"/>
  <c r="AL27" i="78"/>
  <c r="AH27" i="78"/>
  <c r="AE27" i="78"/>
  <c r="Y27" i="78"/>
  <c r="X27" i="78"/>
  <c r="W27" i="78"/>
  <c r="V27" i="78"/>
  <c r="S27" i="78"/>
  <c r="P27" i="78"/>
  <c r="N27" i="78"/>
  <c r="M27" i="78"/>
  <c r="L27" i="78"/>
  <c r="F27" i="78"/>
  <c r="E27" i="78"/>
  <c r="D27" i="78"/>
  <c r="C27" i="78"/>
  <c r="AU26" i="78"/>
  <c r="AT26" i="78"/>
  <c r="AS26" i="78"/>
  <c r="AO26" i="78"/>
  <c r="AN26" i="78"/>
  <c r="AM26" i="78"/>
  <c r="AL26" i="78"/>
  <c r="AH26" i="78"/>
  <c r="AE26" i="78"/>
  <c r="Y26" i="78"/>
  <c r="X26" i="78"/>
  <c r="W26" i="78"/>
  <c r="V26" i="78"/>
  <c r="S26" i="78"/>
  <c r="P26" i="78"/>
  <c r="N26" i="78"/>
  <c r="M26" i="78"/>
  <c r="L26" i="78"/>
  <c r="F26" i="78"/>
  <c r="E26" i="78"/>
  <c r="D26" i="78"/>
  <c r="C26" i="78"/>
  <c r="AU25" i="78"/>
  <c r="AT25" i="78"/>
  <c r="AS25" i="78"/>
  <c r="AO25" i="78"/>
  <c r="AN25" i="78"/>
  <c r="AM25" i="78"/>
  <c r="AL25" i="78"/>
  <c r="AH25" i="78"/>
  <c r="AE25" i="78"/>
  <c r="Y25" i="78"/>
  <c r="X25" i="78"/>
  <c r="W25" i="78"/>
  <c r="V25" i="78"/>
  <c r="S25" i="78"/>
  <c r="P25" i="78"/>
  <c r="N25" i="78"/>
  <c r="M25" i="78"/>
  <c r="L25" i="78"/>
  <c r="F25" i="78"/>
  <c r="E25" i="78"/>
  <c r="D25" i="78"/>
  <c r="C25" i="78"/>
  <c r="AU24" i="78"/>
  <c r="AT24" i="78"/>
  <c r="AS24" i="78"/>
  <c r="AO24" i="78"/>
  <c r="AN24" i="78"/>
  <c r="AM24" i="78"/>
  <c r="AL24" i="78"/>
  <c r="AH24" i="78"/>
  <c r="AE24" i="78"/>
  <c r="Y24" i="78"/>
  <c r="X24" i="78"/>
  <c r="W24" i="78"/>
  <c r="V24" i="78"/>
  <c r="S24" i="78"/>
  <c r="P24" i="78"/>
  <c r="N24" i="78"/>
  <c r="M24" i="78"/>
  <c r="L24" i="78"/>
  <c r="F24" i="78"/>
  <c r="E24" i="78"/>
  <c r="D24" i="78"/>
  <c r="C24" i="78"/>
  <c r="AU23" i="78"/>
  <c r="AT23" i="78"/>
  <c r="AS23" i="78"/>
  <c r="AO23" i="78"/>
  <c r="AN23" i="78"/>
  <c r="AM23" i="78"/>
  <c r="AL23" i="78"/>
  <c r="AH23" i="78"/>
  <c r="AE23" i="78"/>
  <c r="Y23" i="78"/>
  <c r="X23" i="78"/>
  <c r="W23" i="78"/>
  <c r="V23" i="78"/>
  <c r="S23" i="78"/>
  <c r="P23" i="78"/>
  <c r="N23" i="78"/>
  <c r="M23" i="78"/>
  <c r="L23" i="78"/>
  <c r="F23" i="78"/>
  <c r="E23" i="78"/>
  <c r="D23" i="78"/>
  <c r="C23" i="78"/>
  <c r="AU22" i="78"/>
  <c r="AT22" i="78"/>
  <c r="AS22" i="78"/>
  <c r="AO22" i="78"/>
  <c r="AN22" i="78"/>
  <c r="AM22" i="78"/>
  <c r="AL22" i="78"/>
  <c r="AH22" i="78"/>
  <c r="AE22" i="78"/>
  <c r="Y22" i="78"/>
  <c r="X22" i="78"/>
  <c r="W22" i="78"/>
  <c r="V22" i="78"/>
  <c r="S22" i="78"/>
  <c r="P22" i="78"/>
  <c r="N22" i="78"/>
  <c r="M22" i="78"/>
  <c r="L22" i="78"/>
  <c r="F22" i="78"/>
  <c r="E22" i="78"/>
  <c r="D22" i="78"/>
  <c r="C22" i="78"/>
  <c r="AU21" i="78"/>
  <c r="AT21" i="78"/>
  <c r="AS21" i="78"/>
  <c r="AO21" i="78"/>
  <c r="AN21" i="78"/>
  <c r="AM21" i="78"/>
  <c r="AL21" i="78"/>
  <c r="AH21" i="78"/>
  <c r="AE21" i="78"/>
  <c r="Y21" i="78"/>
  <c r="X21" i="78"/>
  <c r="W21" i="78"/>
  <c r="V21" i="78"/>
  <c r="S21" i="78"/>
  <c r="P21" i="78"/>
  <c r="N21" i="78"/>
  <c r="M21" i="78"/>
  <c r="L21" i="78"/>
  <c r="F21" i="78"/>
  <c r="E21" i="78"/>
  <c r="D21" i="78"/>
  <c r="C21" i="78"/>
  <c r="AU20" i="78"/>
  <c r="AT20" i="78"/>
  <c r="AS20" i="78"/>
  <c r="AO20" i="78"/>
  <c r="AN20" i="78"/>
  <c r="AM20" i="78"/>
  <c r="AL20" i="78"/>
  <c r="AH20" i="78"/>
  <c r="AE20" i="78"/>
  <c r="Y20" i="78"/>
  <c r="X20" i="78"/>
  <c r="W20" i="78"/>
  <c r="V20" i="78"/>
  <c r="S20" i="78"/>
  <c r="P20" i="78"/>
  <c r="N20" i="78"/>
  <c r="M20" i="78"/>
  <c r="L20" i="78"/>
  <c r="F20" i="78"/>
  <c r="E20" i="78"/>
  <c r="D20" i="78"/>
  <c r="C20" i="78"/>
  <c r="AU19" i="78"/>
  <c r="AT19" i="78"/>
  <c r="AS19" i="78"/>
  <c r="AO19" i="78"/>
  <c r="AN19" i="78"/>
  <c r="AM19" i="78"/>
  <c r="AL19" i="78"/>
  <c r="AH19" i="78"/>
  <c r="AE19" i="78"/>
  <c r="Y19" i="78"/>
  <c r="X19" i="78"/>
  <c r="W19" i="78"/>
  <c r="V19" i="78"/>
  <c r="S19" i="78"/>
  <c r="P19" i="78"/>
  <c r="N19" i="78"/>
  <c r="M19" i="78"/>
  <c r="L19" i="78"/>
  <c r="F19" i="78"/>
  <c r="E19" i="78"/>
  <c r="D19" i="78"/>
  <c r="C19" i="78"/>
  <c r="AU18" i="78"/>
  <c r="AT18" i="78"/>
  <c r="AS18" i="78"/>
  <c r="AO18" i="78"/>
  <c r="AN18" i="78"/>
  <c r="AM18" i="78"/>
  <c r="AL18" i="78"/>
  <c r="AH18" i="78"/>
  <c r="AE18" i="78"/>
  <c r="Y18" i="78"/>
  <c r="X18" i="78"/>
  <c r="W18" i="78"/>
  <c r="V18" i="78"/>
  <c r="S18" i="78"/>
  <c r="P18" i="78"/>
  <c r="N18" i="78"/>
  <c r="M18" i="78"/>
  <c r="L18" i="78"/>
  <c r="F18" i="78"/>
  <c r="E18" i="78"/>
  <c r="D18" i="78"/>
  <c r="C18" i="78"/>
  <c r="AU17" i="78"/>
  <c r="AT17" i="78"/>
  <c r="AS17" i="78"/>
  <c r="AO17" i="78"/>
  <c r="AN17" i="78"/>
  <c r="AM17" i="78"/>
  <c r="AL17" i="78"/>
  <c r="AH17" i="78"/>
  <c r="AE17" i="78"/>
  <c r="Y17" i="78"/>
  <c r="X17" i="78"/>
  <c r="W17" i="78"/>
  <c r="V17" i="78"/>
  <c r="S17" i="78"/>
  <c r="P17" i="78"/>
  <c r="N17" i="78"/>
  <c r="M17" i="78"/>
  <c r="L17" i="78"/>
  <c r="F17" i="78"/>
  <c r="E17" i="78"/>
  <c r="D17" i="78"/>
  <c r="C17" i="78"/>
  <c r="AU16" i="78"/>
  <c r="AT16" i="78"/>
  <c r="AS16" i="78"/>
  <c r="AO16" i="78"/>
  <c r="AN16" i="78"/>
  <c r="AM16" i="78"/>
  <c r="AL16" i="78"/>
  <c r="AH16" i="78"/>
  <c r="AE16" i="78"/>
  <c r="Y16" i="78"/>
  <c r="X16" i="78"/>
  <c r="W16" i="78"/>
  <c r="V16" i="78"/>
  <c r="S16" i="78"/>
  <c r="P16" i="78"/>
  <c r="N16" i="78"/>
  <c r="M16" i="78"/>
  <c r="L16" i="78"/>
  <c r="F16" i="78"/>
  <c r="E16" i="78"/>
  <c r="D16" i="78"/>
  <c r="C16" i="78"/>
  <c r="AU15" i="78"/>
  <c r="AT15" i="78"/>
  <c r="AS15" i="78"/>
  <c r="AO15" i="78"/>
  <c r="AN15" i="78"/>
  <c r="AM15" i="78"/>
  <c r="AL15" i="78"/>
  <c r="AH15" i="78"/>
  <c r="AE15" i="78"/>
  <c r="Y15" i="78"/>
  <c r="X15" i="78"/>
  <c r="W15" i="78"/>
  <c r="V15" i="78"/>
  <c r="S15" i="78"/>
  <c r="P15" i="78"/>
  <c r="N15" i="78"/>
  <c r="M15" i="78"/>
  <c r="L15" i="78"/>
  <c r="F15" i="78"/>
  <c r="E15" i="78"/>
  <c r="D15" i="78"/>
  <c r="C15" i="78"/>
  <c r="AU14" i="78"/>
  <c r="AT14" i="78"/>
  <c r="AS14" i="78"/>
  <c r="AO14" i="78"/>
  <c r="AN14" i="78"/>
  <c r="AM14" i="78"/>
  <c r="AL14" i="78"/>
  <c r="AH14" i="78"/>
  <c r="AE14" i="78"/>
  <c r="Y14" i="78"/>
  <c r="X14" i="78"/>
  <c r="W14" i="78"/>
  <c r="V14" i="78"/>
  <c r="S14" i="78"/>
  <c r="P14" i="78"/>
  <c r="N14" i="78"/>
  <c r="M14" i="78"/>
  <c r="L14" i="78"/>
  <c r="F14" i="78"/>
  <c r="E14" i="78"/>
  <c r="D14" i="78"/>
  <c r="C14" i="78"/>
  <c r="AU13" i="78"/>
  <c r="AT13" i="78"/>
  <c r="AS13" i="78"/>
  <c r="AO13" i="78"/>
  <c r="AN13" i="78"/>
  <c r="AM13" i="78"/>
  <c r="AL13" i="78"/>
  <c r="AH13" i="78"/>
  <c r="AE13" i="78"/>
  <c r="Y13" i="78"/>
  <c r="X13" i="78"/>
  <c r="W13" i="78"/>
  <c r="V13" i="78"/>
  <c r="S13" i="78"/>
  <c r="P13" i="78"/>
  <c r="N13" i="78"/>
  <c r="M13" i="78"/>
  <c r="L13" i="78"/>
  <c r="F13" i="78"/>
  <c r="E13" i="78"/>
  <c r="D13" i="78"/>
  <c r="C13" i="78"/>
  <c r="AU12" i="78"/>
  <c r="AT12" i="78"/>
  <c r="AS12" i="78"/>
  <c r="AO12" i="78"/>
  <c r="AN12" i="78"/>
  <c r="AM12" i="78"/>
  <c r="AL12" i="78"/>
  <c r="AH12" i="78"/>
  <c r="AE12" i="78"/>
  <c r="Y12" i="78"/>
  <c r="X12" i="78"/>
  <c r="W12" i="78"/>
  <c r="V12" i="78"/>
  <c r="S12" i="78"/>
  <c r="P12" i="78"/>
  <c r="N12" i="78"/>
  <c r="M12" i="78"/>
  <c r="L12" i="78"/>
  <c r="F12" i="78"/>
  <c r="E12" i="78"/>
  <c r="D12" i="78"/>
  <c r="C12" i="78"/>
  <c r="AZ11" i="78"/>
  <c r="AY11" i="78"/>
  <c r="AX11" i="78"/>
  <c r="AW11" i="78"/>
  <c r="AV11" i="78"/>
  <c r="AU11" i="78"/>
  <c r="AT11" i="78"/>
  <c r="AS11" i="78"/>
  <c r="AR11" i="78"/>
  <c r="AQ11" i="78"/>
  <c r="AP11" i="78"/>
  <c r="AO11" i="78"/>
  <c r="AN11" i="78"/>
  <c r="AM11" i="78"/>
  <c r="AL11" i="78"/>
  <c r="AK11" i="78"/>
  <c r="AJ11" i="78"/>
  <c r="AI11" i="78"/>
  <c r="AH11" i="78"/>
  <c r="AG11" i="78"/>
  <c r="AF11" i="78"/>
  <c r="AE11" i="78"/>
  <c r="AD11" i="78"/>
  <c r="AC11" i="78"/>
  <c r="AB11" i="78"/>
  <c r="AA11" i="78"/>
  <c r="Z11" i="78"/>
  <c r="Y11" i="78"/>
  <c r="X11" i="78"/>
  <c r="W11" i="78"/>
  <c r="V11" i="78"/>
  <c r="U11" i="78"/>
  <c r="T11" i="78"/>
  <c r="S11" i="78"/>
  <c r="R11" i="78"/>
  <c r="Q11" i="78"/>
  <c r="P11" i="78"/>
  <c r="O11" i="78"/>
  <c r="N11" i="78"/>
  <c r="M11" i="78"/>
  <c r="L11" i="78"/>
  <c r="K11" i="78"/>
  <c r="J11" i="78"/>
  <c r="I11" i="78"/>
  <c r="H11" i="78"/>
  <c r="G11" i="78"/>
  <c r="F11" i="78"/>
  <c r="E11" i="78"/>
  <c r="D11" i="78"/>
  <c r="C11" i="78"/>
  <c r="AZ10" i="78"/>
  <c r="AY10" i="78"/>
  <c r="AX10" i="78"/>
  <c r="AW10" i="78"/>
  <c r="AV10" i="78"/>
  <c r="AU10" i="78"/>
  <c r="AT10" i="78"/>
  <c r="AS10" i="78"/>
  <c r="AR10" i="78"/>
  <c r="AQ10" i="78"/>
  <c r="AP10" i="78"/>
  <c r="AO10" i="78"/>
  <c r="AN10" i="78"/>
  <c r="AM10" i="78"/>
  <c r="AL10" i="78"/>
  <c r="AK10" i="78"/>
  <c r="AJ10" i="78"/>
  <c r="AI10" i="78"/>
  <c r="AH10" i="78"/>
  <c r="AG10" i="78"/>
  <c r="AF10" i="78"/>
  <c r="AE10" i="78"/>
  <c r="AD10" i="78"/>
  <c r="AC10" i="78"/>
  <c r="AB10" i="78"/>
  <c r="AA10" i="78"/>
  <c r="Z10" i="78"/>
  <c r="Y10" i="78"/>
  <c r="X10" i="78"/>
  <c r="W10" i="78"/>
  <c r="V10" i="78"/>
  <c r="U10" i="78"/>
  <c r="T10" i="78"/>
  <c r="S10" i="78"/>
  <c r="R10" i="78"/>
  <c r="Q10" i="78"/>
  <c r="P10" i="78"/>
  <c r="O10" i="78"/>
  <c r="N10" i="78"/>
  <c r="M10" i="78"/>
  <c r="L10" i="78"/>
  <c r="K10" i="78"/>
  <c r="J10" i="78"/>
  <c r="I10" i="78"/>
  <c r="H10" i="78"/>
  <c r="G10" i="78"/>
  <c r="F10" i="78"/>
  <c r="E10" i="78"/>
  <c r="D10" i="78"/>
  <c r="C10" i="78"/>
  <c r="E10" i="87"/>
  <c r="D10" i="87"/>
  <c r="C10" i="87"/>
  <c r="E7" i="87"/>
  <c r="D7" i="87"/>
  <c r="C7" i="87"/>
  <c r="E6" i="87"/>
  <c r="D6" i="87"/>
  <c r="C6" i="87"/>
  <c r="AC28" i="72"/>
  <c r="Z28" i="72"/>
  <c r="V28" i="72"/>
  <c r="R28" i="72"/>
  <c r="P28" i="72"/>
  <c r="O28" i="72"/>
  <c r="N28" i="72"/>
  <c r="M28" i="72"/>
  <c r="J28" i="72"/>
  <c r="F28" i="72"/>
  <c r="E28" i="72"/>
  <c r="D28" i="72"/>
  <c r="C28" i="72"/>
  <c r="AC27" i="72"/>
  <c r="Z27" i="72"/>
  <c r="V27" i="72"/>
  <c r="R27" i="72"/>
  <c r="P27" i="72"/>
  <c r="O27" i="72"/>
  <c r="N27" i="72"/>
  <c r="M27" i="72"/>
  <c r="J27" i="72"/>
  <c r="F27" i="72"/>
  <c r="E27" i="72"/>
  <c r="D27" i="72"/>
  <c r="C27" i="72"/>
  <c r="AC26" i="72"/>
  <c r="Z26" i="72"/>
  <c r="V26" i="72"/>
  <c r="R26" i="72"/>
  <c r="P26" i="72"/>
  <c r="O26" i="72"/>
  <c r="N26" i="72"/>
  <c r="M26" i="72"/>
  <c r="J26" i="72"/>
  <c r="F26" i="72"/>
  <c r="E26" i="72"/>
  <c r="D26" i="72"/>
  <c r="C26" i="72"/>
  <c r="AC25" i="72"/>
  <c r="Z25" i="72"/>
  <c r="V25" i="72"/>
  <c r="R25" i="72"/>
  <c r="P25" i="72"/>
  <c r="O25" i="72"/>
  <c r="N25" i="72"/>
  <c r="M25" i="72"/>
  <c r="J25" i="72"/>
  <c r="F25" i="72"/>
  <c r="E25" i="72"/>
  <c r="D25" i="72"/>
  <c r="C25" i="72"/>
  <c r="AC24" i="72"/>
  <c r="Z24" i="72"/>
  <c r="V24" i="72"/>
  <c r="R24" i="72"/>
  <c r="P24" i="72"/>
  <c r="O24" i="72"/>
  <c r="N24" i="72"/>
  <c r="M24" i="72"/>
  <c r="J24" i="72"/>
  <c r="F24" i="72"/>
  <c r="E24" i="72"/>
  <c r="D24" i="72"/>
  <c r="C24" i="72"/>
  <c r="AC23" i="72"/>
  <c r="Z23" i="72"/>
  <c r="V23" i="72"/>
  <c r="R23" i="72"/>
  <c r="P23" i="72"/>
  <c r="O23" i="72"/>
  <c r="N23" i="72"/>
  <c r="M23" i="72"/>
  <c r="J23" i="72"/>
  <c r="F23" i="72"/>
  <c r="E23" i="72"/>
  <c r="D23" i="72"/>
  <c r="C23" i="72"/>
  <c r="AC22" i="72"/>
  <c r="Z22" i="72"/>
  <c r="V22" i="72"/>
  <c r="R22" i="72"/>
  <c r="P22" i="72"/>
  <c r="O22" i="72"/>
  <c r="N22" i="72"/>
  <c r="M22" i="72"/>
  <c r="J22" i="72"/>
  <c r="F22" i="72"/>
  <c r="E22" i="72"/>
  <c r="D22" i="72"/>
  <c r="C22" i="72"/>
  <c r="AC21" i="72"/>
  <c r="Z21" i="72"/>
  <c r="V21" i="72"/>
  <c r="R21" i="72"/>
  <c r="P21" i="72"/>
  <c r="O21" i="72"/>
  <c r="N21" i="72"/>
  <c r="M21" i="72"/>
  <c r="J21" i="72"/>
  <c r="F21" i="72"/>
  <c r="E21" i="72"/>
  <c r="D21" i="72"/>
  <c r="C21" i="72"/>
  <c r="AC20" i="72"/>
  <c r="Z20" i="72"/>
  <c r="V20" i="72"/>
  <c r="R20" i="72"/>
  <c r="P20" i="72"/>
  <c r="O20" i="72"/>
  <c r="N20" i="72"/>
  <c r="M20" i="72"/>
  <c r="J20" i="72"/>
  <c r="F20" i="72"/>
  <c r="E20" i="72"/>
  <c r="D20" i="72"/>
  <c r="C20" i="72"/>
  <c r="AC19" i="72"/>
  <c r="Z19" i="72"/>
  <c r="V19" i="72"/>
  <c r="R19" i="72"/>
  <c r="P19" i="72"/>
  <c r="O19" i="72"/>
  <c r="N19" i="72"/>
  <c r="M19" i="72"/>
  <c r="J19" i="72"/>
  <c r="F19" i="72"/>
  <c r="E19" i="72"/>
  <c r="D19" i="72"/>
  <c r="C19" i="72"/>
  <c r="AE18" i="72"/>
  <c r="AD18" i="72"/>
  <c r="AC18" i="72"/>
  <c r="AB18" i="72"/>
  <c r="AA18" i="72"/>
  <c r="Z18" i="72"/>
  <c r="Y18" i="72"/>
  <c r="X18" i="72"/>
  <c r="W18" i="72"/>
  <c r="V18" i="72"/>
  <c r="U18" i="72"/>
  <c r="T18" i="72"/>
  <c r="S18" i="72"/>
  <c r="R18" i="72"/>
  <c r="Q18" i="72"/>
  <c r="P18" i="72"/>
  <c r="O18" i="72"/>
  <c r="N18" i="72"/>
  <c r="M18" i="72"/>
  <c r="L18" i="72"/>
  <c r="K18" i="72"/>
  <c r="J18" i="72"/>
  <c r="I18" i="72"/>
  <c r="H18" i="72"/>
  <c r="G18" i="72"/>
  <c r="F18" i="72"/>
  <c r="E18" i="72"/>
  <c r="D18" i="72"/>
  <c r="C18" i="72"/>
  <c r="AC17" i="72"/>
  <c r="Z17" i="72"/>
  <c r="V17" i="72"/>
  <c r="R17" i="72"/>
  <c r="P17" i="72"/>
  <c r="O17" i="72"/>
  <c r="N17" i="72"/>
  <c r="M17" i="72"/>
  <c r="F17" i="72"/>
  <c r="E17" i="72"/>
  <c r="D17" i="72"/>
  <c r="C17" i="72"/>
  <c r="R16" i="72"/>
  <c r="J16" i="72"/>
  <c r="E16" i="72"/>
  <c r="D16" i="72"/>
  <c r="C16" i="72"/>
  <c r="AC15" i="72"/>
  <c r="Z15" i="72"/>
  <c r="V15" i="72"/>
  <c r="R15" i="72"/>
  <c r="P15" i="72"/>
  <c r="O15" i="72"/>
  <c r="N15" i="72"/>
  <c r="M15" i="72"/>
  <c r="F15" i="72"/>
  <c r="E15" i="72"/>
  <c r="D15" i="72"/>
  <c r="C15" i="72"/>
  <c r="AC14" i="72"/>
  <c r="Z14" i="72"/>
  <c r="V14" i="72"/>
  <c r="R14" i="72"/>
  <c r="P14" i="72"/>
  <c r="O14" i="72"/>
  <c r="N14" i="72"/>
  <c r="M14" i="72"/>
  <c r="F14" i="72"/>
  <c r="E14" i="72"/>
  <c r="D14" i="72"/>
  <c r="C14" i="72"/>
  <c r="AC13" i="72"/>
  <c r="Z13" i="72"/>
  <c r="V13" i="72"/>
  <c r="R13" i="72"/>
  <c r="P13" i="72"/>
  <c r="O13" i="72"/>
  <c r="N13" i="72"/>
  <c r="M13" i="72"/>
  <c r="J13" i="72"/>
  <c r="F13" i="72"/>
  <c r="E13" i="72"/>
  <c r="D13" i="72"/>
  <c r="C13" i="72"/>
  <c r="AE12" i="72"/>
  <c r="AD12" i="72"/>
  <c r="AC12" i="72"/>
  <c r="AB12" i="72"/>
  <c r="AA12" i="72"/>
  <c r="Z12" i="72"/>
  <c r="Y12" i="72"/>
  <c r="X12" i="72"/>
  <c r="W12" i="72"/>
  <c r="V12" i="72"/>
  <c r="U12" i="72"/>
  <c r="T12" i="72"/>
  <c r="S12" i="72"/>
  <c r="R12" i="72"/>
  <c r="Q12" i="72"/>
  <c r="P12" i="72"/>
  <c r="O12" i="72"/>
  <c r="N12" i="72"/>
  <c r="M12" i="72"/>
  <c r="L12" i="72"/>
  <c r="K12" i="72"/>
  <c r="J12" i="72"/>
  <c r="I12" i="72"/>
  <c r="H12" i="72"/>
  <c r="G12" i="72"/>
  <c r="F12" i="72"/>
  <c r="E12" i="72"/>
  <c r="D12" i="72"/>
  <c r="C12" i="72"/>
  <c r="AE11" i="72"/>
  <c r="AD11" i="72"/>
  <c r="AC11" i="72"/>
  <c r="AB11" i="72"/>
  <c r="AA11" i="72"/>
  <c r="Z11" i="72"/>
  <c r="Y11" i="72"/>
  <c r="X11" i="72"/>
  <c r="W11" i="72"/>
  <c r="V11" i="72"/>
  <c r="U11" i="72"/>
  <c r="T11" i="72"/>
  <c r="S11" i="72"/>
  <c r="R11" i="72"/>
  <c r="Q11" i="72"/>
  <c r="P11" i="72"/>
  <c r="O11" i="72"/>
  <c r="N11" i="72"/>
  <c r="M11" i="72"/>
  <c r="L11" i="72"/>
  <c r="K11" i="72"/>
  <c r="J11" i="72"/>
  <c r="I11" i="72"/>
  <c r="H11" i="72"/>
  <c r="G11" i="72"/>
  <c r="F11" i="72"/>
  <c r="E11" i="72"/>
  <c r="D11" i="72"/>
  <c r="C11" i="72"/>
  <c r="N48" i="51"/>
  <c r="K48" i="51"/>
  <c r="G48" i="51"/>
  <c r="F48" i="51"/>
  <c r="E48" i="51"/>
  <c r="D48" i="51"/>
  <c r="C48" i="51"/>
  <c r="N47" i="51"/>
  <c r="K47" i="51"/>
  <c r="G47" i="51"/>
  <c r="F47" i="51"/>
  <c r="E47" i="51"/>
  <c r="D47" i="51"/>
  <c r="C47" i="51"/>
  <c r="N46" i="51"/>
  <c r="K46" i="51"/>
  <c r="G46" i="51"/>
  <c r="F46" i="51"/>
  <c r="E46" i="51"/>
  <c r="D46" i="51"/>
  <c r="C46" i="51"/>
  <c r="N45" i="51"/>
  <c r="K45" i="51"/>
  <c r="G45" i="51"/>
  <c r="F45" i="51"/>
  <c r="E45" i="51"/>
  <c r="D45" i="51"/>
  <c r="C45" i="51"/>
  <c r="N44" i="51"/>
  <c r="K44" i="51"/>
  <c r="G44" i="51"/>
  <c r="F44" i="51"/>
  <c r="E44" i="51"/>
  <c r="D44" i="51"/>
  <c r="C44" i="51"/>
  <c r="N43" i="51"/>
  <c r="K43" i="51"/>
  <c r="G43" i="51"/>
  <c r="F43" i="51"/>
  <c r="E43" i="51"/>
  <c r="D43" i="51"/>
  <c r="C43" i="51"/>
  <c r="N42" i="51"/>
  <c r="K42" i="51"/>
  <c r="G42" i="51"/>
  <c r="F42" i="51"/>
  <c r="E42" i="51"/>
  <c r="D42" i="51"/>
  <c r="C42" i="51"/>
  <c r="N41" i="51"/>
  <c r="K41" i="51"/>
  <c r="G41" i="51"/>
  <c r="F41" i="51"/>
  <c r="E41" i="51"/>
  <c r="D41" i="51"/>
  <c r="C41" i="51"/>
  <c r="N40" i="51"/>
  <c r="K40" i="51"/>
  <c r="G40" i="51"/>
  <c r="F40" i="51"/>
  <c r="E40" i="51"/>
  <c r="D40" i="51"/>
  <c r="C40" i="51"/>
  <c r="N39" i="51"/>
  <c r="K39" i="51"/>
  <c r="G39" i="51"/>
  <c r="F39" i="51"/>
  <c r="E39" i="51"/>
  <c r="D39" i="51"/>
  <c r="C39" i="51"/>
  <c r="P38" i="51"/>
  <c r="O38" i="51"/>
  <c r="N38" i="51"/>
  <c r="M38" i="51"/>
  <c r="L38" i="51"/>
  <c r="K38" i="51"/>
  <c r="J38" i="51"/>
  <c r="I38" i="51"/>
  <c r="H38" i="51"/>
  <c r="G38" i="51"/>
  <c r="F38" i="51"/>
  <c r="E38" i="51"/>
  <c r="D38" i="51"/>
  <c r="C38" i="51"/>
  <c r="N37" i="51"/>
  <c r="K37" i="51"/>
  <c r="G37" i="51"/>
  <c r="F37" i="51"/>
  <c r="E37" i="51"/>
  <c r="D37" i="51"/>
  <c r="C37" i="51"/>
  <c r="N36" i="51"/>
  <c r="K36" i="51"/>
  <c r="G36" i="51"/>
  <c r="F36" i="51"/>
  <c r="E36" i="51"/>
  <c r="D36" i="51"/>
  <c r="C36" i="51"/>
  <c r="N35" i="51"/>
  <c r="K35" i="51"/>
  <c r="G35" i="51"/>
  <c r="F35" i="51"/>
  <c r="E35" i="51"/>
  <c r="D35" i="51"/>
  <c r="C35" i="51"/>
  <c r="N34" i="51"/>
  <c r="K34" i="51"/>
  <c r="G34" i="51"/>
  <c r="F34" i="51"/>
  <c r="E34" i="51"/>
  <c r="D34" i="51"/>
  <c r="C34" i="51"/>
  <c r="N33" i="51"/>
  <c r="K33" i="51"/>
  <c r="G33" i="51"/>
  <c r="F33" i="51"/>
  <c r="E33" i="51"/>
  <c r="D33" i="51"/>
  <c r="C33" i="51"/>
  <c r="N32" i="51"/>
  <c r="K32" i="51"/>
  <c r="G32" i="51"/>
  <c r="F32" i="51"/>
  <c r="E32" i="51"/>
  <c r="D32" i="51"/>
  <c r="C32" i="51"/>
  <c r="N31" i="51"/>
  <c r="K31" i="51"/>
  <c r="G31" i="51"/>
  <c r="F31" i="51"/>
  <c r="E31" i="51"/>
  <c r="D31" i="51"/>
  <c r="C31" i="51"/>
  <c r="N30" i="51"/>
  <c r="K30" i="51"/>
  <c r="G30" i="51"/>
  <c r="F30" i="51"/>
  <c r="E30" i="51"/>
  <c r="D30" i="51"/>
  <c r="C30" i="51"/>
  <c r="N29" i="51"/>
  <c r="K29" i="51"/>
  <c r="G29" i="51"/>
  <c r="F29" i="51"/>
  <c r="E29" i="51"/>
  <c r="D29" i="51"/>
  <c r="C29" i="51"/>
  <c r="N28" i="51"/>
  <c r="K28" i="51"/>
  <c r="G28" i="51"/>
  <c r="F28" i="51"/>
  <c r="E28" i="51"/>
  <c r="D28" i="51"/>
  <c r="C28" i="51"/>
  <c r="N27" i="51"/>
  <c r="K27" i="51"/>
  <c r="G27" i="51"/>
  <c r="F27" i="51"/>
  <c r="E27" i="51"/>
  <c r="D27" i="51"/>
  <c r="C27" i="51"/>
  <c r="N26" i="51"/>
  <c r="K26" i="51"/>
  <c r="G26" i="51"/>
  <c r="F26" i="51"/>
  <c r="E26" i="51"/>
  <c r="D26" i="51"/>
  <c r="C26" i="51"/>
  <c r="N25" i="51"/>
  <c r="K25" i="51"/>
  <c r="G25" i="51"/>
  <c r="F25" i="51"/>
  <c r="E25" i="51"/>
  <c r="D25" i="51"/>
  <c r="C25" i="51"/>
  <c r="N24" i="51"/>
  <c r="K24" i="51"/>
  <c r="G24" i="51"/>
  <c r="F24" i="51"/>
  <c r="E24" i="51"/>
  <c r="D24" i="51"/>
  <c r="C24" i="51"/>
  <c r="N23" i="51"/>
  <c r="K23" i="51"/>
  <c r="G23" i="51"/>
  <c r="F23" i="51"/>
  <c r="E23" i="51"/>
  <c r="D23" i="51"/>
  <c r="C23" i="51"/>
  <c r="N22" i="51"/>
  <c r="K22" i="51"/>
  <c r="G22" i="51"/>
  <c r="F22" i="51"/>
  <c r="E22" i="51"/>
  <c r="D22" i="51"/>
  <c r="C22" i="51"/>
  <c r="N21" i="51"/>
  <c r="K21" i="51"/>
  <c r="G21" i="51"/>
  <c r="F21" i="51"/>
  <c r="E21" i="51"/>
  <c r="D21" i="51"/>
  <c r="C21" i="51"/>
  <c r="N20" i="51"/>
  <c r="K20" i="51"/>
  <c r="G20" i="51"/>
  <c r="F20" i="51"/>
  <c r="E20" i="51"/>
  <c r="D20" i="51"/>
  <c r="C20" i="51"/>
  <c r="N19" i="51"/>
  <c r="K19" i="51"/>
  <c r="G19" i="51"/>
  <c r="F19" i="51"/>
  <c r="E19" i="51"/>
  <c r="D19" i="51"/>
  <c r="C19" i="51"/>
  <c r="N18" i="51"/>
  <c r="K18" i="51"/>
  <c r="G18" i="51"/>
  <c r="F18" i="51"/>
  <c r="E18" i="51"/>
  <c r="D18" i="51"/>
  <c r="C18" i="51"/>
  <c r="N17" i="51"/>
  <c r="K17" i="51"/>
  <c r="G17" i="51"/>
  <c r="F17" i="51"/>
  <c r="E17" i="51"/>
  <c r="D17" i="51"/>
  <c r="C17" i="51"/>
  <c r="N16" i="51"/>
  <c r="K16" i="51"/>
  <c r="G16" i="51"/>
  <c r="F16" i="51"/>
  <c r="E16" i="51"/>
  <c r="D16" i="51"/>
  <c r="C16" i="51"/>
  <c r="N15" i="51"/>
  <c r="K15" i="51"/>
  <c r="G15" i="51"/>
  <c r="F15" i="51"/>
  <c r="E15" i="51"/>
  <c r="D15" i="51"/>
  <c r="C15" i="51"/>
  <c r="N14" i="51"/>
  <c r="K14" i="51"/>
  <c r="G14" i="51"/>
  <c r="F14" i="51"/>
  <c r="E14" i="51"/>
  <c r="D14" i="51"/>
  <c r="C14" i="51"/>
  <c r="N13" i="51"/>
  <c r="K13" i="51"/>
  <c r="G13" i="51"/>
  <c r="F13" i="51"/>
  <c r="E13" i="51"/>
  <c r="D13" i="51"/>
  <c r="C13" i="51"/>
  <c r="N12" i="51"/>
  <c r="K12" i="51"/>
  <c r="G12" i="51"/>
  <c r="F12" i="51"/>
  <c r="E12" i="51"/>
  <c r="D12" i="51"/>
  <c r="C12" i="51"/>
  <c r="N11" i="51"/>
  <c r="K11" i="51"/>
  <c r="G11" i="51"/>
  <c r="F11" i="51"/>
  <c r="E11" i="51"/>
  <c r="D11" i="51"/>
  <c r="C11" i="51"/>
  <c r="N10" i="51"/>
  <c r="K10" i="51"/>
  <c r="G10" i="51"/>
  <c r="F10" i="51"/>
  <c r="E10" i="51"/>
  <c r="D10" i="51"/>
  <c r="C10" i="51"/>
  <c r="P9" i="51"/>
  <c r="O9" i="51"/>
  <c r="N9" i="51"/>
  <c r="M9" i="51"/>
  <c r="L9" i="51"/>
  <c r="K9" i="51"/>
  <c r="J9" i="51"/>
  <c r="I9" i="51"/>
  <c r="H9" i="51"/>
  <c r="G9" i="51"/>
  <c r="F9" i="51"/>
  <c r="E9" i="51"/>
  <c r="D9" i="51"/>
  <c r="C9" i="51"/>
  <c r="P8" i="51"/>
  <c r="O8" i="51"/>
  <c r="N8" i="51"/>
  <c r="M8" i="51"/>
  <c r="L8" i="51"/>
  <c r="K8" i="51"/>
  <c r="J8" i="51"/>
  <c r="I8" i="51"/>
  <c r="H8" i="51"/>
  <c r="G8" i="51"/>
  <c r="F8" i="51"/>
  <c r="E8" i="51"/>
  <c r="D8" i="51"/>
  <c r="C8" i="51"/>
  <c r="I12" i="50"/>
  <c r="H12" i="50"/>
  <c r="D12" i="50"/>
  <c r="C12" i="50"/>
  <c r="I11" i="50"/>
  <c r="H11" i="50"/>
  <c r="D11" i="50"/>
  <c r="C11" i="50"/>
  <c r="I10" i="50"/>
  <c r="H10" i="50"/>
  <c r="D10" i="50"/>
  <c r="C10" i="50"/>
  <c r="L9" i="50"/>
  <c r="K9" i="50"/>
  <c r="J9" i="50"/>
  <c r="I9" i="50"/>
  <c r="H9" i="50"/>
  <c r="G9" i="50"/>
  <c r="F9" i="50"/>
  <c r="E9" i="50"/>
  <c r="D9" i="50"/>
  <c r="C9" i="50"/>
  <c r="C8" i="82" l="1"/>
  <c r="C6" i="82" s="1"/>
  <c r="D6" i="82"/>
  <c r="I11" i="90"/>
  <c r="N11" i="90"/>
  <c r="M11" i="90"/>
  <c r="F11" i="90"/>
  <c r="H11" i="90"/>
  <c r="C88" i="90"/>
  <c r="C61" i="90"/>
  <c r="C75" i="90"/>
  <c r="C49" i="90"/>
  <c r="C41" i="90"/>
  <c r="D11" i="90" l="1"/>
  <c r="C12" i="90" l="1"/>
  <c r="G11" i="90"/>
  <c r="C11" i="90" s="1"/>
</calcChain>
</file>

<file path=xl/sharedStrings.xml><?xml version="1.0" encoding="utf-8"?>
<sst xmlns="http://schemas.openxmlformats.org/spreadsheetml/2006/main" count="1018" uniqueCount="381">
  <si>
    <t>TT</t>
  </si>
  <si>
    <t>Ghi chú</t>
  </si>
  <si>
    <t>ĐVT: Triệu đồng</t>
  </si>
  <si>
    <t>Tổng cộng</t>
  </si>
  <si>
    <t>I</t>
  </si>
  <si>
    <t>Huyện Đăk Hà</t>
  </si>
  <si>
    <t>Huyện Đăk Tô</t>
  </si>
  <si>
    <t>Huyện Tu Mơ Rông</t>
  </si>
  <si>
    <t>Huyện Ngọc Hồi</t>
  </si>
  <si>
    <t>Huyện Đăk Glei</t>
  </si>
  <si>
    <t>Huyện Sa Thầy</t>
  </si>
  <si>
    <t>Huyện Kon Rẫy</t>
  </si>
  <si>
    <t>Trong đó</t>
  </si>
  <si>
    <t>II</t>
  </si>
  <si>
    <t>Ghi chú:</t>
  </si>
  <si>
    <t>Vốn ĐTPT</t>
  </si>
  <si>
    <t>TỔNG SỐ</t>
  </si>
  <si>
    <t>Cấp tỉnh</t>
  </si>
  <si>
    <t>Văn phòng Điều phối NTM tỉnh</t>
  </si>
  <si>
    <t>Hội Liên hiệp Phụ nữ tỉnh</t>
  </si>
  <si>
    <t>Liên minh Hợp tác xã tỉnh</t>
  </si>
  <si>
    <t>Hội Nông dân tỉnh</t>
  </si>
  <si>
    <t>Cấp huyện</t>
  </si>
  <si>
    <t>Huyện Kon Plông</t>
  </si>
  <si>
    <t>Vốn sự nghiệp</t>
  </si>
  <si>
    <t>Thành phố Kon Tum</t>
  </si>
  <si>
    <t>Sở Văn hóa, Thể thao và Du lịch</t>
  </si>
  <si>
    <t>Tỉnh đoàn</t>
  </si>
  <si>
    <t>Sở Y tế</t>
  </si>
  <si>
    <t>Công an tỉnh</t>
  </si>
  <si>
    <t>STT</t>
  </si>
  <si>
    <t xml:space="preserve"> </t>
  </si>
  <si>
    <t>Huyện Ia H'Drai</t>
  </si>
  <si>
    <t>III</t>
  </si>
  <si>
    <t>IV</t>
  </si>
  <si>
    <t>V</t>
  </si>
  <si>
    <t>Phụ lục I</t>
  </si>
  <si>
    <t>Sở Nông nghiệp và Phát triển nông thôn</t>
  </si>
  <si>
    <t>Sở Giáo dục và Đào tạo</t>
  </si>
  <si>
    <t>Sở Thông tin và Truyền thông</t>
  </si>
  <si>
    <t>Phụ lục II</t>
  </si>
  <si>
    <t>Danh mục mục tiêu, nhiệm vụ</t>
  </si>
  <si>
    <t>Đơn vị tính</t>
  </si>
  <si>
    <t>Trung ương giao</t>
  </si>
  <si>
    <t>Địa phương giao</t>
  </si>
  <si>
    <t>%</t>
  </si>
  <si>
    <t>-</t>
  </si>
  <si>
    <t>Cấp xã</t>
  </si>
  <si>
    <t>Tỷ lệ xã đạt chuẩn nông thôn mới</t>
  </si>
  <si>
    <t>Phụ lục III</t>
  </si>
  <si>
    <t>Chương trình</t>
  </si>
  <si>
    <t>Giảm tỷ lệ hộ nghèo vùng đồng bào dân tộc thiểu số và miền núi</t>
  </si>
  <si>
    <t xml:space="preserve">Giảm tỷ lệ hộ nghèo </t>
  </si>
  <si>
    <t>Vốn SN</t>
  </si>
  <si>
    <t>Dự án 3</t>
  </si>
  <si>
    <t>Dự án 4</t>
  </si>
  <si>
    <t>Tổng số</t>
  </si>
  <si>
    <t>Dự án 1: Hỗ trợ đầu tư phát triển hạ tầng kinh tế - xã hội các huyện nghèo</t>
  </si>
  <si>
    <t>Dự án 2: Đa dạng hóa sinh kế, phát triển mô hình giảm nghèo</t>
  </si>
  <si>
    <t>II.1</t>
  </si>
  <si>
    <t>Sở Lao động - Thương binh và Xã hội</t>
  </si>
  <si>
    <t>Dự án 4: Phát triển giáo dục nghề nghiệp, việc làm bền vững</t>
  </si>
  <si>
    <t>Dự án 6: Truyền thông và giảm nghèo về thông tin</t>
  </si>
  <si>
    <t>Tiểu dự án 1: Giảm nghèo về thông tin</t>
  </si>
  <si>
    <t>Dự án 7: Nâng cao năng lực và giám sát, đánh giá Chương trình</t>
  </si>
  <si>
    <t>Dự án 1</t>
  </si>
  <si>
    <t>Dự án 2</t>
  </si>
  <si>
    <t>Dự án 6</t>
  </si>
  <si>
    <t>Dự án 7</t>
  </si>
  <si>
    <t>Sở Nội vụ</t>
  </si>
  <si>
    <t>Sở Công Thương</t>
  </si>
  <si>
    <t>Ban Dân vận Tỉnh ủy</t>
  </si>
  <si>
    <t>Sở Kế hoạch và Đầu tư</t>
  </si>
  <si>
    <t>Sở Tài chính</t>
  </si>
  <si>
    <t>Sở Tư pháp</t>
  </si>
  <si>
    <t>Sở Giao thông Vận tải</t>
  </si>
  <si>
    <t>Ngân hàng Nhà nước Việt Nam - Chi nhánh tỉnh Kon Tum</t>
  </si>
  <si>
    <t>Công ty TNHH MTV Lâm nghiệp Kon Plông</t>
  </si>
  <si>
    <t>Bộ Chỉ huy Quân sự tỉnh</t>
  </si>
  <si>
    <t>Dự án 5</t>
  </si>
  <si>
    <t>Dự án 8</t>
  </si>
  <si>
    <t>Dự án 9</t>
  </si>
  <si>
    <t>Dự án 10</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</si>
  <si>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</si>
  <si>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</si>
  <si>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</si>
  <si>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</si>
  <si>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</si>
  <si>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</si>
  <si>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</si>
  <si>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</si>
  <si>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</si>
  <si>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</si>
  <si>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3: Hỗ trợ phát triển sản xuất, cải thiện dinh dưỡng</t>
  </si>
  <si>
    <t>TDA 1</t>
  </si>
  <si>
    <t>TDA 2</t>
  </si>
  <si>
    <t>TDA 3</t>
  </si>
  <si>
    <t>TDA 4</t>
  </si>
  <si>
    <t>Dự án 1 (TDA 1)</t>
  </si>
  <si>
    <t>Tiểu dự án 2: Truyền thông về giảm nghèo đa chiều</t>
  </si>
  <si>
    <t>Chương trình mục tiêu quốc gia giảm nghèo bền vững giai đoạn 2021-2025</t>
  </si>
  <si>
    <t>Giảm tỷ lệ hộ nghèo tại các huyện nghèo</t>
  </si>
  <si>
    <t>Chương trình mục tiêu quốc gia xây dựng nông thôn mới giai đoạn 2021-2025</t>
  </si>
  <si>
    <t xml:space="preserve">     Trong đó:</t>
  </si>
  <si>
    <t xml:space="preserve">     Tỷ lệ xã nông thôn mới nâng cao</t>
  </si>
  <si>
    <t xml:space="preserve">     Tỷ lệ xã đạt nông thôn mới kiểu mẫu</t>
  </si>
  <si>
    <t>Đơn vị, địa phương</t>
  </si>
  <si>
    <t>Chương trình mục tiêu quốc gia
xây dựng nông thôn mới giai đoạn 2021-2025</t>
  </si>
  <si>
    <t>Vốn đầu tư phát triển</t>
  </si>
  <si>
    <t>Ban quản lý Vườn quốc gia Chư Mom Ray</t>
  </si>
  <si>
    <t>Phụ lục IV</t>
  </si>
  <si>
    <t>Chi tiết dự án thành phần</t>
  </si>
  <si>
    <t>Chi tiết tiểu dự án</t>
  </si>
  <si>
    <t>Chi tiết 
tiểu dự án</t>
  </si>
  <si>
    <t>Các dự án thuộc Chương trình mục tiêu quốc gia giảm nghèo bền vững giai đoạn 2021-2025</t>
  </si>
  <si>
    <t>Tiểu dự án 1. Hỗ trợ đầu tư phát triển hạ tầng kinh tế - xã hội các huyện nghèo</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</si>
  <si>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</si>
  <si>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</si>
  <si>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</si>
  <si>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</si>
  <si>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Nâng cao năng lực thực hiện Chương trình</t>
  </si>
  <si>
    <t>Tiểu dự án 2: Giám sát, đánh giá</t>
  </si>
  <si>
    <t>Phụ lục V</t>
  </si>
  <si>
    <t>Dự án 4 (TDA 1)</t>
  </si>
  <si>
    <t>Các dự án thuộc Chương trình mục tiêu quốc gia phát triển kinh tế - xã hội vùng đồng bào dân tộc thiểu số và miền núi giai đoạn 2021-2030, giai đoạn I: 2021 - 2025</t>
  </si>
  <si>
    <t>Các dự án thuộc Chương trình mục tiêu quốc gia phát triển kinh tế - xã hội vùng đồng bào dân tộc thiểu số và miền núi giai đoạn 2021-2030, giai đoạn I: từ năm 2021 đến năm 2025</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</si>
  <si>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</si>
  <si>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</si>
  <si>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</si>
  <si>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</si>
  <si>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Tiểu dự án 1: Đầu tư cơ sở hạ tầng thiết yếu, phục vụ sản xuất, đời sống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</si>
  <si>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</si>
  <si>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1: Đổi mới hoạt động, củng cố phát triển các trường PTDTNT, trường PTDTBT, trường phổ thông có học sinh ở bán trú và xóa mù chữ cho người dân vùng ĐBDTTS</t>
  </si>
  <si>
    <t>Tiểu dự án 2: Ứng dụng công nghệ thông tin hỗ trợ phát triển kinh tế - xã hội và đảm bảo an ninh trật tự vùng đồng bào dân tộc thiểu số và miền núi</t>
  </si>
  <si>
    <t>Tiểu dự án 2: Bồi dưỡng kiến thức dân tộc; đào tạo dự bị đại học, đại học và sau đại học đáp ứng nhu cầu nhân lực cho vùng đồng bào dân tộc thiểu số và miền núi.</t>
  </si>
  <si>
    <t>Tiểu dự án 3: Kiểm tra, giám sát, đánh giá, đào tạo, tập huấn tổ chức thực hiện Chương trình.</t>
  </si>
  <si>
    <t>Tiểu dự án 4: Đào tạo nâng cao năng lực cho cộng đồng và cán bộ triển khai Chương trình ở các cấp.</t>
  </si>
  <si>
    <t>Địa điểm
xây dựng</t>
  </si>
  <si>
    <t>I.1</t>
  </si>
  <si>
    <t>(1)</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</si>
  <si>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</si>
  <si>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</si>
  <si>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V.1</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</si>
  <si>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</si>
  <si>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7: Chăm sóc sức khỏe nhân dân, nâng cao thể trạng, tầm vóc người dân tộc thiểu số; phòng chống suy dinh dưỡng trẻ em</t>
  </si>
  <si>
    <t>Tiểu dự án 1: Đầu tư phát triển kinh tế - xã hội nhóm dân tộc thiểu số rất ít người, dân tộc còn gặp nhiều khó khăn, dân tộc có khó khăn đặc thù</t>
  </si>
  <si>
    <t>Ban Dân tộc tỉnh</t>
  </si>
  <si>
    <t>3.1</t>
  </si>
  <si>
    <t>3.2</t>
  </si>
  <si>
    <t xml:space="preserve">Số đơn vị cấp huyện được công nhận đạt chuẩn hoặc hoàn thành nhiệm vụ xây dựng nông thôn mới </t>
  </si>
  <si>
    <t>Huyện</t>
  </si>
  <si>
    <t>Dự án 5: Hỗ trợ nhà ở cho hộ nghèo, hộ cận nghèo trên địa bàn các huyện nghèo</t>
  </si>
  <si>
    <t>Ban Quản lý Vườn quốc gia Chư Mom Ray</t>
  </si>
  <si>
    <t>Vốn trong nước</t>
  </si>
  <si>
    <t>Vốn nước ngoài</t>
  </si>
  <si>
    <t>Ủy ban Mặt trận Tổ quốc Việt Nam tỉnh</t>
  </si>
  <si>
    <t>Bộ Chỉ huy Bộ đội Biên phòng tỉnh</t>
  </si>
  <si>
    <t xml:space="preserve">Dự án 3
</t>
  </si>
  <si>
    <t>Tiểu dự án 2. Cải thiện dinh dưỡng</t>
  </si>
  <si>
    <t>1.1</t>
  </si>
  <si>
    <t>1.2</t>
  </si>
  <si>
    <t>Công ty TNHH MTV Lâm nghiệp Sa Thầy</t>
  </si>
  <si>
    <t>Trường Cao đẳng Kon Tum</t>
  </si>
  <si>
    <t>Tổng 03 chương trình
mục tiêu quốc gia</t>
  </si>
  <si>
    <t>Chương trình mục tiêu quốc gia phát triển kinh tế-xã hội vùng đồng bào dân tộc thiểu số và miền núi giai đoạn 2021-2030, giai đoạn I: 2021-2025</t>
  </si>
  <si>
    <t xml:space="preserve">Công ty TNHH MTV Lâm nghiệp Sa Thầy </t>
  </si>
  <si>
    <t>Chương trình mục tiêu quốc gia phát triển kinh tế - xã hội vùng đồng bào dân tộc thiểu số và miền núi giai đoạn 2021-2030, giai đoạn I: 2021-2025</t>
  </si>
  <si>
    <t>Chương trình mục tiêu quốc gia phát triển kinh tế - xã hội vùng đồng bào
dân tộc thiểu số và miền núi giai đoạn 2021-2030, giai đoạn I: 2021-2025</t>
  </si>
  <si>
    <t>Đơn vị</t>
  </si>
  <si>
    <t>TỔNG VỐN</t>
  </si>
  <si>
    <t>Thực hiện các Chương trình chuyên đề</t>
  </si>
  <si>
    <t>Hỗ trợ huyện "trắng xã nông thôn mới"</t>
  </si>
  <si>
    <t>Hỗ trợ các dự án liên kết, kế hoạch liên kết chuỗi giá trị sản phẩm nông nghiệp</t>
  </si>
  <si>
    <t>Đào tạo nâng cao năng lực CB làm công tác XD NTM các cấp, nâng cao nhận thức, chuyển đổi tư duy người dân, cộng đồng</t>
  </si>
  <si>
    <t xml:space="preserve">Triển khai đề án đào tạo, bồi dưỡng kiến thức, năng lực quản lý hành chính, quản lý KTXH chuyên sâu, chuyển đổi tư duy về phát triển kinh tế nông thôn cho CB, CC xã </t>
  </si>
  <si>
    <t>Đẩy mạnh, đa dạng hình thức thông tin, truyền thông; triển khai phong trào “Cả nước thi đua XD NTM”</t>
  </si>
  <si>
    <t>Nâng cao hiệu quả hoạt động của các hình thức tổ chức sản xuất</t>
  </si>
  <si>
    <t>Các hoạt động về nâng cao chất lượng, phát huy vai trò của MTTQ và các tổ chức chính trị - xã hội trong XD NTM</t>
  </si>
  <si>
    <t>Nâng cao chất lượng, hiệu quả K.tra, G.sát, Đ.giá thực hiện Chương trình; xây dựng hệ thống G.sát, Đ.giá; nhân rộng mô hình G.sát an ninh hiện đại và G.sát của cộng đồng</t>
  </si>
  <si>
    <t>Các hoạt động khác tại các địa phương (*)</t>
  </si>
  <si>
    <t>Phân bổ chung, theo tiêu chí, hệ số</t>
  </si>
  <si>
    <t>Thực hiện Chương trình mỗi xã một sản phẩm (OCOP)</t>
  </si>
  <si>
    <t>Chương trình nâng cao chất lượng, hiệu quả thực hiện tiêu chí an ninh, trật tự</t>
  </si>
  <si>
    <t>Chương trình mỗi xã một sản phẩm (OCOP)</t>
  </si>
  <si>
    <t>Chương trình tăng cường bảo vệ môi trường, an toàn thực phẩm và cấp nước sạch nông thôn</t>
  </si>
  <si>
    <t>Chương trình phát triển du lịch nông thôn</t>
  </si>
  <si>
    <t>Chương trình chuyển đổi số trong XD NTM, hướng tới NTM thông minh</t>
  </si>
  <si>
    <t>Dự án 2 (*)</t>
  </si>
  <si>
    <t>Trong đó:</t>
  </si>
  <si>
    <t>Hỗ trợ cơ sở GDNN (**)</t>
  </si>
  <si>
    <t>Hỗ trợ đào tạo nghề</t>
  </si>
  <si>
    <t>(*):</t>
  </si>
  <si>
    <t>Giao Sở Lao động - Thương binh và Xã hội hướng dẫn Ủy ban nhân dân các huyện Đăk Glei, Ia H'Drai, Tu Mơ Rông và Kon Plông ưu tiên bố trí kinh phí hỗ trợ mô hình giảm nghèo tại các xã có tỷ lệ hộ nghèo cao trên địa bàn huyện.</t>
  </si>
  <si>
    <t>(**)</t>
  </si>
  <si>
    <t>Giao Sở Lao động - Thương binh và Xã hội hướng dẫn Ủy ban nhân dân các huyện, thành phố thực hiện nội dung hỗ trợ về cơ sở vật chất, thiết bị, phương tiện đào tạo cho các cơ sở giáo dục nghề nghiệp sau khi Trung ương có văn bản hướng dẫn bổ sung về đối tượng thụ hưởng thuộc Tiểu dự án 1, Dự án 4.</t>
  </si>
  <si>
    <t>Phụ lục V.1</t>
  </si>
  <si>
    <t>Dự án, tiểu dự án, nội dung hoạt động</t>
  </si>
  <si>
    <t xml:space="preserve">Sở Công Thương </t>
  </si>
  <si>
    <t xml:space="preserve">Tỉnh Đoàn </t>
  </si>
  <si>
    <t>Sở Văn hoá, Thể thao và Du lịch</t>
  </si>
  <si>
    <t>Ngân hàng Nhà nước Việt Nam CN tỉnh Kon Tum</t>
  </si>
  <si>
    <t xml:space="preserve">Bộ Chỉ huy Bộ đội Biên phòng tỉnh </t>
  </si>
  <si>
    <t xml:space="preserve">Ủy ban Mặt trận Tổ quốc Việt Nam tỉnh </t>
  </si>
  <si>
    <t>Ban Dân vân Tỉnh uỷ</t>
  </si>
  <si>
    <t>TỔNG CỘNG</t>
  </si>
  <si>
    <t>1</t>
  </si>
  <si>
    <t>Nội dung số 1: Hỗ trợ phát triển sản xuất theo chuỗi giá trị</t>
  </si>
  <si>
    <t>(2)</t>
  </si>
  <si>
    <t>Nội dung số 3: Thúc đẩy khởi sự kinh doanh, khởi nghiệp và thu hút đầu tư vùng đồng bào DTTS và MN</t>
  </si>
  <si>
    <t>2.1</t>
  </si>
  <si>
    <t>Tiểu dự án 2: Bồi dưỡng kiến thức dân tộc; đào tạo dự bị đại học, đại học và sau đại học đáp ứng nhu cầu nhân lực cho vùng đồng bào dân tộc thiểu số và miền núi</t>
  </si>
  <si>
    <t>Bồi dưỡng kiến thức dân tộc</t>
  </si>
  <si>
    <t>Bồi dưỡng kiến thức dân tộc, tiếng dân tộc thiểu số</t>
  </si>
  <si>
    <t>(3)</t>
  </si>
  <si>
    <t>Đào tạo đại học, sau đại học</t>
  </si>
  <si>
    <t>3.3</t>
  </si>
  <si>
    <t>Tiểu dự án 4: Đào tạo nâng cao năng lực cho cộng đồng và cán bộ triển khai Chương trình ở các cấp</t>
  </si>
  <si>
    <t>Khôi phục, bảo tồn và phát triển bản sắc văn hóa truyền thống của các dân tộc thiểu số có dân số ít người</t>
  </si>
  <si>
    <t>Khảo sát, kiểm kê, sưu tầm, tư liệu hoá di sản văn hoá truyền thống</t>
  </si>
  <si>
    <t>Bảo tồn, phát huy lễ hội truyền thống các dân tộc thiểu số tỉnh Kon Tum</t>
  </si>
  <si>
    <t>(4)</t>
  </si>
  <si>
    <t>Tổ chức lớp tập huấn, bồi dưỡng chuyên môn nghiệp vụ, truyền dạy văn hóa phi vật thể</t>
  </si>
  <si>
    <t>(5)</t>
  </si>
  <si>
    <t>Hỗ trợ chương trình nghiên cứu, phục dựng, bảo tồn, phát triển văn hóa phi vật thể</t>
  </si>
  <si>
    <t>(6)</t>
  </si>
  <si>
    <t>Hỗ trợ chương trình tuyên truyền, quảng bá văn hóa truyền thống chương trình quảng bá, xúc tiến du lịch</t>
  </si>
  <si>
    <t>(7)</t>
  </si>
  <si>
    <t>(8)</t>
  </si>
  <si>
    <t>Hỗ trợ trang thiết bị vùng đồng bào dân tộc thiểu số</t>
  </si>
  <si>
    <t xml:space="preserve">Dự án 7: Chăm sóc sức khỏe Nhân dân, nâng cao thể trạng, tầm vóc người dân tộc thiểu số; phòng chống suy dinh dưỡng trẻ em </t>
  </si>
  <si>
    <t>Hoạt động tuyên truyền, vận động thay đổi "nếp nghĩ cách làm" góp phần xóa bỏ các định kiến và khuôn mẫu trong gia đình và cộng đồng, những tập tục văn hóa có hại và một số vấn đề xã hội cấp thiết cho phụ nữ và trẻ em.</t>
  </si>
  <si>
    <t>Xây dựng và nhân rộng các mô hình thay đổi "nếp nghĩ cách làm" nâng cao quyền năng kinh tế cho phụ nữ; thúc đẩy bình đẳng giới và giải quyết những vấn đề cần thiết của phụ nữ và trẻ em.</t>
  </si>
  <si>
    <t>Đảm bảo tiếng nói và sự tham gia thực chất của phụ nữ và trẻ em trong các hoạt động phát triển kinh tế- xã hội của cộng đồng, giám sát và phản biện; hỗ trợ phụ nữ tham gia lãnh đạo trong hệ thống chính trị</t>
  </si>
  <si>
    <t>Trang bị kiến thức về bình đẳng giới, kỹ năng thực hiện lồng ghép giới cho cán bộ trong hệ thống chính trị, già làng, trưởng thôn, chức sắc tôn giáo và người uy tín trong cộng đồng.</t>
  </si>
  <si>
    <t>7.1</t>
  </si>
  <si>
    <t>Dự án 10: Truyền thông, tuyên truyền, vận động trong vùng đồng bào DTTS và MN. Kiểm tra, giám sát đánh giá việc tổ chức thực hiện Chương trình</t>
  </si>
  <si>
    <t>8.1</t>
  </si>
  <si>
    <t>Tiểu dự án 1: Biểu dương, tôn vinh điển hình tiên tiến, phát huy vai trò của người có uy tín; phổ biến, GDPL, trợ giúp pháp lý, tuyên truyền, vận động đồng bào; truyền thông phục vụ tổ chức thực hiện Đề án tổng thể và Chương trình</t>
  </si>
  <si>
    <t>Nội dung số 1: Biểu dương, tôn vinh điển hình tiên tiến, phát huy vai trò của người có uy tín</t>
  </si>
  <si>
    <t>Nội dung số 2: Phổ biến, giáo dục pháp luật và tuyên truyền vận động đồng bào dân tộc thiểu số</t>
  </si>
  <si>
    <t>Nội dung số 3: Tăng cường, nâng cao khả năng tiếp cận và thụ hưởng hoạt động trợ giúp pháp lý  chất lượng cho vùng đồng bào dân tộc thiểu số và miền núi</t>
  </si>
  <si>
    <t>8.2</t>
  </si>
  <si>
    <t>8.3</t>
  </si>
  <si>
    <t>Tiểu dự án 3: Kiểm tra, giám sát, đánh giá, đào tạo, tập huấn tổ chức thực hiện Chương trình</t>
  </si>
  <si>
    <t>Phụ lục V.2</t>
  </si>
  <si>
    <t>Nội dung số 3: Thúc đẩy khởi sự kinh doanh, khởi nghiệp và thu hút đầu tư vùng đồng bào dân tộc thiểu số và miền núi</t>
  </si>
  <si>
    <t>Nội dung số 2: Đầu tư, hỗ trợ phát triển vùng trồng dược liệu</t>
  </si>
  <si>
    <t>4.1</t>
  </si>
  <si>
    <t>Công tác xóa mù chữ cho người dân vùng đồng bào dân tộc thiểu số và miền núi</t>
  </si>
  <si>
    <t>Danh mục dự án</t>
  </si>
  <si>
    <t>Chủ đầu tư</t>
  </si>
  <si>
    <t>Tổng mức đầu tư</t>
  </si>
  <si>
    <t>Huyện
Tu Mơ Rông</t>
  </si>
  <si>
    <t>Huyện
Sa Thầy</t>
  </si>
  <si>
    <t>Huyện
Ia H'Drai</t>
  </si>
  <si>
    <t>5.1</t>
  </si>
  <si>
    <t>5.2</t>
  </si>
  <si>
    <t>9.1</t>
  </si>
  <si>
    <t>9.2</t>
  </si>
  <si>
    <t>9.3</t>
  </si>
  <si>
    <t>I.2</t>
  </si>
  <si>
    <t>Chống xuống cấp di tích quốc gia, di tích quốc gia đặc biệt</t>
  </si>
  <si>
    <t>Kế hoạch năm 2025</t>
  </si>
  <si>
    <t>MỤC TIÊU, NHIỆM VỤ THỰC HIỆN CÁC CHƯƠNG TRÌNH
MỤC TIÊU QUỐC GIA NĂM 2025 TRÊN ĐỊA BÀN TỈNH KON TUM</t>
  </si>
  <si>
    <t>KẾ HOẠCH ĐẦU TƯ, DỰ TOÁN NGÂN SÁCH TRUNG ƯƠNG NĂM 2025
THỰC HIỆN CÁC CHƯƠNG TRÌNH MỤC TIÊU QUỐC GIA TRÊN ĐỊA BÀN TỈNH KON TUM</t>
  </si>
  <si>
    <t>KẾ HOẠCH ĐẦU TƯ, DỰ TOÁN NGÂN SÁCH TRUNG ƯƠNG NĂM 2025</t>
  </si>
  <si>
    <t>KẾ HOẠCH ĐẦU TƯ, DỰ TOÁN NGÂN SÁCH TRUNG ƯƠNG NĂM 2025
THỰC HIỆN CHƯƠNG TRÌNH MỤC TIÊU QUỐC GIA GIẢM NGHÈO BỀN VỮNG GIAI ĐOẠN 2021-2025 TRÊN ĐỊA BÀN TỈNH KON TUM</t>
  </si>
  <si>
    <t>KẾ HOẠCH ĐẦU TƯ, DỰ TOÁN NGÂN SÁCH TRUNG ƯƠNG NĂM 2025
THỰC HIỆN CHƯƠNG TRÌNH MỤC TIÊU QUỐC GIA PHÁT TRIỂN KINH TẾ - XÃ HỘI VÙNG ĐỒNG BÀO
DÂN TỘC THIỂU SỐ VÀ MIỀN NÚI GIAI ĐOẠN 2021-2030, GIAI ĐOẠN I: 2021-2025 TRÊN ĐỊA BÀN TỈNH KON TUM</t>
  </si>
  <si>
    <t>DỰ TOÁN KINH PHÍ SỰ NGHIỆP NGÂN SÁCH TRUNG ƯƠNG NĂM 2025 GIAO CÁC SỞ, BAN, NGÀNH
THỰC HIỆN CHƯƠNG TRÌNH MỤC TIÊU QUỐC GIA PHÁT TRIỂN KINH TẾ - XÃ HỘI VÙNG ĐỒNG BÀO
DÂN TỘC THIỂU SỐ VÀ MIỀN NÚI GIAI ĐOẠN 2021-2030, GIAI ĐOẠN I: 2021-2025 TRÊN ĐỊA BÀN TỈNH KON TUM</t>
  </si>
  <si>
    <t>Vốn sự nghiệp NSTW năm 2025</t>
  </si>
  <si>
    <t>DỰ TOÁN KINH PHÍ SỰ NGHIỆP NGÂN SÁCH TRUNG ƯƠNG NĂM 2025 GIAO CÁC HUYỆN, THÀNH PHỐ
THỰC HIỆN CHƯƠNG TRÌNH MỤC TIÊU QUỐC GIA PHÁT TRIỂN KINH TẾ - XÃ HỘI VÙNG ĐỒNG BÀO DÂN TỘC
THIỂU SỐ VÀ MIỀN NÚI GIAI ĐOẠN 2021-2030, GIAI ĐOẠN I: 2021-2025 TRÊN ĐỊA BÀN TỈNH KON TUM</t>
  </si>
  <si>
    <t>Quy mô đầu tư/Dự kiến quy mô đầu tư (*)</t>
  </si>
  <si>
    <t>Thời gian 
KC-HT</t>
  </si>
  <si>
    <t>Quyết định đầu tư/Dự kiến tổng mức đầu tư</t>
  </si>
  <si>
    <t>Số QĐ, ngày tháng năm</t>
  </si>
  <si>
    <t>Vốn NSTW</t>
  </si>
  <si>
    <t xml:space="preserve">Dự án 9: Đầu tư phát triển nhóm dân tộc thiểu số rất ít người và nhóm dân tộc còn nhiều khó khăn </t>
  </si>
  <si>
    <t>PHỤ LỤC VIII</t>
  </si>
  <si>
    <t>DANH MỤC DỰ ÁN ĐẦU TƯ CÔNG CẤP TỈNH QUẢN LÝ
THUỘC CHƯƠNG TRÌNH MỤC TIÊU QUỐC GIA GIẢM NGHÈO BỀN VỮNG NĂM 2025</t>
  </si>
  <si>
    <t>Dự án …</t>
  </si>
  <si>
    <t>PHỤ LỤC IX</t>
  </si>
  <si>
    <t>DANH MỤC DỰ ÁN ĐẦU TƯ CÔNG CẤP TỈNH QUẢN LÝ THUỘC CHƯƠNG TRÌNH MỤC TIÊU QUỐC GIA 
PHÁT TRIỂN KINH TẾ - XÃ HỘI VÙNG ĐỒNG BÀO DÂN TỘC THIỂU SỐ VÀ MIỀN NÚI NĂM 2025</t>
  </si>
  <si>
    <t>…</t>
  </si>
  <si>
    <t>Kế hoạch vốn đầu tư phát triển nguồn ngân sách trung ương giai đoạn 2021-2025</t>
  </si>
  <si>
    <t>Lũy kế bố trí đến năm 2024</t>
  </si>
  <si>
    <t>Phụ lục IV.1</t>
  </si>
  <si>
    <t>PHƯƠNG ÁN PHÂN BỔ VỐN ĐẦU TƯ PHÁT TRIỂN NGUỒN NGÂN SÁCH TRUNG ƯƠNG NĂM 2025
THỰC HIỆN CHƯƠNG TRÌNH MỤC TIÊU QUỐC GIA GIẢM NGHÈO BỀN VỮNG</t>
  </si>
  <si>
    <t>Dự kiến bố trí kế hoạch 2025</t>
  </si>
  <si>
    <t>Phụ lục V.3</t>
  </si>
  <si>
    <t>PHƯƠNG ÁN PHÂN BỔ VỐN ĐẦU TƯ PHÁT TRIỂN NGUỒN NGÂN SÁCH TRUNG ƯƠNG NĂM 2025
THỰC HIỆN CHƯƠNG TRÌNH MỤC TIÊU QUỐC GIA PHÁT TRIỂN KINH TẾ - XÃ HỘI
VÙNG ĐỒNG BÀO DÂN TỘC THIỂU SỐ VÀ MIỀN NÚI</t>
  </si>
  <si>
    <t>Kế hoạch 5 năm
giai đoạn 2021-2025</t>
  </si>
  <si>
    <r>
      <t xml:space="preserve">Vốn NSĐP </t>
    </r>
    <r>
      <rPr>
        <i/>
        <sz val="10"/>
        <rFont val="Arial Narrow"/>
        <family val="2"/>
      </rPr>
      <t>(ngân sách tỉnh đối ứng)</t>
    </r>
  </si>
  <si>
    <t>Lũy kế vốn đã bố trí đến hết
kế hoạch năm 2024</t>
  </si>
  <si>
    <t>Thời gian
 KC-HT</t>
  </si>
  <si>
    <t>Công an huyện</t>
  </si>
  <si>
    <t>Phòng Văn hóa - Thông tin</t>
  </si>
  <si>
    <t>UBND xã Măng Ri</t>
  </si>
  <si>
    <t>Phòng Tài nguyên - Môi trường huyện</t>
  </si>
  <si>
    <t>UBND xã Đăk Na</t>
  </si>
  <si>
    <t>UBND xã Đăk Sao</t>
  </si>
  <si>
    <t>UBND xã Đăk Tờ Kan</t>
  </si>
  <si>
    <t>UBND xã Đăk Rơ Ông</t>
  </si>
  <si>
    <t>UBND xã Ngọk Lây</t>
  </si>
  <si>
    <t>UBND xã Văn Xuôi</t>
  </si>
  <si>
    <t>Phòng NN&amp;PTNT</t>
  </si>
  <si>
    <t>KẾ HOẠCH ĐẦU TƯ, DỰ TOÁN NGÂN SÁCH TRUNG ƯƠNG NĂM 2025
THỰC HIỆN CHƯƠNG TRÌNH MỤC TIÊU QUỐC GIA XÂY DỰNG NÔNG THÔN MỚI GIAI ĐOẠN 2021-2025 (PHẦN VỐN SỰ NGHIỆP NĂM 2025)</t>
  </si>
  <si>
    <t>UBND xã Tê Xăng</t>
  </si>
  <si>
    <t>UBND xã Đăk Hà</t>
  </si>
  <si>
    <t>UBND xã Tu Mơ Rông</t>
  </si>
  <si>
    <t>UBND xã Ngọk Yêu</t>
  </si>
  <si>
    <r>
      <t xml:space="preserve">Vốn nước ngoài
</t>
    </r>
    <r>
      <rPr>
        <i/>
        <sz val="10"/>
        <rFont val="Times New Roman"/>
        <family val="1"/>
      </rPr>
      <t>(Chương trình đầu tư phát triển mạng lưới y tế cơ sở vùng khó khăn)</t>
    </r>
  </si>
  <si>
    <t>CTMTQG PHÁT TRIỂN KTXH VÙNG ĐBDTTS VÀ MIỀN NÚI</t>
  </si>
  <si>
    <t xml:space="preserve">Dự án 4 </t>
  </si>
  <si>
    <t>Phòng Nông nghiệp và Phát triển nông thôn</t>
  </si>
  <si>
    <t>2</t>
  </si>
  <si>
    <t>Phòng Dân tộc</t>
  </si>
  <si>
    <t>3</t>
  </si>
  <si>
    <t>Phòng Giáo dục và Đào tạo</t>
  </si>
  <si>
    <t>4</t>
  </si>
  <si>
    <t>Hội Liên hiệp Phụ nữ</t>
  </si>
  <si>
    <t>5</t>
  </si>
  <si>
    <t>Phòng Tư Pháp</t>
  </si>
  <si>
    <t>7</t>
  </si>
  <si>
    <t>Trung tâm Văn hóa - Thể thảo - Du lịch và Truyền thông</t>
  </si>
  <si>
    <t>8</t>
  </si>
  <si>
    <t>Mặt trận tổ quốc Việt nam huyện</t>
  </si>
  <si>
    <t>9</t>
  </si>
  <si>
    <t>Ban quản lý dự án đầu tư xây dụng</t>
  </si>
  <si>
    <t>Xã Đăk Rơ Ông</t>
  </si>
  <si>
    <t>Xã Ngọk Lây</t>
  </si>
  <si>
    <t>Xã Tu Mơ Rông</t>
  </si>
  <si>
    <t>Xã Đăk Hà</t>
  </si>
  <si>
    <t>Xã Ngọk Yêu</t>
  </si>
  <si>
    <t>Xã Tê Xăng</t>
  </si>
  <si>
    <t>Xã Măng Ri</t>
  </si>
  <si>
    <t>Xã Đăk Tờ Kan</t>
  </si>
  <si>
    <t>Xã Đăk Sao</t>
  </si>
  <si>
    <t>Xã Đăk Na</t>
  </si>
  <si>
    <t>Xã Văn Xuôi</t>
  </si>
  <si>
    <t>DỰ TOÁN NGÂN SÁCH TRUNG ƯƠNG NĂM 2024 THỰC HIỆN  CHƯƠNG TRÌNH MỤC TIÊU QUỐC GIA PHÁT TRIỂN KINH TẾ - XÃ HỘI VÙNG ĐỒNG BÀO DÂN TỘC THIỂU SỐ VÀ MIỀN NÚI (VỐN SỰ NGHIỆP)</t>
  </si>
  <si>
    <t>GIAO DỰ TOÁN NGÂN SÁCH TRUNG ƯƠNG NĂM 2024
THỰC HIỆN CHƯƠNG TRÌNH MỤC TIÊU QUỐC GIA GIẢM NGHÈO BỀN VỮNG (VỐN SỰ NGHIỆP)</t>
  </si>
  <si>
    <t>Kế hoạch vốn thực hiện Chương trình MTQG Giảm nghèo bền vững năm 2024</t>
  </si>
  <si>
    <t>Hỗ trợ duy tu và bảo dưỡng</t>
  </si>
  <si>
    <t> Hỗ trợ đa dạng hóa sinh kế, xây dựng, phát triển và nhân rộng các mô hình, dự án giảm nghèo</t>
  </si>
  <si>
    <t>Hỗ trợ phát triển sản xuất trong lĩnh vực nông nghiệp</t>
  </si>
  <si>
    <t>Hỗ trợ người lao động đi làm việc ở nước ngoài theo hợp đồng</t>
  </si>
  <si>
    <t>Hỗ trợ việc làm bền vững</t>
  </si>
  <si>
    <t>Hỗ trợ nhà ở cho hộ nghèo, hộ cận nghèo trên địa bàn các huyện nghèo</t>
  </si>
  <si>
    <t>Giảm nghèo về thông tin</t>
  </si>
  <si>
    <t>Truyền thông về giảm nghèo đa chiều</t>
  </si>
  <si>
    <t>Nâng cao năng lực thực hiện chương trình</t>
  </si>
  <si>
    <t>Giám sát, đánh giá</t>
  </si>
  <si>
    <t>Xã Đắk Hà</t>
  </si>
  <si>
    <t>Xã Đắk Tờ Kan</t>
  </si>
  <si>
    <t>Xã Đắk Rơ Ông</t>
  </si>
  <si>
    <t>Xã Đắk Sao</t>
  </si>
  <si>
    <t>Xã Đắk Na</t>
  </si>
  <si>
    <t xml:space="preserve">Dự án 3: hỗ trợ phát triển sản xuất trong lĩnh vực nông nghiệp </t>
  </si>
  <si>
    <t>Tiểu dự án 1:  Hỗ trợ phát triển sản xuất trong lĩnh vực nông nghiệp</t>
  </si>
  <si>
    <t>Trung tâm dịch vụ Nông nghiệp huyện</t>
  </si>
  <si>
    <t>Tiểu dự án 2 cải thiện dinh dưỡng</t>
  </si>
  <si>
    <t>Phòng Y tế</t>
  </si>
  <si>
    <t>IV.1</t>
  </si>
  <si>
    <t>Tiểu dự án 1. Phát triển GDNN vùng nghèo, vùng khó khăn</t>
  </si>
  <si>
    <t>Trung tâm GDNN-GDTX huyện</t>
  </si>
  <si>
    <t>Phòng Lao động Thương binh và Xã Hội</t>
  </si>
  <si>
    <t>Tiểu dự án 2. Hỗ trợ người lao động đi làm việc ở nước ngoài theo hợp đồng</t>
  </si>
  <si>
    <t>IV.3</t>
  </si>
  <si>
    <t>Tiểu dự án 3: Hỗ trợ việc làm bền vững</t>
  </si>
  <si>
    <t>6</t>
  </si>
  <si>
    <t>10</t>
  </si>
  <si>
    <t>11</t>
  </si>
  <si>
    <t>VI</t>
  </si>
  <si>
    <t>VI.1</t>
  </si>
  <si>
    <t>12</t>
  </si>
  <si>
    <t>VI.2</t>
  </si>
  <si>
    <t>VII</t>
  </si>
  <si>
    <t>Phòng Lao động - Thương binh và Xã hội</t>
  </si>
  <si>
    <t>Hội Nông dân huyện</t>
  </si>
  <si>
    <t xml:space="preserve">UBMTTQVN huyện </t>
  </si>
  <si>
    <t>Hội LHPN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</si>
</sst>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quot;£&quot;#,##0"/>
    <numFmt numFmtId="171" formatCode="&quot;£&quot;#,##0;[Red]\-&quot;£&quot;#,##0"/>
    <numFmt numFmtId="172" formatCode="&quot;£&quot;#,##0.00;\-&quot;£&quot;#,##0.00"/>
    <numFmt numFmtId="173" formatCode="&quot;£&quot;#,##0.00;[Red]\-&quot;£&quot;#,##0.00"/>
    <numFmt numFmtId="174" formatCode="_-&quot;£&quot;* #,##0_-;\-&quot;£&quot;* #,##0_-;_-&quot;£&quot;* &quot;-&quot;_-;_-@_-"/>
    <numFmt numFmtId="175" formatCode="_-* #,##0_-;\-* #,##0_-;_-* &quot;-&quot;_-;_-@_-"/>
    <numFmt numFmtId="176" formatCode="_-* #,##0.00_-;\-* #,##0.00_-;_-* &quot;-&quot;??_-;_-@_-"/>
    <numFmt numFmtId="177" formatCode="_(* #,##0_);_(* \(#,##0\);_(* &quot;-&quot;??_);_(@_)"/>
    <numFmt numFmtId="178" formatCode="0.0000"/>
    <numFmt numFmtId="179" formatCode="_-&quot;ñ&quot;* #,##0_-;\-&quot;ñ&quot;* #,##0_-;_-&quot;ñ&quot;*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_-* #,##0.00\ _$_-;\-* #,##0.00\ _$_-;_-* &quot;-&quot;??\ _$_-;_-@_-"/>
    <numFmt numFmtId="252" formatCode="&quot;$&quot;#,##0;\-&quot;$&quot;#,##0"/>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0"/>
  </numFmts>
  <fonts count="311">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i/>
      <sz val="11"/>
      <color theme="1"/>
      <name val="Times New Roman"/>
      <family val="1"/>
    </font>
    <font>
      <sz val="10"/>
      <name val="SVNtimes new roman"/>
      <family val="2"/>
    </font>
    <font>
      <sz val="11"/>
      <color indexed="63"/>
      <name val="Calibri"/>
      <family val="2"/>
    </font>
    <font>
      <i/>
      <sz val="10"/>
      <name val="Arial Narrow"/>
      <family val="2"/>
    </font>
    <font>
      <b/>
      <i/>
      <sz val="10"/>
      <name val="Arial Narrow"/>
      <family val="2"/>
    </font>
    <font>
      <b/>
      <sz val="14"/>
      <name val="Times New Roman"/>
      <family val="1"/>
    </font>
    <font>
      <i/>
      <sz val="12"/>
      <name val="Times New Roman"/>
      <family val="1"/>
    </font>
    <font>
      <sz val="10"/>
      <color theme="1"/>
      <name val="Arial Narrow"/>
      <family val="2"/>
    </font>
    <font>
      <b/>
      <sz val="13"/>
      <color indexed="8"/>
      <name val="Arial Narrow"/>
      <family val="2"/>
    </font>
    <font>
      <sz val="13"/>
      <color indexed="8"/>
      <name val="Arial Narrow"/>
      <family val="2"/>
    </font>
    <font>
      <b/>
      <sz val="13"/>
      <color theme="1"/>
      <name val="Arial Narrow"/>
      <family val="2"/>
    </font>
    <font>
      <sz val="13"/>
      <color theme="1"/>
      <name val="Arial Narrow"/>
      <family val="2"/>
    </font>
    <font>
      <b/>
      <sz val="10"/>
      <color rgb="FFFF0000"/>
      <name val="Arial Narrow"/>
      <family val="2"/>
    </font>
    <font>
      <b/>
      <u/>
      <sz val="10"/>
      <name val="Arial"/>
      <family val="2"/>
    </font>
    <font>
      <sz val="11"/>
      <color theme="1"/>
      <name val="Times New Roman"/>
      <family val="1"/>
    </font>
    <font>
      <sz val="14"/>
      <color theme="1"/>
      <name val="Arial Narrow"/>
      <family val="2"/>
    </font>
    <font>
      <sz val="10"/>
      <color theme="1"/>
      <name val="Arial Narrow"/>
      <family val="2"/>
    </font>
    <font>
      <sz val="10"/>
      <name val="Arial"/>
      <family val="2"/>
    </font>
    <font>
      <b/>
      <u/>
      <sz val="11"/>
      <name val="Times New Roman"/>
      <family val="1"/>
    </font>
    <font>
      <i/>
      <sz val="11"/>
      <name val="Times New Roman"/>
      <family val="1"/>
    </font>
    <font>
      <sz val="11"/>
      <color theme="1"/>
      <name val="Calibri"/>
      <family val="2"/>
      <scheme val="minor"/>
    </font>
    <font>
      <sz val="12"/>
      <name val="Times New Roman"/>
      <family val="1"/>
    </font>
    <font>
      <sz val="11"/>
      <name val="Arial Narrow"/>
      <family val="2"/>
    </font>
    <font>
      <sz val="10"/>
      <color rgb="FF000000"/>
      <name val="Times New Roman"/>
      <family val="1"/>
    </font>
    <font>
      <sz val="10"/>
      <color rgb="FF000000"/>
      <name val="Times New Roman"/>
      <family val="1"/>
    </font>
    <font>
      <b/>
      <sz val="10"/>
      <name val="Times New Roman"/>
      <family val="1"/>
    </font>
    <font>
      <b/>
      <sz val="14"/>
      <color indexed="8"/>
      <name val="Times New Roman"/>
      <family val="1"/>
    </font>
    <font>
      <sz val="13"/>
      <name val="Arial Narrow"/>
      <family val="2"/>
    </font>
    <font>
      <b/>
      <sz val="13"/>
      <name val="Arial Narrow"/>
      <family val="2"/>
    </font>
    <font>
      <i/>
      <sz val="13"/>
      <name val="Arial Narrow"/>
      <family val="2"/>
    </font>
    <font>
      <sz val="14"/>
      <name val="Arial Narrow"/>
      <family val="2"/>
    </font>
    <font>
      <b/>
      <sz val="12"/>
      <name val="Arial Narrow"/>
      <family val="2"/>
    </font>
    <font>
      <sz val="14"/>
      <color indexed="8"/>
      <name val="Times New Roman"/>
      <family val="1"/>
    </font>
    <font>
      <b/>
      <sz val="13"/>
      <name val="Times New Roman"/>
      <family val="1"/>
    </font>
    <font>
      <i/>
      <sz val="10"/>
      <name val="Times New Roman"/>
      <family val="1"/>
    </font>
    <font>
      <b/>
      <sz val="9"/>
      <name val="Arial Narrow"/>
      <family val="2"/>
    </font>
    <font>
      <b/>
      <i/>
      <sz val="9"/>
      <name val="Arial Narrow"/>
      <family val="2"/>
    </font>
    <font>
      <sz val="9"/>
      <name val="Arial Narrow"/>
      <family val="2"/>
    </font>
    <font>
      <i/>
      <sz val="9"/>
      <name val="Arial Narrow"/>
      <family val="2"/>
    </font>
    <font>
      <sz val="10"/>
      <color rgb="FFFF0000"/>
      <name val="Times New Roman"/>
      <family val="1"/>
    </font>
    <font>
      <b/>
      <u/>
      <sz val="10"/>
      <color rgb="FFFF0000"/>
      <name val="Times New Roman"/>
      <family val="1"/>
    </font>
    <font>
      <sz val="13"/>
      <name val="Calibri"/>
      <family val="2"/>
      <scheme val="minor"/>
    </font>
    <font>
      <sz val="9"/>
      <name val="Calibri"/>
      <family val="2"/>
      <scheme val="minor"/>
    </font>
    <font>
      <sz val="10"/>
      <name val="Cambria"/>
      <family val="1"/>
      <charset val="163"/>
      <scheme val="major"/>
    </font>
    <font>
      <sz val="10"/>
      <name val="Calibri"/>
      <family val="2"/>
      <scheme val="minor"/>
    </font>
    <font>
      <sz val="16"/>
      <name val="Times New Roman"/>
      <family val="1"/>
    </font>
    <font>
      <b/>
      <i/>
      <sz val="10"/>
      <name val="Times New Roman"/>
      <family val="1"/>
    </font>
    <font>
      <sz val="10"/>
      <color indexed="8"/>
      <name val="Times New Roman"/>
      <family val="1"/>
    </font>
    <font>
      <b/>
      <sz val="12"/>
      <name val="Times New Roman"/>
      <family val="1"/>
    </font>
    <font>
      <b/>
      <sz val="10"/>
      <name val="Times New Roman"/>
      <family val="1"/>
      <charset val="163"/>
    </font>
    <font>
      <sz val="10"/>
      <color theme="1"/>
      <name val="Times New Roman"/>
      <family val="1"/>
    </font>
  </fonts>
  <fills count="7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CCFFFF"/>
        <bgColor indexed="64"/>
      </patternFill>
    </fill>
    <fill>
      <patternFill patternType="solid">
        <fgColor theme="0"/>
        <bgColor indexed="64"/>
      </patternFill>
    </fill>
    <fill>
      <patternFill patternType="solid">
        <fgColor rgb="FFDDFFFF"/>
        <bgColor indexed="64"/>
      </patternFill>
    </fill>
    <fill>
      <patternFill patternType="solid">
        <fgColor theme="8" tint="0.399975585192419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s>
  <cellStyleXfs count="20559">
    <xf numFmtId="0" fontId="0" fillId="0" borderId="0"/>
    <xf numFmtId="0" fontId="12" fillId="0" borderId="0"/>
    <xf numFmtId="169" fontId="12" fillId="0" borderId="0" applyFont="0" applyFill="0" applyBorder="0" applyAlignment="0" applyProtection="0"/>
    <xf numFmtId="179" fontId="1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Protection="0"/>
    <xf numFmtId="0" fontId="15" fillId="0" borderId="0"/>
    <xf numFmtId="0" fontId="15" fillId="0" borderId="0"/>
    <xf numFmtId="3" fontId="16" fillId="0" borderId="1"/>
    <xf numFmtId="3" fontId="16" fillId="0" borderId="1"/>
    <xf numFmtId="177" fontId="17" fillId="0" borderId="12" applyFont="0" applyBorder="0"/>
    <xf numFmtId="177" fontId="18" fillId="0" borderId="0" applyProtection="0"/>
    <xf numFmtId="177" fontId="19" fillId="0" borderId="12" applyFont="0" applyBorder="0"/>
    <xf numFmtId="0" fontId="20" fillId="0" borderId="0"/>
    <xf numFmtId="180" fontId="21" fillId="0" borderId="0" applyFont="0" applyFill="0" applyBorder="0" applyAlignment="0" applyProtection="0"/>
    <xf numFmtId="0" fontId="22" fillId="0" borderId="0" applyFont="0" applyFill="0" applyBorder="0" applyAlignment="0" applyProtection="0"/>
    <xf numFmtId="181" fontId="7"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4" fillId="0" borderId="0" applyFont="0" applyFill="0" applyBorder="0" applyAlignment="0" applyProtection="0"/>
    <xf numFmtId="0" fontId="25" fillId="0" borderId="13"/>
    <xf numFmtId="184" fontId="20" fillId="0" borderId="0" applyFont="0" applyFill="0" applyBorder="0" applyAlignment="0" applyProtection="0"/>
    <xf numFmtId="175" fontId="26" fillId="0" borderId="0" applyFont="0" applyFill="0" applyBorder="0" applyAlignment="0" applyProtection="0"/>
    <xf numFmtId="176" fontId="26" fillId="0" borderId="0" applyFont="0" applyFill="0" applyBorder="0" applyAlignment="0" applyProtection="0"/>
    <xf numFmtId="185" fontId="27" fillId="0" borderId="0" applyFont="0" applyFill="0" applyBorder="0" applyAlignment="0" applyProtection="0"/>
    <xf numFmtId="0" fontId="2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Protection="0"/>
    <xf numFmtId="0" fontId="29" fillId="0" borderId="0"/>
    <xf numFmtId="0" fontId="7" fillId="0" borderId="0" applyProtection="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Protection="0"/>
    <xf numFmtId="0" fontId="31" fillId="0" borderId="0" applyNumberFormat="0" applyFill="0" applyBorder="0" applyProtection="0">
      <alignment vertical="center"/>
    </xf>
    <xf numFmtId="175" fontId="14" fillId="0" borderId="0" applyFont="0" applyFill="0" applyBorder="0" applyAlignment="0" applyProtection="0"/>
    <xf numFmtId="186" fontId="21" fillId="0" borderId="0" applyFont="0" applyFill="0" applyBorder="0" applyAlignment="0" applyProtection="0"/>
    <xf numFmtId="187" fontId="13"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8" fontId="14"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166" fontId="21" fillId="0" borderId="0" applyFont="0" applyFill="0" applyBorder="0" applyAlignment="0" applyProtection="0"/>
    <xf numFmtId="186" fontId="21" fillId="0" borderId="0" applyFont="0" applyFill="0" applyBorder="0" applyAlignment="0" applyProtection="0"/>
    <xf numFmtId="0" fontId="32" fillId="0" borderId="0"/>
    <xf numFmtId="166" fontId="21" fillId="0" borderId="0" applyFont="0" applyFill="0" applyBorder="0" applyAlignment="0" applyProtection="0"/>
    <xf numFmtId="0" fontId="33" fillId="0" borderId="0">
      <alignment vertical="top"/>
    </xf>
    <xf numFmtId="0" fontId="34" fillId="0" borderId="0">
      <alignment vertical="top"/>
    </xf>
    <xf numFmtId="0" fontId="34" fillId="0" borderId="0">
      <alignment vertical="top"/>
    </xf>
    <xf numFmtId="0" fontId="20" fillId="0" borderId="0" applyNumberFormat="0" applyFill="0" applyBorder="0" applyAlignment="0" applyProtection="0"/>
    <xf numFmtId="180" fontId="13" fillId="0" borderId="0" applyFont="0" applyFill="0" applyBorder="0" applyAlignment="0" applyProtection="0"/>
    <xf numFmtId="0" fontId="20" fillId="0" borderId="0" applyNumberForma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1" fillId="0" borderId="0" applyFont="0" applyFill="0" applyBorder="0" applyAlignment="0" applyProtection="0"/>
    <xf numFmtId="0" fontId="32" fillId="0" borderId="0"/>
    <xf numFmtId="186" fontId="21" fillId="0" borderId="0" applyFont="0" applyFill="0" applyBorder="0" applyAlignment="0" applyProtection="0"/>
    <xf numFmtId="0"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166" fontId="21"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166" fontId="21" fillId="0" borderId="0" applyFont="0" applyFill="0" applyBorder="0" applyAlignment="0" applyProtection="0"/>
    <xf numFmtId="0"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0" fontId="32" fillId="0" borderId="0"/>
    <xf numFmtId="0" fontId="32" fillId="0" borderId="0"/>
    <xf numFmtId="191"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1" fillId="0" borderId="0" applyFont="0" applyFill="0" applyBorder="0" applyAlignment="0" applyProtection="0"/>
    <xf numFmtId="0" fontId="32" fillId="0" borderId="0"/>
    <xf numFmtId="0" fontId="32" fillId="0" borderId="0"/>
    <xf numFmtId="186" fontId="21" fillId="0" borderId="0" applyFont="0" applyFill="0" applyBorder="0" applyAlignment="0" applyProtection="0"/>
    <xf numFmtId="0" fontId="32" fillId="0" borderId="0"/>
    <xf numFmtId="0" fontId="32" fillId="0" borderId="0"/>
    <xf numFmtId="0" fontId="32" fillId="0" borderId="0"/>
    <xf numFmtId="187" fontId="13" fillId="0" borderId="0" applyFon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76" fontId="13"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43" fontId="21" fillId="0" borderId="0" applyFont="0" applyFill="0" applyBorder="0" applyAlignment="0" applyProtection="0"/>
    <xf numFmtId="197"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4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75" fontId="13" fillId="0" borderId="0" applyFon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80" fontId="13"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8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202" fontId="36" fillId="0" borderId="0" applyFont="0" applyFill="0" applyBorder="0" applyAlignment="0" applyProtection="0"/>
    <xf numFmtId="203"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204"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43" fontId="21" fillId="0" borderId="0" applyFont="0" applyFill="0" applyBorder="0" applyAlignment="0" applyProtection="0"/>
    <xf numFmtId="197"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4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176" fontId="13"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88" fontId="21" fillId="0" borderId="0" applyFont="0" applyFill="0" applyBorder="0" applyAlignment="0" applyProtection="0"/>
    <xf numFmtId="20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41" fontId="21" fillId="0" borderId="0" applyFont="0" applyFill="0" applyBorder="0" applyAlignment="0" applyProtection="0"/>
    <xf numFmtId="20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88" fontId="21" fillId="0" borderId="0" applyFont="0" applyFill="0" applyBorder="0" applyAlignment="0" applyProtection="0"/>
    <xf numFmtId="188" fontId="1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210"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41"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80" fontId="13" fillId="0" borderId="0" applyFont="0" applyFill="0" applyBorder="0" applyAlignment="0" applyProtection="0"/>
    <xf numFmtId="189"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8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202" fontId="36" fillId="0" borderId="0" applyFont="0" applyFill="0" applyBorder="0" applyAlignment="0" applyProtection="0"/>
    <xf numFmtId="203"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204" fontId="21" fillId="0" borderId="0" applyFont="0" applyFill="0" applyBorder="0" applyAlignment="0" applyProtection="0"/>
    <xf numFmtId="175" fontId="13"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76" fontId="13" fillId="0" borderId="0" applyFont="0" applyFill="0" applyBorder="0" applyAlignment="0" applyProtection="0"/>
    <xf numFmtId="188" fontId="21" fillId="0" borderId="0" applyFont="0" applyFill="0" applyBorder="0" applyAlignment="0" applyProtection="0"/>
    <xf numFmtId="20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41" fontId="21" fillId="0" borderId="0" applyFont="0" applyFill="0" applyBorder="0" applyAlignment="0" applyProtection="0"/>
    <xf numFmtId="20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88" fontId="21" fillId="0" borderId="0" applyFont="0" applyFill="0" applyBorder="0" applyAlignment="0" applyProtection="0"/>
    <xf numFmtId="188" fontId="1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210"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41"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43" fontId="21" fillId="0" borderId="0" applyFont="0" applyFill="0" applyBorder="0" applyAlignment="0" applyProtection="0"/>
    <xf numFmtId="197"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4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75"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66" fontId="21" fillId="0" borderId="0" applyFont="0" applyFill="0" applyBorder="0" applyAlignment="0" applyProtection="0"/>
    <xf numFmtId="18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91"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202" fontId="36" fillId="0" borderId="0" applyFont="0" applyFill="0" applyBorder="0" applyAlignment="0" applyProtection="0"/>
    <xf numFmtId="203"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0"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0" fontId="32" fillId="0" borderId="0"/>
    <xf numFmtId="189"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32" fillId="0" borderId="0"/>
    <xf numFmtId="204"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5" fontId="13" fillId="0" borderId="0" applyFont="0" applyFill="0" applyBorder="0" applyAlignment="0" applyProtection="0"/>
    <xf numFmtId="188" fontId="21" fillId="0" borderId="0" applyFont="0" applyFill="0" applyBorder="0" applyAlignment="0" applyProtection="0"/>
    <xf numFmtId="20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41" fontId="21" fillId="0" borderId="0" applyFont="0" applyFill="0" applyBorder="0" applyAlignment="0" applyProtection="0"/>
    <xf numFmtId="20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88" fontId="21" fillId="0" borderId="0" applyFont="0" applyFill="0" applyBorder="0" applyAlignment="0" applyProtection="0"/>
    <xf numFmtId="188" fontId="1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210"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41"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08" fontId="21" fillId="0" borderId="0" applyFont="0" applyFill="0" applyBorder="0" applyAlignment="0" applyProtection="0"/>
    <xf numFmtId="188" fontId="21"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43" fontId="21" fillId="0" borderId="0" applyFont="0" applyFill="0" applyBorder="0" applyAlignment="0" applyProtection="0"/>
    <xf numFmtId="197"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8"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76"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43"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93"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6" fontId="21" fillId="0" borderId="0" applyFont="0" applyFill="0" applyBorder="0" applyAlignment="0" applyProtection="0"/>
    <xf numFmtId="198" fontId="21" fillId="0" borderId="0" applyFont="0" applyFill="0" applyBorder="0" applyAlignment="0" applyProtection="0"/>
    <xf numFmtId="196" fontId="21" fillId="0" borderId="0" applyFont="0" applyFill="0" applyBorder="0" applyAlignment="0" applyProtection="0"/>
    <xf numFmtId="169"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Alignment="0" applyProtection="0"/>
    <xf numFmtId="193"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198"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97" fontId="21" fillId="0" borderId="0" applyFont="0" applyFill="0" applyBorder="0" applyAlignment="0" applyProtection="0"/>
    <xf numFmtId="193" fontId="21"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76" fontId="13" fillId="0" borderId="0" applyFont="0" applyFill="0" applyBorder="0" applyAlignment="0" applyProtection="0"/>
    <xf numFmtId="0" fontId="32" fillId="0" borderId="0"/>
    <xf numFmtId="191" fontId="21"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6" fontId="21" fillId="0" borderId="0" applyFont="0" applyFill="0" applyBorder="0" applyAlignment="0" applyProtection="0"/>
    <xf numFmtId="0" fontId="34" fillId="0" borderId="0">
      <alignment vertical="top"/>
    </xf>
    <xf numFmtId="0" fontId="34" fillId="0" borderId="0">
      <alignment vertical="top"/>
    </xf>
    <xf numFmtId="0" fontId="33" fillId="0" borderId="0">
      <alignment vertical="top"/>
    </xf>
    <xf numFmtId="0" fontId="33" fillId="0" borderId="0">
      <alignment vertical="top"/>
    </xf>
    <xf numFmtId="0" fontId="33" fillId="0" borderId="0">
      <alignment vertical="top"/>
    </xf>
    <xf numFmtId="0" fontId="7" fillId="0" borderId="0"/>
    <xf numFmtId="0" fontId="34" fillId="0" borderId="0">
      <alignment vertical="top"/>
    </xf>
    <xf numFmtId="0" fontId="34" fillId="0" borderId="0">
      <alignment vertical="top"/>
    </xf>
    <xf numFmtId="0" fontId="33" fillId="0" borderId="0">
      <alignment vertical="top"/>
    </xf>
    <xf numFmtId="0" fontId="33" fillId="0" borderId="0">
      <alignment vertical="top"/>
    </xf>
    <xf numFmtId="0" fontId="33"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3" fillId="0" borderId="0">
      <alignment vertical="top"/>
    </xf>
    <xf numFmtId="0" fontId="33" fillId="0" borderId="0">
      <alignment vertical="top"/>
    </xf>
    <xf numFmtId="0" fontId="33" fillId="0" borderId="0">
      <alignment vertical="top"/>
    </xf>
    <xf numFmtId="0" fontId="34"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18" fillId="0" borderId="0" applyProtection="0"/>
    <xf numFmtId="187" fontId="18" fillId="0" borderId="0" applyProtection="0"/>
    <xf numFmtId="187" fontId="18" fillId="0" borderId="0" applyProtection="0"/>
    <xf numFmtId="0" fontId="15" fillId="0" borderId="0" applyProtection="0"/>
    <xf numFmtId="179" fontId="18" fillId="0" borderId="0" applyProtection="0"/>
    <xf numFmtId="187" fontId="18" fillId="0" borderId="0" applyProtection="0"/>
    <xf numFmtId="187" fontId="18" fillId="0" borderId="0" applyProtection="0"/>
    <xf numFmtId="0" fontId="15" fillId="0" borderId="0" applyProtection="0"/>
    <xf numFmtId="191"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xf numFmtId="186" fontId="21" fillId="0" borderId="0" applyFont="0" applyFill="0" applyBorder="0" applyAlignment="0" applyProtection="0"/>
    <xf numFmtId="0" fontId="32" fillId="0" borderId="0"/>
    <xf numFmtId="166" fontId="21" fillId="0" borderId="0" applyFont="0" applyFill="0" applyBorder="0" applyAlignment="0" applyProtection="0"/>
    <xf numFmtId="213" fontId="37" fillId="0" borderId="0" applyFont="0" applyFill="0" applyBorder="0" applyAlignment="0" applyProtection="0"/>
    <xf numFmtId="214" fontId="38" fillId="0" borderId="0" applyFont="0" applyFill="0" applyBorder="0" applyAlignment="0" applyProtection="0"/>
    <xf numFmtId="215" fontId="38" fillId="0" borderId="0" applyFont="0" applyFill="0" applyBorder="0" applyAlignment="0" applyProtection="0"/>
    <xf numFmtId="0" fontId="39" fillId="0" borderId="0"/>
    <xf numFmtId="0" fontId="40" fillId="0" borderId="0"/>
    <xf numFmtId="0" fontId="40" fillId="0" borderId="0"/>
    <xf numFmtId="0" fontId="40" fillId="0" borderId="0"/>
    <xf numFmtId="0" fontId="41" fillId="0" borderId="0"/>
    <xf numFmtId="1" fontId="42" fillId="0" borderId="1" applyBorder="0" applyAlignment="0">
      <alignment horizontal="center"/>
    </xf>
    <xf numFmtId="1" fontId="42" fillId="0" borderId="1" applyBorder="0" applyAlignment="0">
      <alignment horizontal="center"/>
    </xf>
    <xf numFmtId="0" fontId="43" fillId="0" borderId="0"/>
    <xf numFmtId="0" fontId="43" fillId="0" borderId="0"/>
    <xf numFmtId="0" fontId="7" fillId="0" borderId="0"/>
    <xf numFmtId="0" fontId="43" fillId="0" borderId="0" applyProtection="0"/>
    <xf numFmtId="3" fontId="16" fillId="0" borderId="1"/>
    <xf numFmtId="3" fontId="16" fillId="0" borderId="1"/>
    <xf numFmtId="3" fontId="16" fillId="0" borderId="1"/>
    <xf numFmtId="3" fontId="16" fillId="0" borderId="1"/>
    <xf numFmtId="213" fontId="37" fillId="0" borderId="0" applyFont="0" applyFill="0" applyBorder="0" applyAlignment="0" applyProtection="0"/>
    <xf numFmtId="0" fontId="45" fillId="2" borderId="0"/>
    <xf numFmtId="0" fontId="45" fillId="2" borderId="0"/>
    <xf numFmtId="0" fontId="45" fillId="2" borderId="0"/>
    <xf numFmtId="213" fontId="37" fillId="0" borderId="0" applyFont="0" applyFill="0" applyBorder="0" applyAlignment="0" applyProtection="0"/>
    <xf numFmtId="0" fontId="45"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213" fontId="37" fillId="0" borderId="0" applyFont="0" applyFill="0" applyBorder="0" applyAlignment="0" applyProtection="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0" borderId="0" applyFont="0" applyFill="0" applyBorder="0" applyAlignment="0">
      <alignment horizontal="left"/>
    </xf>
    <xf numFmtId="0" fontId="45" fillId="2" borderId="0"/>
    <xf numFmtId="0" fontId="47" fillId="0" borderId="0" applyFont="0" applyFill="0" applyBorder="0" applyAlignment="0">
      <alignment horizontal="left"/>
    </xf>
    <xf numFmtId="0" fontId="46" fillId="2" borderId="0"/>
    <xf numFmtId="0" fontId="46" fillId="2" borderId="0"/>
    <xf numFmtId="0" fontId="46" fillId="2" borderId="0"/>
    <xf numFmtId="0" fontId="46" fillId="2" borderId="0"/>
    <xf numFmtId="0" fontId="46" fillId="2" borderId="0"/>
    <xf numFmtId="0" fontId="46" fillId="2" borderId="0"/>
    <xf numFmtId="213" fontId="37" fillId="0" borderId="0" applyFont="0" applyFill="0" applyBorder="0" applyAlignment="0" applyProtection="0"/>
    <xf numFmtId="0" fontId="45" fillId="2" borderId="0"/>
    <xf numFmtId="0" fontId="45" fillId="2" borderId="0"/>
    <xf numFmtId="0" fontId="48" fillId="0" borderId="1" applyNumberFormat="0" applyFont="0" applyBorder="0">
      <alignment horizontal="left" indent="2"/>
    </xf>
    <xf numFmtId="0" fontId="48" fillId="0" borderId="1" applyNumberFormat="0" applyFont="0" applyBorder="0">
      <alignment horizontal="left" indent="2"/>
    </xf>
    <xf numFmtId="0" fontId="47" fillId="0" borderId="0" applyFont="0" applyFill="0" applyBorder="0" applyAlignment="0">
      <alignment horizontal="left"/>
    </xf>
    <xf numFmtId="0" fontId="47" fillId="0" borderId="0" applyFont="0" applyFill="0" applyBorder="0" applyAlignment="0">
      <alignment horizontal="left"/>
    </xf>
    <xf numFmtId="0" fontId="49" fillId="0" borderId="0"/>
    <xf numFmtId="0" fontId="50" fillId="3" borderId="14" applyFont="0" applyFill="0" applyAlignment="0">
      <alignment vertical="center" wrapText="1"/>
    </xf>
    <xf numFmtId="9" fontId="51" fillId="0" borderId="0" applyBorder="0" applyAlignment="0" applyProtection="0"/>
    <xf numFmtId="0" fontId="52" fillId="2" borderId="0"/>
    <xf numFmtId="0" fontId="52"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52" fillId="2" borderId="0"/>
    <xf numFmtId="0" fontId="52" fillId="2" borderId="0"/>
    <xf numFmtId="0" fontId="48" fillId="0" borderId="1" applyNumberFormat="0" applyFont="0" applyBorder="0" applyAlignment="0">
      <alignment horizontal="center"/>
    </xf>
    <xf numFmtId="0" fontId="48" fillId="0" borderId="1" applyNumberFormat="0" applyFont="0" applyBorder="0" applyAlignment="0">
      <alignment horizontal="center"/>
    </xf>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4" fillId="0" borderId="0"/>
    <xf numFmtId="0" fontId="55" fillId="2" borderId="0"/>
    <xf numFmtId="0" fontId="55"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55" fillId="2" borderId="0"/>
    <xf numFmtId="0" fontId="56" fillId="0" borderId="0">
      <alignment wrapText="1"/>
    </xf>
    <xf numFmtId="0" fontId="5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56" fillId="0" borderId="0">
      <alignment wrapText="1"/>
    </xf>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177" fontId="57" fillId="0" borderId="8" applyNumberFormat="0" applyFont="0" applyBorder="0" applyAlignment="0">
      <alignment horizontal="center"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8" fillId="14"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21" borderId="0" applyNumberFormat="0" applyBorder="0" applyAlignment="0" applyProtection="0"/>
    <xf numFmtId="216" fontId="60" fillId="0" borderId="0" applyFont="0" applyFill="0" applyBorder="0" applyAlignment="0" applyProtection="0"/>
    <xf numFmtId="0" fontId="61" fillId="0" borderId="0" applyFont="0" applyFill="0" applyBorder="0" applyAlignment="0" applyProtection="0"/>
    <xf numFmtId="172" fontId="62" fillId="0" borderId="0" applyFont="0" applyFill="0" applyBorder="0" applyAlignment="0" applyProtection="0"/>
    <xf numFmtId="208" fontId="60" fillId="0" borderId="0" applyFont="0" applyFill="0" applyBorder="0" applyAlignment="0" applyProtection="0"/>
    <xf numFmtId="0" fontId="61" fillId="0" borderId="0" applyFont="0" applyFill="0" applyBorder="0" applyAlignment="0" applyProtection="0"/>
    <xf numFmtId="217" fontId="60" fillId="0" borderId="0" applyFont="0" applyFill="0" applyBorder="0" applyAlignment="0" applyProtection="0"/>
    <xf numFmtId="0" fontId="63" fillId="0" borderId="0">
      <alignment horizontal="center" wrapText="1"/>
      <protection locked="0"/>
    </xf>
    <xf numFmtId="0" fontId="64" fillId="0" borderId="0">
      <alignment horizontal="center" wrapText="1"/>
      <protection locked="0"/>
    </xf>
    <xf numFmtId="0" fontId="65" fillId="0" borderId="0" applyNumberFormat="0" applyBorder="0" applyAlignment="0">
      <alignment horizontal="center"/>
    </xf>
    <xf numFmtId="206" fontId="66" fillId="0" borderId="0" applyFont="0" applyFill="0" applyBorder="0" applyAlignment="0" applyProtection="0"/>
    <xf numFmtId="0" fontId="67" fillId="0" borderId="0" applyFont="0" applyFill="0" applyBorder="0" applyAlignment="0" applyProtection="0"/>
    <xf numFmtId="218" fontId="21" fillId="0" borderId="0" applyFont="0" applyFill="0" applyBorder="0" applyAlignment="0" applyProtection="0"/>
    <xf numFmtId="195" fontId="66" fillId="0" borderId="0" applyFont="0" applyFill="0" applyBorder="0" applyAlignment="0" applyProtection="0"/>
    <xf numFmtId="0" fontId="67" fillId="0" borderId="0" applyFont="0" applyFill="0" applyBorder="0" applyAlignment="0" applyProtection="0"/>
    <xf numFmtId="219" fontId="21"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0" fontId="68" fillId="5" borderId="0" applyNumberFormat="0" applyBorder="0" applyAlignment="0" applyProtection="0"/>
    <xf numFmtId="0" fontId="69" fillId="0" borderId="0" applyNumberFormat="0" applyFill="0" applyBorder="0" applyAlignment="0" applyProtection="0"/>
    <xf numFmtId="0" fontId="67" fillId="0" borderId="0"/>
    <xf numFmtId="0" fontId="70" fillId="0" borderId="0"/>
    <xf numFmtId="0" fontId="71" fillId="0" borderId="0"/>
    <xf numFmtId="0" fontId="67" fillId="0" borderId="0"/>
    <xf numFmtId="0" fontId="72" fillId="0" borderId="0"/>
    <xf numFmtId="0" fontId="73" fillId="0" borderId="0"/>
    <xf numFmtId="0" fontId="74" fillId="0" borderId="0"/>
    <xf numFmtId="220" fontId="35" fillId="0" borderId="0" applyFill="0" applyBorder="0" applyAlignment="0"/>
    <xf numFmtId="221" fontId="14"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4"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5" fontId="7" fillId="0" borderId="0" applyFill="0" applyBorder="0" applyAlignment="0"/>
    <xf numFmtId="226"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7" fontId="7" fillId="0" borderId="0" applyFill="0" applyBorder="0" applyAlignment="0"/>
    <xf numFmtId="228" fontId="54"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29" fontId="7" fillId="0" borderId="0" applyFill="0" applyBorder="0" applyAlignment="0"/>
    <xf numFmtId="230" fontId="75"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2" fontId="75"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0" fontId="76" fillId="22" borderId="15" applyNumberFormat="0" applyAlignment="0" applyProtection="0"/>
    <xf numFmtId="0" fontId="77" fillId="0" borderId="0"/>
    <xf numFmtId="0" fontId="78" fillId="0" borderId="0"/>
    <xf numFmtId="0" fontId="79" fillId="0" borderId="0" applyFill="0" applyBorder="0" applyProtection="0">
      <alignment horizontal="center"/>
      <protection locked="0"/>
    </xf>
    <xf numFmtId="234" fontId="21" fillId="0" borderId="0" applyFont="0" applyFill="0" applyBorder="0" applyAlignment="0" applyProtection="0"/>
    <xf numFmtId="0" fontId="80" fillId="23" borderId="16" applyNumberFormat="0" applyAlignment="0" applyProtection="0"/>
    <xf numFmtId="177" fontId="43" fillId="0" borderId="0" applyFont="0" applyFill="0" applyBorder="0" applyAlignment="0" applyProtection="0"/>
    <xf numFmtId="1" fontId="81" fillId="0" borderId="9" applyBorder="0"/>
    <xf numFmtId="0" fontId="82" fillId="0" borderId="2">
      <alignment horizontal="center"/>
    </xf>
    <xf numFmtId="235" fontId="83" fillId="0" borderId="0"/>
    <xf numFmtId="235" fontId="83" fillId="0" borderId="0"/>
    <xf numFmtId="235" fontId="83" fillId="0" borderId="0"/>
    <xf numFmtId="235" fontId="83" fillId="0" borderId="0"/>
    <xf numFmtId="235" fontId="83" fillId="0" borderId="0"/>
    <xf numFmtId="235" fontId="83" fillId="0" borderId="0"/>
    <xf numFmtId="235" fontId="83" fillId="0" borderId="0"/>
    <xf numFmtId="235" fontId="83" fillId="0" borderId="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167" fontId="7" fillId="0" borderId="0" applyFont="0" applyFill="0" applyBorder="0" applyAlignment="0" applyProtection="0"/>
    <xf numFmtId="167" fontId="84" fillId="0" borderId="0" applyFont="0" applyFill="0" applyBorder="0" applyAlignment="0" applyProtection="0"/>
    <xf numFmtId="175" fontId="59"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205"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237" fontId="18" fillId="0" borderId="0" applyProtection="0"/>
    <xf numFmtId="237" fontId="18" fillId="0" borderId="0" applyProtection="0"/>
    <xf numFmtId="205"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5" fontId="18" fillId="0" borderId="0" applyFont="0" applyFill="0" applyBorder="0" applyAlignment="0" applyProtection="0"/>
    <xf numFmtId="176" fontId="18" fillId="0" borderId="0" applyFont="0" applyFill="0" applyBorder="0" applyAlignment="0" applyProtection="0"/>
    <xf numFmtId="167" fontId="85" fillId="0" borderId="0" applyFont="0" applyFill="0" applyBorder="0" applyAlignment="0" applyProtection="0"/>
    <xf numFmtId="175" fontId="1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30" fontId="75"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1" fontId="7" fillId="0" borderId="0" applyFont="0" applyFill="0" applyBorder="0" applyAlignment="0" applyProtection="0"/>
    <xf numFmtId="238" fontId="86" fillId="0" borderId="0" applyFont="0" applyFill="0" applyBorder="0" applyAlignment="0" applyProtection="0"/>
    <xf numFmtId="239" fontId="18" fillId="0" borderId="0" applyFont="0" applyFill="0" applyBorder="0" applyAlignment="0" applyProtection="0"/>
    <xf numFmtId="240" fontId="87" fillId="0" borderId="0" applyFont="0" applyFill="0" applyBorder="0" applyAlignment="0" applyProtection="0"/>
    <xf numFmtId="241" fontId="18" fillId="0" borderId="0" applyFont="0" applyFill="0" applyBorder="0" applyAlignment="0" applyProtection="0"/>
    <xf numFmtId="242" fontId="87" fillId="0" borderId="0" applyFont="0" applyFill="0" applyBorder="0" applyAlignment="0" applyProtection="0"/>
    <xf numFmtId="243" fontId="18" fillId="0" borderId="0" applyFont="0" applyFill="0" applyBorder="0" applyAlignment="0" applyProtection="0"/>
    <xf numFmtId="176"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43" fontId="85" fillId="0" borderId="0" applyFont="0" applyFill="0" applyBorder="0" applyAlignment="0" applyProtection="0"/>
    <xf numFmtId="244" fontId="85" fillId="0" borderId="0" applyFont="0" applyFill="0" applyBorder="0" applyAlignment="0" applyProtection="0"/>
    <xf numFmtId="169" fontId="85" fillId="0" borderId="0" applyFont="0" applyFill="0" applyBorder="0" applyAlignment="0" applyProtection="0"/>
    <xf numFmtId="179" fontId="85"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75"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9"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79" fontId="85" fillId="0" borderId="0" applyFont="0" applyFill="0" applyBorder="0" applyAlignment="0" applyProtection="0"/>
    <xf numFmtId="245" fontId="85" fillId="0" borderId="0" applyFont="0" applyFill="0" applyBorder="0" applyAlignment="0" applyProtection="0"/>
    <xf numFmtId="169" fontId="85" fillId="0" borderId="0" applyFont="0" applyFill="0" applyBorder="0" applyAlignment="0" applyProtection="0"/>
    <xf numFmtId="246" fontId="85" fillId="0" borderId="0" applyFont="0" applyFill="0" applyBorder="0" applyAlignment="0" applyProtection="0"/>
    <xf numFmtId="175"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246" fontId="85" fillId="0" borderId="0" applyFont="0" applyFill="0" applyBorder="0" applyAlignment="0" applyProtection="0"/>
    <xf numFmtId="247" fontId="85" fillId="0" borderId="0" applyFont="0" applyFill="0" applyBorder="0" applyAlignment="0" applyProtection="0"/>
    <xf numFmtId="247" fontId="85" fillId="0" borderId="0" applyFont="0" applyFill="0" applyBorder="0" applyAlignment="0" applyProtection="0"/>
    <xf numFmtId="169" fontId="7" fillId="0" borderId="0" applyFont="0" applyFill="0" applyBorder="0" applyAlignment="0" applyProtection="0"/>
    <xf numFmtId="169" fontId="88" fillId="0" borderId="0" applyFont="0" applyFill="0" applyBorder="0" applyAlignment="0" applyProtection="0"/>
    <xf numFmtId="247" fontId="85" fillId="0" borderId="0" applyFont="0" applyFill="0" applyBorder="0" applyAlignment="0" applyProtection="0"/>
    <xf numFmtId="247" fontId="85"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6"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3" fillId="0" borderId="0" applyFont="0" applyFill="0" applyBorder="0" applyAlignment="0" applyProtection="0"/>
    <xf numFmtId="169" fontId="90"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69" fontId="85"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7"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69" fontId="91" fillId="0" borderId="0" applyFont="0" applyFill="0" applyBorder="0" applyAlignment="0" applyProtection="0"/>
    <xf numFmtId="169" fontId="85"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69" fontId="41"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76" fontId="85" fillId="0" borderId="0" applyFont="0" applyFill="0" applyBorder="0" applyAlignment="0" applyProtection="0"/>
    <xf numFmtId="169" fontId="12" fillId="0" borderId="0" applyFont="0" applyFill="0" applyBorder="0" applyAlignment="0" applyProtection="0"/>
    <xf numFmtId="215" fontId="7" fillId="0" borderId="0" applyFont="0" applyFill="0" applyBorder="0" applyAlignment="0" applyProtection="0"/>
    <xf numFmtId="169" fontId="85" fillId="0" borderId="0" applyFont="0" applyFill="0" applyBorder="0" applyAlignment="0" applyProtection="0"/>
    <xf numFmtId="248" fontId="85" fillId="0" borderId="0" applyFont="0" applyFill="0" applyBorder="0" applyAlignment="0" applyProtection="0"/>
    <xf numFmtId="249" fontId="85" fillId="0" borderId="0" applyFont="0" applyFill="0" applyBorder="0" applyAlignment="0" applyProtection="0"/>
    <xf numFmtId="248" fontId="85" fillId="0" borderId="0" applyFont="0" applyFill="0" applyBorder="0" applyAlignment="0" applyProtection="0"/>
    <xf numFmtId="169" fontId="85" fillId="0" borderId="0" applyFont="0" applyFill="0" applyBorder="0" applyAlignment="0" applyProtection="0"/>
    <xf numFmtId="169" fontId="89" fillId="0" borderId="0" applyFont="0" applyFill="0" applyBorder="0" applyAlignment="0" applyProtection="0"/>
    <xf numFmtId="169" fontId="85" fillId="0" borderId="0" applyFont="0" applyFill="0" applyBorder="0" applyAlignment="0" applyProtection="0"/>
    <xf numFmtId="250" fontId="7" fillId="0" borderId="0" applyFont="0" applyFill="0" applyBorder="0" applyAlignment="0" applyProtection="0"/>
    <xf numFmtId="169" fontId="85" fillId="0" borderId="0" applyFont="0" applyFill="0" applyBorder="0" applyAlignment="0" applyProtection="0"/>
    <xf numFmtId="169" fontId="14"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96" fontId="7" fillId="0" borderId="0" applyFont="0" applyFill="0" applyBorder="0" applyAlignment="0" applyProtection="0"/>
    <xf numFmtId="168" fontId="18" fillId="0" borderId="0" applyFont="0" applyFill="0" applyBorder="0" applyAlignment="0" applyProtection="0"/>
    <xf numFmtId="169" fontId="90" fillId="0" borderId="0" applyFont="0" applyFill="0" applyBorder="0" applyAlignment="0" applyProtection="0"/>
    <xf numFmtId="0" fontId="85" fillId="0" borderId="0" applyFont="0" applyFill="0" applyBorder="0" applyAlignment="0" applyProtection="0"/>
    <xf numFmtId="178" fontId="1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8" fontId="18" fillId="0" borderId="0" applyFont="0" applyFill="0" applyBorder="0" applyAlignment="0" applyProtection="0"/>
    <xf numFmtId="251" fontId="39" fillId="0" borderId="0" applyFont="0" applyFill="0" applyBorder="0" applyAlignment="0" applyProtection="0"/>
    <xf numFmtId="169" fontId="85" fillId="0" borderId="0" applyFont="0" applyFill="0" applyBorder="0" applyAlignment="0" applyProtection="0"/>
    <xf numFmtId="178" fontId="1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92" fillId="0" borderId="0" applyFont="0" applyFill="0" applyBorder="0" applyAlignment="0" applyProtection="0"/>
    <xf numFmtId="169" fontId="85" fillId="0" borderId="0" applyFont="0" applyFill="0" applyBorder="0" applyAlignment="0" applyProtection="0"/>
    <xf numFmtId="251" fontId="39" fillId="0" borderId="0" applyFont="0" applyFill="0" applyBorder="0" applyAlignment="0" applyProtection="0"/>
    <xf numFmtId="252" fontId="18" fillId="0" borderId="0" applyProtection="0"/>
    <xf numFmtId="251" fontId="39" fillId="0" borderId="0" applyFont="0" applyFill="0" applyBorder="0" applyAlignment="0" applyProtection="0"/>
    <xf numFmtId="43" fontId="18" fillId="0" borderId="0" applyFont="0" applyFill="0" applyBorder="0" applyAlignment="0" applyProtection="0"/>
    <xf numFmtId="43" fontId="8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3" fontId="7" fillId="0" borderId="0" applyFont="0" applyFill="0" applyBorder="0" applyAlignment="0" applyProtection="0"/>
    <xf numFmtId="0" fontId="7" fillId="0" borderId="0" applyFont="0" applyFill="0" applyBorder="0" applyAlignment="0" applyProtection="0"/>
    <xf numFmtId="169" fontId="7" fillId="0" borderId="0" applyFont="0" applyFill="0" applyBorder="0" applyAlignment="0" applyProtection="0"/>
    <xf numFmtId="176" fontId="59" fillId="0" borderId="0" applyFont="0" applyFill="0" applyBorder="0" applyAlignment="0" applyProtection="0"/>
    <xf numFmtId="254" fontId="18" fillId="0" borderId="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4" fontId="18" fillId="0" borderId="0" applyProtection="0"/>
    <xf numFmtId="169"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254" fontId="18" fillId="0" borderId="0" applyProtection="0"/>
    <xf numFmtId="169" fontId="8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6" fontId="18" fillId="0" borderId="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0" fontId="3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9"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255" fontId="88" fillId="0" borderId="0" applyFont="0" applyFill="0" applyBorder="0" applyAlignment="0" applyProtection="0"/>
    <xf numFmtId="169" fontId="7" fillId="0" borderId="0" applyFont="0" applyFill="0" applyBorder="0" applyAlignment="0" applyProtection="0"/>
    <xf numFmtId="256" fontId="88" fillId="0" borderId="0" applyFont="0" applyFill="0" applyBorder="0" applyAlignment="0" applyProtection="0"/>
    <xf numFmtId="169" fontId="7"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76" fontId="85" fillId="0" borderId="0" applyFont="0" applyFill="0" applyBorder="0" applyAlignment="0" applyProtection="0"/>
    <xf numFmtId="254" fontId="18" fillId="0" borderId="0" applyProtection="0"/>
    <xf numFmtId="254" fontId="18" fillId="0" borderId="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8" fillId="0" borderId="0" applyFont="0" applyFill="0" applyBorder="0" applyAlignment="0" applyProtection="0"/>
    <xf numFmtId="169" fontId="90" fillId="0" borderId="0" applyFont="0" applyFill="0" applyBorder="0" applyAlignment="0" applyProtection="0"/>
    <xf numFmtId="169" fontId="9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6"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9" fillId="0" borderId="0" applyFont="0" applyFill="0" applyBorder="0" applyAlignment="0" applyProtection="0"/>
    <xf numFmtId="169" fontId="7"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94" fontId="85" fillId="0" borderId="0" applyFont="0" applyFill="0" applyBorder="0" applyAlignment="0" applyProtection="0"/>
    <xf numFmtId="169" fontId="85" fillId="0" borderId="0" applyFont="0" applyFill="0" applyBorder="0" applyAlignment="0" applyProtection="0"/>
    <xf numFmtId="194" fontId="7" fillId="0" borderId="0" applyFont="0" applyFill="0" applyBorder="0" applyAlignment="0" applyProtection="0"/>
    <xf numFmtId="169" fontId="85" fillId="0" borderId="0" applyFont="0" applyFill="0" applyBorder="0" applyAlignment="0" applyProtection="0"/>
    <xf numFmtId="194" fontId="7" fillId="0" borderId="0" applyFont="0" applyFill="0" applyBorder="0" applyAlignment="0" applyProtection="0"/>
    <xf numFmtId="176" fontId="7" fillId="0" borderId="0" applyFont="0" applyFill="0" applyBorder="0" applyAlignment="0" applyProtection="0"/>
    <xf numFmtId="176" fontId="18" fillId="0" borderId="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84" fillId="0" borderId="0" applyFont="0" applyFill="0" applyBorder="0" applyAlignment="0" applyProtection="0"/>
    <xf numFmtId="169" fontId="7" fillId="0" borderId="0" applyFont="0" applyFill="0" applyBorder="0" applyAlignment="0" applyProtection="0"/>
    <xf numFmtId="176" fontId="18" fillId="0" borderId="0" applyFont="0" applyFill="0" applyBorder="0" applyAlignment="0" applyProtection="0"/>
    <xf numFmtId="169" fontId="89" fillId="0" borderId="0" applyFont="0" applyFill="0" applyBorder="0" applyAlignment="0" applyProtection="0"/>
    <xf numFmtId="169" fontId="41" fillId="0" borderId="0" applyFont="0" applyFill="0" applyBorder="0" applyAlignment="0" applyProtection="0"/>
    <xf numFmtId="169" fontId="7" fillId="0" borderId="0" applyFont="0" applyFill="0" applyBorder="0" applyAlignment="0" applyProtection="0"/>
    <xf numFmtId="169" fontId="14" fillId="0" borderId="0" applyFont="0" applyFill="0" applyBorder="0" applyAlignment="0" applyProtection="0"/>
    <xf numFmtId="194" fontId="14"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4" fillId="0" borderId="0" applyFont="0" applyFill="0" applyBorder="0" applyAlignment="0" applyProtection="0"/>
    <xf numFmtId="169" fontId="85" fillId="0" borderId="0" applyFont="0" applyFill="0" applyBorder="0" applyAlignment="0" applyProtection="0"/>
    <xf numFmtId="169" fontId="14" fillId="0" borderId="0" applyFont="0" applyFill="0" applyBorder="0" applyAlignment="0" applyProtection="0"/>
    <xf numFmtId="169" fontId="8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6" fontId="85" fillId="0" borderId="0" applyFont="0" applyFill="0" applyBorder="0" applyAlignment="0" applyProtection="0"/>
    <xf numFmtId="230" fontId="85" fillId="0" borderId="0" applyFont="0" applyFill="0" applyBorder="0" applyAlignment="0" applyProtection="0"/>
    <xf numFmtId="230" fontId="85" fillId="0" borderId="0" applyFont="0" applyFill="0" applyBorder="0" applyAlignment="0" applyProtection="0"/>
    <xf numFmtId="169" fontId="89" fillId="0" borderId="0" applyFont="0" applyFill="0" applyBorder="0" applyAlignment="0" applyProtection="0"/>
    <xf numFmtId="177" fontId="85" fillId="0" borderId="0" applyFont="0" applyFill="0" applyBorder="0" applyAlignment="0" applyProtection="0"/>
    <xf numFmtId="169" fontId="85" fillId="0" borderId="0" applyFont="0" applyFill="0" applyBorder="0" applyAlignment="0" applyProtection="0"/>
    <xf numFmtId="176" fontId="85" fillId="0" borderId="0" applyFont="0" applyFill="0" applyBorder="0" applyAlignment="0" applyProtection="0"/>
    <xf numFmtId="169" fontId="85" fillId="0" borderId="0" applyFont="0" applyFill="0" applyBorder="0" applyAlignment="0" applyProtection="0"/>
    <xf numFmtId="257" fontId="41" fillId="0" borderId="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8" fillId="0" borderId="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11" fillId="0" borderId="0" applyNumberFormat="0" applyFill="0" applyBorder="0" applyAlignment="0" applyProtection="0"/>
    <xf numFmtId="0" fontId="93" fillId="0" borderId="0">
      <alignment horizontal="center"/>
    </xf>
    <xf numFmtId="0" fontId="94" fillId="0" borderId="0" applyNumberFormat="0" applyAlignment="0">
      <alignment horizontal="left"/>
    </xf>
    <xf numFmtId="193" fontId="95" fillId="0" borderId="0" applyFont="0" applyFill="0" applyBorder="0" applyAlignment="0" applyProtection="0"/>
    <xf numFmtId="258" fontId="96" fillId="0" borderId="0" applyFill="0" applyBorder="0" applyProtection="0"/>
    <xf numFmtId="259" fontId="86" fillId="0" borderId="0" applyFont="0" applyFill="0" applyBorder="0" applyAlignment="0" applyProtection="0"/>
    <xf numFmtId="260" fontId="41" fillId="0" borderId="0" applyFill="0" applyBorder="0" applyProtection="0"/>
    <xf numFmtId="260" fontId="41" fillId="0" borderId="5" applyFill="0" applyProtection="0"/>
    <xf numFmtId="260" fontId="41" fillId="0" borderId="17" applyFill="0" applyProtection="0"/>
    <xf numFmtId="261" fontId="70" fillId="0" borderId="0" applyFont="0" applyFill="0" applyBorder="0" applyAlignment="0" applyProtection="0"/>
    <xf numFmtId="262" fontId="97" fillId="0" borderId="0" applyFont="0" applyFill="0" applyBorder="0" applyAlignment="0" applyProtection="0"/>
    <xf numFmtId="263"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4" fontId="7" fillId="0" borderId="0" applyFont="0" applyFill="0" applyBorder="0" applyAlignment="0" applyProtection="0"/>
    <xf numFmtId="265" fontId="97" fillId="0" borderId="0" applyFont="0" applyFill="0" applyBorder="0" applyAlignment="0" applyProtection="0"/>
    <xf numFmtId="222" fontId="75"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66" fontId="87" fillId="0" borderId="0" applyFont="0" applyFill="0" applyBorder="0" applyAlignment="0" applyProtection="0"/>
    <xf numFmtId="267" fontId="18" fillId="0" borderId="0" applyFont="0" applyFill="0" applyBorder="0" applyAlignment="0" applyProtection="0"/>
    <xf numFmtId="268" fontId="87" fillId="0" borderId="0" applyFont="0" applyFill="0" applyBorder="0" applyAlignment="0" applyProtection="0"/>
    <xf numFmtId="269" fontId="87" fillId="0" borderId="0" applyFont="0" applyFill="0" applyBorder="0" applyAlignment="0" applyProtection="0"/>
    <xf numFmtId="270" fontId="18" fillId="0" borderId="0" applyFont="0" applyFill="0" applyBorder="0" applyAlignment="0" applyProtection="0"/>
    <xf numFmtId="271" fontId="87" fillId="0" borderId="0" applyFont="0" applyFill="0" applyBorder="0" applyAlignment="0" applyProtection="0"/>
    <xf numFmtId="272" fontId="87" fillId="0" borderId="0" applyFont="0" applyFill="0" applyBorder="0" applyAlignment="0" applyProtection="0"/>
    <xf numFmtId="273" fontId="18" fillId="0" borderId="0" applyFont="0" applyFill="0" applyBorder="0" applyAlignment="0" applyProtection="0"/>
    <xf numFmtId="274" fontId="87" fillId="0" borderId="0" applyFont="0" applyFill="0" applyBorder="0" applyAlignment="0" applyProtection="0"/>
    <xf numFmtId="168" fontId="85"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6"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8" fontId="18" fillId="0" borderId="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7" fontId="7" fillId="0" borderId="0" applyFont="0" applyFill="0" applyBorder="0" applyAlignment="0" applyProtection="0"/>
    <xf numFmtId="279" fontId="7" fillId="0" borderId="0"/>
    <xf numFmtId="279" fontId="7" fillId="0" borderId="0"/>
    <xf numFmtId="279" fontId="7" fillId="0" borderId="0"/>
    <xf numFmtId="279" fontId="7" fillId="0" borderId="0"/>
    <xf numFmtId="279" fontId="7" fillId="0" borderId="0"/>
    <xf numFmtId="279" fontId="7" fillId="0" borderId="0"/>
    <xf numFmtId="279" fontId="7" fillId="0" borderId="0"/>
    <xf numFmtId="279" fontId="7" fillId="0" borderId="0"/>
    <xf numFmtId="279" fontId="7" fillId="0" borderId="0"/>
    <xf numFmtId="279" fontId="7" fillId="0" borderId="0" applyProtection="0"/>
    <xf numFmtId="279" fontId="7" fillId="0" borderId="0"/>
    <xf numFmtId="279" fontId="7" fillId="0" borderId="0"/>
    <xf numFmtId="279" fontId="7" fillId="0" borderId="0"/>
    <xf numFmtId="279" fontId="7" fillId="0" borderId="0"/>
    <xf numFmtId="279" fontId="7" fillId="0" borderId="0"/>
    <xf numFmtId="279" fontId="7" fillId="0" borderId="0"/>
    <xf numFmtId="279" fontId="7" fillId="0" borderId="0"/>
    <xf numFmtId="280" fontId="14" fillId="0" borderId="18"/>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34" fillId="0" borderId="0" applyFill="0" applyBorder="0" applyAlignment="0"/>
    <xf numFmtId="14" fontId="33" fillId="0" borderId="0" applyFill="0" applyBorder="0" applyAlignment="0"/>
    <xf numFmtId="169" fontId="89" fillId="0" borderId="0" applyFont="0" applyFill="0" applyBorder="0" applyAlignment="0" applyProtection="0"/>
    <xf numFmtId="3" fontId="98" fillId="0" borderId="6">
      <alignment horizontal="left" vertical="top" wrapText="1"/>
    </xf>
    <xf numFmtId="281" fontId="41" fillId="0" borderId="0" applyFill="0" applyBorder="0" applyProtection="0"/>
    <xf numFmtId="281" fontId="41" fillId="0" borderId="5" applyFill="0" applyProtection="0"/>
    <xf numFmtId="281" fontId="41" fillId="0" borderId="17" applyFill="0" applyProtection="0"/>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282" fontId="7" fillId="0" borderId="19">
      <alignment vertical="center"/>
    </xf>
    <xf numFmtId="0" fontId="7" fillId="0" borderId="0" applyFont="0" applyFill="0" applyBorder="0" applyAlignment="0" applyProtection="0"/>
    <xf numFmtId="0" fontId="7" fillId="0" borderId="0" applyFont="0" applyFill="0" applyBorder="0" applyAlignment="0" applyProtection="0"/>
    <xf numFmtId="283" fontId="14" fillId="0" borderId="0"/>
    <xf numFmtId="284" fontId="20" fillId="0" borderId="1"/>
    <xf numFmtId="284" fontId="20" fillId="0" borderId="1"/>
    <xf numFmtId="250" fontId="7" fillId="0" borderId="0"/>
    <xf numFmtId="250" fontId="7" fillId="0" borderId="0"/>
    <xf numFmtId="250" fontId="7" fillId="0" borderId="0"/>
    <xf numFmtId="250" fontId="7" fillId="0" borderId="0"/>
    <xf numFmtId="250" fontId="7" fillId="0" borderId="0"/>
    <xf numFmtId="250" fontId="7" fillId="0" borderId="0"/>
    <xf numFmtId="250" fontId="7" fillId="0" borderId="0"/>
    <xf numFmtId="250" fontId="7" fillId="0" borderId="0"/>
    <xf numFmtId="250" fontId="7" fillId="0" borderId="0"/>
    <xf numFmtId="250" fontId="7" fillId="0" borderId="0" applyProtection="0"/>
    <xf numFmtId="250" fontId="7" fillId="0" borderId="0"/>
    <xf numFmtId="250" fontId="7" fillId="0" borderId="0"/>
    <xf numFmtId="250" fontId="7" fillId="0" borderId="0"/>
    <xf numFmtId="250" fontId="7" fillId="0" borderId="0"/>
    <xf numFmtId="250" fontId="7" fillId="0" borderId="0"/>
    <xf numFmtId="250" fontId="7" fillId="0" borderId="0"/>
    <xf numFmtId="250" fontId="7" fillId="0" borderId="0"/>
    <xf numFmtId="285" fontId="20" fillId="0" borderId="0"/>
    <xf numFmtId="175" fontId="99" fillId="0" borderId="0" applyFont="0" applyFill="0" applyBorder="0" applyAlignment="0" applyProtection="0"/>
    <xf numFmtId="176" fontId="99" fillId="0" borderId="0" applyFont="0" applyFill="0" applyBorder="0" applyAlignment="0" applyProtection="0"/>
    <xf numFmtId="175" fontId="99" fillId="0" borderId="0" applyFont="0" applyFill="0" applyBorder="0" applyAlignment="0" applyProtection="0"/>
    <xf numFmtId="167"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05" fontId="99" fillId="0" borderId="0" applyFont="0" applyFill="0" applyBorder="0" applyAlignment="0" applyProtection="0"/>
    <xf numFmtId="286" fontId="54" fillId="0" borderId="0" applyFont="0" applyFill="0" applyBorder="0" applyAlignment="0" applyProtection="0"/>
    <xf numFmtId="286" fontId="54"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286" fontId="54" fillId="0" borderId="0" applyFont="0" applyFill="0" applyBorder="0" applyAlignment="0" applyProtection="0"/>
    <xf numFmtId="286" fontId="54" fillId="0" borderId="0" applyFont="0" applyFill="0" applyBorder="0" applyAlignment="0" applyProtection="0"/>
    <xf numFmtId="175" fontId="99" fillId="0" borderId="0" applyFont="0" applyFill="0" applyBorder="0" applyAlignment="0" applyProtection="0"/>
    <xf numFmtId="175" fontId="99" fillId="0" borderId="0" applyFont="0" applyFill="0" applyBorder="0" applyAlignment="0" applyProtection="0"/>
    <xf numFmtId="286" fontId="54" fillId="0" borderId="0" applyFont="0" applyFill="0" applyBorder="0" applyAlignment="0" applyProtection="0"/>
    <xf numFmtId="286" fontId="54" fillId="0" borderId="0" applyFont="0" applyFill="0" applyBorder="0" applyAlignment="0" applyProtection="0"/>
    <xf numFmtId="287" fontId="14" fillId="0" borderId="0" applyFont="0" applyFill="0" applyBorder="0" applyAlignment="0" applyProtection="0"/>
    <xf numFmtId="287" fontId="14" fillId="0" borderId="0" applyFont="0" applyFill="0" applyBorder="0" applyAlignment="0" applyProtection="0"/>
    <xf numFmtId="288" fontId="14" fillId="0" borderId="0" applyFont="0" applyFill="0" applyBorder="0" applyAlignment="0" applyProtection="0"/>
    <xf numFmtId="288" fontId="14"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175" fontId="99" fillId="0" borderId="0" applyFont="0" applyFill="0" applyBorder="0" applyAlignment="0" applyProtection="0"/>
    <xf numFmtId="167" fontId="99" fillId="0" borderId="0" applyFont="0" applyFill="0" applyBorder="0" applyAlignment="0" applyProtection="0"/>
    <xf numFmtId="175"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176" fontId="99" fillId="0" borderId="0" applyFont="0" applyFill="0" applyBorder="0" applyAlignment="0" applyProtection="0"/>
    <xf numFmtId="169"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194" fontId="99" fillId="0" borderId="0" applyFont="0" applyFill="0" applyBorder="0" applyAlignment="0" applyProtection="0"/>
    <xf numFmtId="289" fontId="54" fillId="0" borderId="0" applyFont="0" applyFill="0" applyBorder="0" applyAlignment="0" applyProtection="0"/>
    <xf numFmtId="289" fontId="54"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289" fontId="54" fillId="0" borderId="0" applyFont="0" applyFill="0" applyBorder="0" applyAlignment="0" applyProtection="0"/>
    <xf numFmtId="289" fontId="54" fillId="0" borderId="0" applyFont="0" applyFill="0" applyBorder="0" applyAlignment="0" applyProtection="0"/>
    <xf numFmtId="176" fontId="99" fillId="0" borderId="0" applyFont="0" applyFill="0" applyBorder="0" applyAlignment="0" applyProtection="0"/>
    <xf numFmtId="176" fontId="99" fillId="0" borderId="0" applyFont="0" applyFill="0" applyBorder="0" applyAlignment="0" applyProtection="0"/>
    <xf numFmtId="289" fontId="54" fillId="0" borderId="0" applyFont="0" applyFill="0" applyBorder="0" applyAlignment="0" applyProtection="0"/>
    <xf numFmtId="289" fontId="54" fillId="0" borderId="0" applyFont="0" applyFill="0" applyBorder="0" applyAlignment="0" applyProtection="0"/>
    <xf numFmtId="252" fontId="14" fillId="0" borderId="0" applyFont="0" applyFill="0" applyBorder="0" applyAlignment="0" applyProtection="0"/>
    <xf numFmtId="252" fontId="14" fillId="0" borderId="0" applyFont="0" applyFill="0" applyBorder="0" applyAlignment="0" applyProtection="0"/>
    <xf numFmtId="290" fontId="14" fillId="0" borderId="0" applyFont="0" applyFill="0" applyBorder="0" applyAlignment="0" applyProtection="0"/>
    <xf numFmtId="290" fontId="14"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176" fontId="99" fillId="0" borderId="0" applyFont="0" applyFill="0" applyBorder="0" applyAlignment="0" applyProtection="0"/>
    <xf numFmtId="169" fontId="99" fillId="0" borderId="0" applyFont="0" applyFill="0" applyBorder="0" applyAlignment="0" applyProtection="0"/>
    <xf numFmtId="176"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3" fontId="14" fillId="0" borderId="0" applyFont="0" applyBorder="0" applyAlignment="0"/>
    <xf numFmtId="0" fontId="54"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30" fontId="75"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2" fontId="75"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0" fontId="101" fillId="0" borderId="0" applyNumberFormat="0" applyAlignment="0">
      <alignment horizontal="left"/>
    </xf>
    <xf numFmtId="0" fontId="102" fillId="0" borderId="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0" fontId="103" fillId="0" borderId="0"/>
    <xf numFmtId="0" fontId="104" fillId="0" borderId="0" applyNumberFormat="0" applyFill="0" applyBorder="0" applyAlignment="0" applyProtection="0"/>
    <xf numFmtId="3" fontId="14" fillId="0" borderId="0" applyFont="0" applyBorder="0" applyAlignment="0"/>
    <xf numFmtId="0" fontId="7" fillId="0" borderId="0"/>
    <xf numFmtId="0" fontId="7" fillId="0" borderId="0"/>
    <xf numFmtId="0" fontId="7" fillId="0" borderId="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18" fillId="0" borderId="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Protection="0">
      <alignment vertical="center"/>
    </xf>
    <xf numFmtId="0" fontId="107" fillId="0" borderId="0" applyNumberFormat="0" applyFill="0" applyBorder="0" applyAlignment="0" applyProtection="0"/>
    <xf numFmtId="0" fontId="108" fillId="0" borderId="0" applyNumberFormat="0" applyFill="0" applyBorder="0" applyProtection="0">
      <alignment vertical="center"/>
    </xf>
    <xf numFmtId="0" fontId="109" fillId="0" borderId="0" applyNumberFormat="0" applyFill="0" applyBorder="0" applyAlignment="0" applyProtection="0"/>
    <xf numFmtId="0" fontId="110" fillId="0" borderId="0" applyNumberFormat="0" applyFill="0" applyBorder="0" applyAlignment="0" applyProtection="0"/>
    <xf numFmtId="292" fontId="111" fillId="0" borderId="20" applyNumberFormat="0" applyFill="0" applyBorder="0" applyAlignment="0" applyProtection="0"/>
    <xf numFmtId="0" fontId="112" fillId="0" borderId="0" applyNumberFormat="0" applyFill="0" applyBorder="0" applyAlignment="0" applyProtection="0"/>
    <xf numFmtId="0" fontId="113" fillId="0" borderId="0">
      <alignment vertical="top" wrapText="1"/>
    </xf>
    <xf numFmtId="0" fontId="114" fillId="6" borderId="0" applyNumberFormat="0" applyBorder="0" applyAlignment="0" applyProtection="0"/>
    <xf numFmtId="38" fontId="115" fillId="2"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38" fontId="115" fillId="24" borderId="0" applyNumberFormat="0" applyBorder="0" applyAlignment="0" applyProtection="0"/>
    <xf numFmtId="293" fontId="116" fillId="2" borderId="0" applyBorder="0" applyProtection="0"/>
    <xf numFmtId="0" fontId="117" fillId="0" borderId="21" applyNumberFormat="0" applyFill="0" applyBorder="0" applyAlignment="0" applyProtection="0">
      <alignment horizontal="center" vertical="center"/>
    </xf>
    <xf numFmtId="0" fontId="118" fillId="0" borderId="0" applyNumberFormat="0" applyFont="0" applyBorder="0" applyAlignment="0">
      <alignment horizontal="left" vertical="center"/>
    </xf>
    <xf numFmtId="294" fontId="70" fillId="0" borderId="0" applyFont="0" applyFill="0" applyBorder="0" applyAlignment="0" applyProtection="0"/>
    <xf numFmtId="0" fontId="119" fillId="25" borderId="0"/>
    <xf numFmtId="0" fontId="120" fillId="0" borderId="0">
      <alignment horizontal="left"/>
    </xf>
    <xf numFmtId="0" fontId="121" fillId="0" borderId="0">
      <alignment horizontal="left"/>
    </xf>
    <xf numFmtId="0" fontId="31" fillId="0" borderId="22" applyNumberFormat="0" applyAlignment="0" applyProtection="0">
      <alignment horizontal="left" vertical="center"/>
    </xf>
    <xf numFmtId="0" fontId="31" fillId="0" borderId="22" applyNumberFormat="0" applyAlignment="0" applyProtection="0">
      <alignment horizontal="left" vertical="center"/>
    </xf>
    <xf numFmtId="0" fontId="31" fillId="0" borderId="4">
      <alignment horizontal="left" vertical="center"/>
    </xf>
    <xf numFmtId="0" fontId="31" fillId="0" borderId="4">
      <alignment horizontal="left" vertical="center"/>
    </xf>
    <xf numFmtId="14" fontId="122" fillId="26" borderId="23">
      <alignment horizontal="center" vertical="center" wrapText="1"/>
    </xf>
    <xf numFmtId="0" fontId="123" fillId="0" borderId="24" applyNumberFormat="0" applyFill="0" applyAlignment="0" applyProtection="0"/>
    <xf numFmtId="0" fontId="124" fillId="0" borderId="25" applyNumberFormat="0" applyFill="0" applyAlignment="0" applyProtection="0"/>
    <xf numFmtId="0" fontId="125" fillId="0" borderId="26" applyNumberFormat="0" applyFill="0" applyAlignment="0" applyProtection="0"/>
    <xf numFmtId="0" fontId="125" fillId="0" borderId="0" applyNumberFormat="0" applyFill="0" applyBorder="0" applyAlignment="0" applyProtection="0"/>
    <xf numFmtId="0" fontId="79" fillId="0" borderId="0" applyFill="0" applyAlignment="0" applyProtection="0">
      <protection locked="0"/>
    </xf>
    <xf numFmtId="0" fontId="79" fillId="0" borderId="8" applyFill="0" applyAlignment="0" applyProtection="0">
      <protection locked="0"/>
    </xf>
    <xf numFmtId="0" fontId="126" fillId="0" borderId="0" applyProtection="0"/>
    <xf numFmtId="0" fontId="31" fillId="0" borderId="0" applyProtection="0"/>
    <xf numFmtId="0" fontId="127" fillId="0" borderId="23">
      <alignment horizontal="center"/>
    </xf>
    <xf numFmtId="0" fontId="127" fillId="0" borderId="0">
      <alignment horizontal="center"/>
    </xf>
    <xf numFmtId="164" fontId="128" fillId="27" borderId="1" applyNumberFormat="0" applyAlignment="0">
      <alignment horizontal="left" vertical="top"/>
    </xf>
    <xf numFmtId="164" fontId="128" fillId="27" borderId="1" applyNumberFormat="0" applyAlignment="0">
      <alignment horizontal="left" vertical="top"/>
    </xf>
    <xf numFmtId="295" fontId="128" fillId="27" borderId="1" applyNumberFormat="0" applyAlignment="0">
      <alignment horizontal="left" vertical="top"/>
    </xf>
    <xf numFmtId="49" fontId="129" fillId="0" borderId="1">
      <alignment vertical="center"/>
    </xf>
    <xf numFmtId="49" fontId="129" fillId="0" borderId="1">
      <alignment vertical="center"/>
    </xf>
    <xf numFmtId="0" fontId="41" fillId="0" borderId="0"/>
    <xf numFmtId="175" fontId="14" fillId="0" borderId="0" applyFont="0" applyFill="0" applyBorder="0" applyAlignment="0" applyProtection="0"/>
    <xf numFmtId="38" fontId="35" fillId="0" borderId="0" applyFont="0" applyFill="0" applyBorder="0" applyAlignment="0" applyProtection="0"/>
    <xf numFmtId="167" fontId="21" fillId="0" borderId="0" applyFont="0" applyFill="0" applyBorder="0" applyAlignment="0" applyProtection="0"/>
    <xf numFmtId="211" fontId="21" fillId="0" borderId="0" applyFont="0" applyFill="0" applyBorder="0" applyAlignment="0" applyProtection="0"/>
    <xf numFmtId="296" fontId="130" fillId="0" borderId="0" applyFont="0" applyFill="0" applyBorder="0" applyAlignment="0" applyProtection="0"/>
    <xf numFmtId="10" fontId="115" fillId="28"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8" borderId="1" applyNumberFormat="0" applyBorder="0" applyAlignment="0" applyProtection="0"/>
    <xf numFmtId="10" fontId="115" fillId="28"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10" fontId="115" fillId="24" borderId="1" applyNumberFormat="0" applyBorder="0" applyAlignment="0" applyProtection="0"/>
    <xf numFmtId="0" fontId="131" fillId="9" borderId="15" applyNumberFormat="0" applyAlignment="0" applyProtection="0"/>
    <xf numFmtId="0" fontId="131" fillId="9" borderId="15" applyNumberFormat="0" applyAlignment="0" applyProtection="0"/>
    <xf numFmtId="0" fontId="131" fillId="9" borderId="15" applyNumberFormat="0" applyAlignment="0" applyProtection="0"/>
    <xf numFmtId="0" fontId="131" fillId="9" borderId="15" applyNumberFormat="0" applyAlignment="0" applyProtection="0"/>
    <xf numFmtId="0" fontId="131" fillId="9" borderId="15" applyNumberFormat="0" applyAlignment="0" applyProtection="0"/>
    <xf numFmtId="0" fontId="131" fillId="9" borderId="15" applyNumberFormat="0" applyAlignment="0" applyProtection="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5" fontId="14" fillId="0" borderId="0" applyFont="0" applyFill="0" applyBorder="0" applyAlignment="0" applyProtection="0"/>
    <xf numFmtId="0" fontId="14" fillId="0" borderId="0"/>
    <xf numFmtId="0" fontId="63" fillId="0" borderId="27">
      <alignment horizontal="centerContinuous"/>
    </xf>
    <xf numFmtId="0" fontId="35" fillId="0" borderId="0"/>
    <xf numFmtId="0" fontId="41" fillId="0" borderId="0" applyNumberFormat="0" applyFont="0" applyFill="0" applyBorder="0" applyProtection="0">
      <alignment horizontal="left" vertical="center"/>
    </xf>
    <xf numFmtId="0" fontId="35" fillId="0" borderId="0"/>
    <xf numFmtId="0" fontId="54"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30" fontId="75"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2" fontId="75"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0" fontId="135" fillId="0" borderId="28" applyNumberFormat="0" applyFill="0" applyAlignment="0" applyProtection="0"/>
    <xf numFmtId="3" fontId="136" fillId="0" borderId="6" applyNumberFormat="0" applyAlignment="0">
      <alignment horizontal="center" vertical="center"/>
    </xf>
    <xf numFmtId="3" fontId="48" fillId="0" borderId="6" applyNumberFormat="0" applyAlignment="0">
      <alignment horizontal="center" vertical="center"/>
    </xf>
    <xf numFmtId="3" fontId="128" fillId="0" borderId="6" applyNumberFormat="0" applyAlignment="0">
      <alignment horizontal="center" vertical="center"/>
    </xf>
    <xf numFmtId="280" fontId="137" fillId="0" borderId="10" applyNumberFormat="0" applyFont="0" applyFill="0" applyBorder="0">
      <alignment horizontal="center"/>
    </xf>
    <xf numFmtId="280" fontId="137" fillId="0" borderId="10" applyNumberFormat="0" applyFont="0" applyFill="0" applyBorder="0">
      <alignment horizontal="center"/>
    </xf>
    <xf numFmtId="38" fontId="35" fillId="0" borderId="0" applyFont="0" applyFill="0" applyBorder="0" applyAlignment="0" applyProtection="0"/>
    <xf numFmtId="40" fontId="35" fillId="0" borderId="0" applyFont="0" applyFill="0" applyBorder="0" applyAlignment="0" applyProtection="0"/>
    <xf numFmtId="175" fontId="54" fillId="0" borderId="0" applyFont="0" applyFill="0" applyBorder="0" applyAlignment="0" applyProtection="0"/>
    <xf numFmtId="176" fontId="54" fillId="0" borderId="0" applyFont="0" applyFill="0" applyBorder="0" applyAlignment="0" applyProtection="0"/>
    <xf numFmtId="0" fontId="138" fillId="0" borderId="23"/>
    <xf numFmtId="0" fontId="139" fillId="0" borderId="23"/>
    <xf numFmtId="174" fontId="54" fillId="0" borderId="10"/>
    <xf numFmtId="174" fontId="54" fillId="0" borderId="10"/>
    <xf numFmtId="297" fontId="140" fillId="0" borderId="10"/>
    <xf numFmtId="298" fontId="59" fillId="0" borderId="0" applyFont="0" applyFill="0" applyBorder="0" applyAlignment="0" applyProtection="0"/>
    <xf numFmtId="299" fontId="59" fillId="0" borderId="0" applyFont="0" applyFill="0" applyBorder="0" applyAlignment="0" applyProtection="0"/>
    <xf numFmtId="300" fontId="54" fillId="0" borderId="0" applyFont="0" applyFill="0" applyBorder="0" applyAlignment="0" applyProtection="0"/>
    <xf numFmtId="301" fontId="54" fillId="0" borderId="0" applyFont="0" applyFill="0" applyBorder="0" applyAlignment="0" applyProtection="0"/>
    <xf numFmtId="0" fontId="39" fillId="0" borderId="0" applyNumberFormat="0" applyFont="0" applyFill="0" applyAlignment="0"/>
    <xf numFmtId="0" fontId="141" fillId="29" borderId="0" applyNumberFormat="0" applyBorder="0" applyAlignment="0" applyProtection="0"/>
    <xf numFmtId="0" fontId="70" fillId="0" borderId="1"/>
    <xf numFmtId="0" fontId="41" fillId="0" borderId="0"/>
    <xf numFmtId="0" fontId="20" fillId="0" borderId="11" applyNumberFormat="0" applyAlignment="0">
      <alignment horizontal="center"/>
    </xf>
    <xf numFmtId="37" fontId="142" fillId="0" borderId="0"/>
    <xf numFmtId="37" fontId="142" fillId="0" borderId="0"/>
    <xf numFmtId="37" fontId="142" fillId="0" borderId="0"/>
    <xf numFmtId="0" fontId="143" fillId="0" borderId="1" applyNumberFormat="0" applyFont="0" applyFill="0" applyBorder="0" applyAlignment="0">
      <alignment horizontal="center"/>
    </xf>
    <xf numFmtId="0" fontId="143" fillId="0" borderId="1" applyNumberFormat="0" applyFont="0" applyFill="0" applyBorder="0" applyAlignment="0">
      <alignment horizontal="center"/>
    </xf>
    <xf numFmtId="302" fontId="144" fillId="0" borderId="0"/>
    <xf numFmtId="0" fontId="145" fillId="0" borderId="0"/>
    <xf numFmtId="0" fontId="7" fillId="0" borderId="0"/>
    <xf numFmtId="0" fontId="146" fillId="0" borderId="0"/>
    <xf numFmtId="0" fontId="147" fillId="0" borderId="0"/>
    <xf numFmtId="0" fontId="148" fillId="0" borderId="0"/>
    <xf numFmtId="0" fontId="12" fillId="0" borderId="0"/>
    <xf numFmtId="0" fontId="85" fillId="0" borderId="0"/>
    <xf numFmtId="0" fontId="149" fillId="0" borderId="0"/>
    <xf numFmtId="0" fontId="7" fillId="0" borderId="0"/>
    <xf numFmtId="0" fontId="150" fillId="0" borderId="0"/>
    <xf numFmtId="0" fontId="7" fillId="0" borderId="0"/>
    <xf numFmtId="0" fontId="54" fillId="0" borderId="0"/>
    <xf numFmtId="0" fontId="7" fillId="0" borderId="0"/>
    <xf numFmtId="0" fontId="7" fillId="0" borderId="0"/>
    <xf numFmtId="0" fontId="88" fillId="0" borderId="0"/>
    <xf numFmtId="0" fontId="12" fillId="0" borderId="0"/>
    <xf numFmtId="0" fontId="12" fillId="0" borderId="0"/>
    <xf numFmtId="0" fontId="12" fillId="0" borderId="0"/>
    <xf numFmtId="0" fontId="12" fillId="0" borderId="0"/>
    <xf numFmtId="0" fontId="43" fillId="0" borderId="0"/>
    <xf numFmtId="0" fontId="85" fillId="0" borderId="0"/>
    <xf numFmtId="0" fontId="149" fillId="0" borderId="0"/>
    <xf numFmtId="0" fontId="7" fillId="0" borderId="0"/>
    <xf numFmtId="0" fontId="85" fillId="0" borderId="0"/>
    <xf numFmtId="0" fontId="151" fillId="0" borderId="0"/>
    <xf numFmtId="0" fontId="54" fillId="0" borderId="0"/>
    <xf numFmtId="0" fontId="85" fillId="0" borderId="0"/>
    <xf numFmtId="0" fontId="7" fillId="0" borderId="0"/>
    <xf numFmtId="0" fontId="88" fillId="0" borderId="0"/>
    <xf numFmtId="0" fontId="39" fillId="0" borderId="0"/>
    <xf numFmtId="0" fontId="18" fillId="0" borderId="0"/>
    <xf numFmtId="0" fontId="7" fillId="0" borderId="0"/>
    <xf numFmtId="0" fontId="12" fillId="0" borderId="0"/>
    <xf numFmtId="0" fontId="12" fillId="0" borderId="0"/>
    <xf numFmtId="0" fontId="12" fillId="0" borderId="0"/>
    <xf numFmtId="0" fontId="12" fillId="0" borderId="0"/>
    <xf numFmtId="0" fontId="18" fillId="0" borderId="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7" fillId="0" borderId="0"/>
    <xf numFmtId="0" fontId="7" fillId="0" borderId="0"/>
    <xf numFmtId="0" fontId="85" fillId="0" borderId="0"/>
    <xf numFmtId="0" fontId="152" fillId="0" borderId="0"/>
    <xf numFmtId="0" fontId="7" fillId="0" borderId="0"/>
    <xf numFmtId="0" fontId="7" fillId="0" borderId="0"/>
    <xf numFmtId="0" fontId="88" fillId="0" borderId="0"/>
    <xf numFmtId="0" fontId="85" fillId="0" borderId="0"/>
    <xf numFmtId="0" fontId="88" fillId="0" borderId="0"/>
    <xf numFmtId="0" fontId="85" fillId="0" borderId="0"/>
    <xf numFmtId="0" fontId="88" fillId="0" borderId="0"/>
    <xf numFmtId="0" fontId="20" fillId="0" borderId="0"/>
    <xf numFmtId="0" fontId="88" fillId="0" borderId="0"/>
    <xf numFmtId="0" fontId="85" fillId="0" borderId="0"/>
    <xf numFmtId="0" fontId="85" fillId="0" borderId="0"/>
    <xf numFmtId="0" fontId="85" fillId="0" borderId="0"/>
    <xf numFmtId="0" fontId="85" fillId="0" borderId="0"/>
    <xf numFmtId="0" fontId="88" fillId="0" borderId="0"/>
    <xf numFmtId="0" fontId="88" fillId="0" borderId="0"/>
    <xf numFmtId="0" fontId="88" fillId="0" borderId="0"/>
    <xf numFmtId="0" fontId="88" fillId="0" borderId="0"/>
    <xf numFmtId="0" fontId="8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88" fillId="0" borderId="0"/>
    <xf numFmtId="0" fontId="85" fillId="0" borderId="0"/>
    <xf numFmtId="0" fontId="152" fillId="0" borderId="0"/>
    <xf numFmtId="0" fontId="152" fillId="0" borderId="0"/>
    <xf numFmtId="0" fontId="152" fillId="0" borderId="0"/>
    <xf numFmtId="0" fontId="150" fillId="0" borderId="0"/>
    <xf numFmtId="0" fontId="18" fillId="0" borderId="0" applyProtection="0"/>
    <xf numFmtId="0" fontId="12" fillId="0" borderId="0"/>
    <xf numFmtId="0" fontId="85" fillId="0" borderId="0"/>
    <xf numFmtId="0" fontId="41" fillId="0" borderId="0"/>
    <xf numFmtId="0" fontId="85" fillId="0" borderId="0"/>
    <xf numFmtId="0" fontId="85" fillId="0" borderId="0"/>
    <xf numFmtId="0" fontId="153" fillId="0" borderId="0"/>
    <xf numFmtId="0" fontId="85" fillId="0" borderId="0"/>
    <xf numFmtId="0" fontId="85" fillId="0" borderId="0"/>
    <xf numFmtId="0" fontId="14" fillId="0" borderId="0"/>
    <xf numFmtId="0" fontId="88" fillId="0" borderId="0"/>
    <xf numFmtId="0" fontId="85" fillId="0" borderId="0"/>
    <xf numFmtId="0" fontId="88" fillId="0" borderId="0"/>
    <xf numFmtId="0" fontId="92" fillId="0" borderId="0"/>
    <xf numFmtId="0" fontId="88" fillId="0" borderId="0"/>
    <xf numFmtId="0" fontId="92" fillId="0" borderId="0"/>
    <xf numFmtId="0" fontId="88" fillId="0" borderId="0"/>
    <xf numFmtId="0" fontId="92" fillId="0" borderId="0"/>
    <xf numFmtId="0" fontId="88" fillId="0" borderId="0"/>
    <xf numFmtId="0" fontId="92" fillId="0" borderId="0"/>
    <xf numFmtId="0" fontId="88" fillId="0" borderId="0"/>
    <xf numFmtId="0" fontId="20" fillId="0" borderId="0"/>
    <xf numFmtId="0" fontId="85" fillId="0" borderId="0"/>
    <xf numFmtId="0" fontId="152" fillId="0" borderId="0"/>
    <xf numFmtId="0" fontId="7" fillId="0" borderId="0"/>
    <xf numFmtId="0" fontId="152" fillId="0" borderId="0"/>
    <xf numFmtId="0" fontId="7" fillId="0" borderId="0"/>
    <xf numFmtId="0" fontId="18" fillId="0" borderId="0"/>
    <xf numFmtId="0" fontId="18" fillId="0" borderId="0" applyProtection="0"/>
    <xf numFmtId="0" fontId="18" fillId="0" borderId="0"/>
    <xf numFmtId="0" fontId="18" fillId="0" borderId="0" applyProtection="0"/>
    <xf numFmtId="0" fontId="7" fillId="0" borderId="0"/>
    <xf numFmtId="0" fontId="18" fillId="0" borderId="0" applyProtection="0"/>
    <xf numFmtId="0" fontId="39" fillId="0" borderId="0"/>
    <xf numFmtId="0" fontId="7" fillId="0" borderId="0"/>
    <xf numFmtId="0" fontId="18" fillId="0" borderId="0" applyProtection="0"/>
    <xf numFmtId="0" fontId="18" fillId="0" borderId="0"/>
    <xf numFmtId="0" fontId="39" fillId="0" borderId="0"/>
    <xf numFmtId="0" fontId="18" fillId="0" borderId="0" applyProtection="0"/>
    <xf numFmtId="0" fontId="39" fillId="0" borderId="0"/>
    <xf numFmtId="0" fontId="18" fillId="0" borderId="0" applyProtection="0"/>
    <xf numFmtId="0" fontId="85" fillId="0" borderId="0"/>
    <xf numFmtId="0" fontId="18" fillId="0" borderId="0" applyProtection="0"/>
    <xf numFmtId="0" fontId="7" fillId="0" borderId="0"/>
    <xf numFmtId="0" fontId="154" fillId="0" borderId="0"/>
    <xf numFmtId="0" fontId="85" fillId="0" borderId="0"/>
    <xf numFmtId="0" fontId="7" fillId="0" borderId="0"/>
    <xf numFmtId="0" fontId="7" fillId="0" borderId="0"/>
    <xf numFmtId="0" fontId="149"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12" fillId="0" borderId="0"/>
    <xf numFmtId="0" fontId="152" fillId="0" borderId="0"/>
    <xf numFmtId="0" fontId="7" fillId="0" borderId="0"/>
    <xf numFmtId="0" fontId="59" fillId="0" borderId="0"/>
    <xf numFmtId="0" fontId="59" fillId="0" borderId="0" applyProtection="0"/>
    <xf numFmtId="0" fontId="85" fillId="0" borderId="0" applyProtection="0"/>
    <xf numFmtId="0" fontId="12" fillId="0" borderId="0"/>
    <xf numFmtId="0" fontId="12" fillId="0" borderId="0"/>
    <xf numFmtId="0" fontId="12" fillId="0" borderId="0"/>
    <xf numFmtId="0" fontId="12" fillId="0" borderId="0"/>
    <xf numFmtId="0" fontId="12" fillId="0" borderId="0"/>
    <xf numFmtId="0" fontId="54" fillId="0" borderId="0"/>
    <xf numFmtId="0" fontId="7" fillId="0" borderId="0"/>
    <xf numFmtId="0" fontId="59"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8" fillId="0" borderId="0"/>
    <xf numFmtId="0" fontId="155" fillId="0" borderId="0"/>
    <xf numFmtId="0" fontId="18" fillId="0" borderId="0"/>
    <xf numFmtId="0" fontId="18" fillId="0" borderId="0"/>
    <xf numFmtId="0" fontId="18" fillId="0" borderId="0"/>
    <xf numFmtId="0" fontId="148" fillId="0" borderId="0"/>
    <xf numFmtId="0" fontId="148" fillId="0" borderId="0"/>
    <xf numFmtId="0" fontId="85" fillId="0" borderId="0" applyProtection="0"/>
    <xf numFmtId="0" fontId="148" fillId="0" borderId="0"/>
    <xf numFmtId="0" fontId="148" fillId="0" borderId="0"/>
    <xf numFmtId="0" fontId="148" fillId="0" borderId="0"/>
    <xf numFmtId="0" fontId="148" fillId="0" borderId="0"/>
    <xf numFmtId="0" fontId="18" fillId="0" borderId="0"/>
    <xf numFmtId="0" fontId="148" fillId="0" borderId="0"/>
    <xf numFmtId="0" fontId="148" fillId="0" borderId="0"/>
    <xf numFmtId="0" fontId="18" fillId="0" borderId="0"/>
    <xf numFmtId="0" fontId="12" fillId="0" borderId="0"/>
    <xf numFmtId="0" fontId="12" fillId="0" borderId="0"/>
    <xf numFmtId="0" fontId="12" fillId="0" borderId="0"/>
    <xf numFmtId="0" fontId="12" fillId="0" borderId="0"/>
    <xf numFmtId="0" fontId="7" fillId="0" borderId="0"/>
    <xf numFmtId="0" fontId="88" fillId="0" borderId="0"/>
    <xf numFmtId="0" fontId="24" fillId="0" borderId="0"/>
    <xf numFmtId="0" fontId="88" fillId="0" borderId="0"/>
    <xf numFmtId="0" fontId="88" fillId="0" borderId="0"/>
    <xf numFmtId="0" fontId="88" fillId="0" borderId="0"/>
    <xf numFmtId="0" fontId="88" fillId="0" borderId="0"/>
    <xf numFmtId="0" fontId="88" fillId="0" borderId="0"/>
    <xf numFmtId="0" fontId="85" fillId="0" borderId="0"/>
    <xf numFmtId="0" fontId="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84" fillId="0" borderId="0"/>
    <xf numFmtId="0" fontId="7" fillId="0" borderId="0"/>
    <xf numFmtId="0" fontId="18" fillId="0" borderId="0"/>
    <xf numFmtId="0" fontId="7" fillId="0" borderId="0"/>
    <xf numFmtId="0" fontId="7" fillId="0" borderId="0"/>
    <xf numFmtId="0" fontId="7" fillId="0" borderId="0" applyProtection="0"/>
    <xf numFmtId="0" fontId="18" fillId="0" borderId="0"/>
    <xf numFmtId="0" fontId="18" fillId="0" borderId="0"/>
    <xf numFmtId="0" fontId="12" fillId="0" borderId="0"/>
    <xf numFmtId="0" fontId="12" fillId="0" borderId="0"/>
    <xf numFmtId="0" fontId="18" fillId="0" borderId="0"/>
    <xf numFmtId="0" fontId="156" fillId="0" borderId="0" applyNumberFormat="0" applyFill="0" applyBorder="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3" fillId="0" borderId="0"/>
    <xf numFmtId="0" fontId="14" fillId="0" borderId="0"/>
    <xf numFmtId="0" fontId="14" fillId="0" borderId="0"/>
    <xf numFmtId="0" fontId="85" fillId="0" borderId="0"/>
    <xf numFmtId="0" fontId="41" fillId="0" borderId="0"/>
    <xf numFmtId="0" fontId="41" fillId="0" borderId="0"/>
    <xf numFmtId="0" fontId="14" fillId="0" borderId="0"/>
    <xf numFmtId="0" fontId="85" fillId="0" borderId="0"/>
    <xf numFmtId="0" fontId="85" fillId="0" borderId="0"/>
    <xf numFmtId="0" fontId="85" fillId="0" borderId="0"/>
    <xf numFmtId="0" fontId="7" fillId="0" borderId="0"/>
    <xf numFmtId="0" fontId="7" fillId="0" borderId="0"/>
    <xf numFmtId="0" fontId="85" fillId="0" borderId="0"/>
    <xf numFmtId="0" fontId="85"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 fillId="0" borderId="0"/>
    <xf numFmtId="0" fontId="42" fillId="0" borderId="0" applyFont="0"/>
    <xf numFmtId="0" fontId="99" fillId="0" borderId="0"/>
    <xf numFmtId="0" fontId="85" fillId="29" borderId="29" applyNumberFormat="0" applyFont="0" applyAlignment="0" applyProtection="0"/>
    <xf numFmtId="0" fontId="85" fillId="29" borderId="29" applyNumberFormat="0" applyFont="0" applyAlignment="0" applyProtection="0"/>
    <xf numFmtId="0" fontId="85" fillId="29" borderId="29" applyNumberFormat="0" applyFont="0" applyAlignment="0" applyProtection="0"/>
    <xf numFmtId="0" fontId="85" fillId="29" borderId="29" applyNumberFormat="0" applyFont="0" applyAlignment="0" applyProtection="0"/>
    <xf numFmtId="0" fontId="85" fillId="29" borderId="29" applyNumberFormat="0" applyFont="0" applyAlignment="0" applyProtection="0"/>
    <xf numFmtId="0" fontId="85" fillId="29" borderId="29" applyNumberFormat="0" applyFont="0" applyAlignment="0" applyProtection="0"/>
    <xf numFmtId="0" fontId="54" fillId="30" borderId="29" applyNumberFormat="0" applyFont="0" applyAlignment="0" applyProtection="0"/>
    <xf numFmtId="303" fontId="157" fillId="0" borderId="0" applyFont="0" applyFill="0" applyBorder="0" applyProtection="0">
      <alignment vertical="top" wrapText="1"/>
    </xf>
    <xf numFmtId="0" fontId="20" fillId="0" borderId="0"/>
    <xf numFmtId="0" fontId="20" fillId="0" borderId="0"/>
    <xf numFmtId="0" fontId="20" fillId="0" borderId="0" applyProtection="0"/>
    <xf numFmtId="0" fontId="20" fillId="0" borderId="0" applyProtection="0"/>
    <xf numFmtId="3" fontId="158" fillId="0" borderId="0" applyFont="0" applyFill="0" applyBorder="0" applyAlignment="0" applyProtection="0"/>
    <xf numFmtId="175" fontId="40"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xf numFmtId="0" fontId="159"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79" fillId="0" borderId="0" applyProtection="0"/>
    <xf numFmtId="0" fontId="7" fillId="0" borderId="0" applyFont="0" applyFill="0" applyBorder="0" applyAlignment="0" applyProtection="0"/>
    <xf numFmtId="0" fontId="41" fillId="0" borderId="0"/>
    <xf numFmtId="0" fontId="160" fillId="22" borderId="30" applyNumberFormat="0" applyAlignment="0" applyProtection="0"/>
    <xf numFmtId="177" fontId="161" fillId="0" borderId="11" applyFont="0" applyBorder="0" applyAlignment="0"/>
    <xf numFmtId="0" fontId="162" fillId="24" borderId="0"/>
    <xf numFmtId="0" fontId="92" fillId="24" borderId="0"/>
    <xf numFmtId="0" fontId="92" fillId="24" borderId="0"/>
    <xf numFmtId="167" fontId="54"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290" fontId="7" fillId="0" borderId="0" applyFont="0" applyFill="0" applyBorder="0" applyAlignment="0" applyProtection="0"/>
    <xf numFmtId="14" fontId="63" fillId="0" borderId="0">
      <alignment horizontal="center" wrapText="1"/>
      <protection locked="0"/>
    </xf>
    <xf numFmtId="14" fontId="64" fillId="0" borderId="0">
      <alignment horizontal="center" wrapText="1"/>
      <protection locked="0"/>
    </xf>
    <xf numFmtId="304" fontId="79" fillId="0" borderId="0" applyFont="0" applyFill="0" applyBorder="0" applyAlignment="0" applyProtection="0"/>
    <xf numFmtId="305" fontId="86" fillId="0" borderId="0" applyFont="0" applyFill="0" applyBorder="0" applyAlignment="0" applyProtection="0"/>
    <xf numFmtId="306" fontId="8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307" fontId="7" fillId="0" borderId="0" applyFont="0" applyFill="0" applyBorder="0" applyAlignment="0" applyProtection="0"/>
    <xf numFmtId="228" fontId="54"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308" fontId="54"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18" fillId="0" borderId="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10" fontId="87" fillId="0" borderId="0" applyFont="0" applyFill="0" applyBorder="0" applyAlignment="0" applyProtection="0"/>
    <xf numFmtId="311" fontId="86" fillId="0" borderId="0" applyFont="0" applyFill="0" applyBorder="0" applyAlignment="0" applyProtection="0"/>
    <xf numFmtId="312" fontId="87" fillId="0" borderId="0" applyFont="0" applyFill="0" applyBorder="0" applyAlignment="0" applyProtection="0"/>
    <xf numFmtId="313" fontId="86" fillId="0" borderId="0" applyFont="0" applyFill="0" applyBorder="0" applyAlignment="0" applyProtection="0"/>
    <xf numFmtId="314" fontId="87" fillId="0" borderId="0" applyFont="0" applyFill="0" applyBorder="0" applyAlignment="0" applyProtection="0"/>
    <xf numFmtId="315" fontId="8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85" fillId="0" borderId="0" applyFont="0" applyFill="0" applyBorder="0" applyAlignment="0" applyProtection="0"/>
    <xf numFmtId="9" fontId="18"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35" fillId="0" borderId="31" applyNumberFormat="0" applyBorder="0"/>
    <xf numFmtId="9" fontId="35" fillId="0" borderId="31" applyNumberFormat="0" applyBorder="0"/>
    <xf numFmtId="0" fontId="54"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30" fontId="75"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1" fontId="7" fillId="0" borderId="0" applyFill="0" applyBorder="0" applyAlignment="0"/>
    <xf numFmtId="232" fontId="75"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33" fontId="7" fillId="0" borderId="0" applyFill="0" applyBorder="0" applyAlignment="0"/>
    <xf numFmtId="222" fontId="75"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223" fontId="7" fillId="0" borderId="0" applyFill="0" applyBorder="0" applyAlignment="0"/>
    <xf numFmtId="0" fontId="163" fillId="0" borderId="0"/>
    <xf numFmtId="0" fontId="164" fillId="0" borderId="0"/>
    <xf numFmtId="0" fontId="35" fillId="0" borderId="0" applyNumberFormat="0" applyFont="0" applyFill="0" applyBorder="0" applyAlignment="0" applyProtection="0">
      <alignment horizontal="left"/>
    </xf>
    <xf numFmtId="0" fontId="165" fillId="0" borderId="23">
      <alignment horizontal="center"/>
    </xf>
    <xf numFmtId="1" fontId="54" fillId="0" borderId="6" applyNumberFormat="0" applyFill="0" applyAlignment="0" applyProtection="0">
      <alignment horizontal="center" vertical="center"/>
    </xf>
    <xf numFmtId="0" fontId="166" fillId="31" borderId="0" applyNumberFormat="0" applyFont="0" applyBorder="0" applyAlignment="0">
      <alignment horizontal="center"/>
    </xf>
    <xf numFmtId="0" fontId="166" fillId="31" borderId="0" applyNumberFormat="0" applyFont="0" applyBorder="0" applyAlignment="0">
      <alignment horizontal="center"/>
    </xf>
    <xf numFmtId="14" fontId="167" fillId="0" borderId="0" applyNumberFormat="0" applyFill="0" applyBorder="0" applyAlignment="0" applyProtection="0">
      <alignment horizontal="left"/>
    </xf>
    <xf numFmtId="0" fontId="133" fillId="0" borderId="0"/>
    <xf numFmtId="0" fontId="20" fillId="0" borderId="0"/>
    <xf numFmtId="167" fontId="21" fillId="0" borderId="0" applyFont="0" applyFill="0" applyBorder="0" applyAlignment="0" applyProtection="0"/>
    <xf numFmtId="211" fontId="2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Protection="0"/>
    <xf numFmtId="208" fontId="21" fillId="0" borderId="0" applyFont="0" applyFill="0" applyBorder="0" applyAlignment="0" applyProtection="0"/>
    <xf numFmtId="167" fontId="18" fillId="0" borderId="0" applyProtection="0"/>
    <xf numFmtId="4" fontId="168" fillId="32" borderId="32" applyNumberFormat="0" applyProtection="0">
      <alignment vertical="center"/>
    </xf>
    <xf numFmtId="4" fontId="169" fillId="32" borderId="32" applyNumberFormat="0" applyProtection="0">
      <alignment vertical="center"/>
    </xf>
    <xf numFmtId="4" fontId="170" fillId="32" borderId="32" applyNumberFormat="0" applyProtection="0">
      <alignment vertical="center"/>
    </xf>
    <xf numFmtId="4" fontId="171" fillId="32" borderId="32" applyNumberFormat="0" applyProtection="0">
      <alignment vertical="center"/>
    </xf>
    <xf numFmtId="4" fontId="172" fillId="32" borderId="32" applyNumberFormat="0" applyProtection="0">
      <alignment horizontal="left" vertical="center" indent="1"/>
    </xf>
    <xf numFmtId="4" fontId="173" fillId="32" borderId="32" applyNumberFormat="0" applyProtection="0">
      <alignment horizontal="left" vertical="center" indent="1"/>
    </xf>
    <xf numFmtId="4" fontId="172" fillId="33" borderId="0" applyNumberFormat="0" applyProtection="0">
      <alignment horizontal="left" vertical="center" indent="1"/>
    </xf>
    <xf numFmtId="4" fontId="173" fillId="33" borderId="0" applyNumberFormat="0" applyProtection="0">
      <alignment horizontal="left" vertical="center" indent="1"/>
    </xf>
    <xf numFmtId="4" fontId="172" fillId="34" borderId="32" applyNumberFormat="0" applyProtection="0">
      <alignment horizontal="right" vertical="center"/>
    </xf>
    <xf numFmtId="4" fontId="173" fillId="34" borderId="32" applyNumberFormat="0" applyProtection="0">
      <alignment horizontal="right" vertical="center"/>
    </xf>
    <xf numFmtId="4" fontId="172" fillId="35" borderId="32" applyNumberFormat="0" applyProtection="0">
      <alignment horizontal="right" vertical="center"/>
    </xf>
    <xf numFmtId="4" fontId="173" fillId="35" borderId="32" applyNumberFormat="0" applyProtection="0">
      <alignment horizontal="right" vertical="center"/>
    </xf>
    <xf numFmtId="4" fontId="172" fillId="36" borderId="32" applyNumberFormat="0" applyProtection="0">
      <alignment horizontal="right" vertical="center"/>
    </xf>
    <xf numFmtId="4" fontId="173" fillId="36" borderId="32" applyNumberFormat="0" applyProtection="0">
      <alignment horizontal="right" vertical="center"/>
    </xf>
    <xf numFmtId="4" fontId="172" fillId="37" borderId="32" applyNumberFormat="0" applyProtection="0">
      <alignment horizontal="right" vertical="center"/>
    </xf>
    <xf numFmtId="4" fontId="173" fillId="37" borderId="32" applyNumberFormat="0" applyProtection="0">
      <alignment horizontal="right" vertical="center"/>
    </xf>
    <xf numFmtId="4" fontId="172" fillId="38" borderId="32" applyNumberFormat="0" applyProtection="0">
      <alignment horizontal="right" vertical="center"/>
    </xf>
    <xf numFmtId="4" fontId="173" fillId="38" borderId="32" applyNumberFormat="0" applyProtection="0">
      <alignment horizontal="right" vertical="center"/>
    </xf>
    <xf numFmtId="4" fontId="172" fillId="39" borderId="32" applyNumberFormat="0" applyProtection="0">
      <alignment horizontal="right" vertical="center"/>
    </xf>
    <xf numFmtId="4" fontId="173" fillId="39" borderId="32" applyNumberFormat="0" applyProtection="0">
      <alignment horizontal="right" vertical="center"/>
    </xf>
    <xf numFmtId="4" fontId="172" fillId="40" borderId="32" applyNumberFormat="0" applyProtection="0">
      <alignment horizontal="right" vertical="center"/>
    </xf>
    <xf numFmtId="4" fontId="173" fillId="40" borderId="32" applyNumberFormat="0" applyProtection="0">
      <alignment horizontal="right" vertical="center"/>
    </xf>
    <xf numFmtId="4" fontId="172" fillId="41" borderId="32" applyNumberFormat="0" applyProtection="0">
      <alignment horizontal="right" vertical="center"/>
    </xf>
    <xf numFmtId="4" fontId="173" fillId="41" borderId="32" applyNumberFormat="0" applyProtection="0">
      <alignment horizontal="right" vertical="center"/>
    </xf>
    <xf numFmtId="4" fontId="172" fillId="42" borderId="32" applyNumberFormat="0" applyProtection="0">
      <alignment horizontal="right" vertical="center"/>
    </xf>
    <xf numFmtId="4" fontId="173" fillId="42" borderId="32" applyNumberFormat="0" applyProtection="0">
      <alignment horizontal="right" vertical="center"/>
    </xf>
    <xf numFmtId="4" fontId="168" fillId="43" borderId="33" applyNumberFormat="0" applyProtection="0">
      <alignment horizontal="left" vertical="center" indent="1"/>
    </xf>
    <xf numFmtId="4" fontId="169" fillId="43" borderId="33" applyNumberFormat="0" applyProtection="0">
      <alignment horizontal="left" vertical="center" indent="1"/>
    </xf>
    <xf numFmtId="4" fontId="168" fillId="44" borderId="0" applyNumberFormat="0" applyProtection="0">
      <alignment horizontal="left" vertical="center" indent="1"/>
    </xf>
    <xf numFmtId="4" fontId="169" fillId="44" borderId="0"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72" fillId="44" borderId="32" applyNumberFormat="0" applyProtection="0">
      <alignment horizontal="right" vertical="center"/>
    </xf>
    <xf numFmtId="4" fontId="173" fillId="44" borderId="32" applyNumberFormat="0" applyProtection="0">
      <alignment horizontal="right" vertical="center"/>
    </xf>
    <xf numFmtId="4" fontId="34" fillId="44" borderId="0" applyNumberFormat="0" applyProtection="0">
      <alignment horizontal="left" vertical="center" indent="1"/>
    </xf>
    <xf numFmtId="4" fontId="33" fillId="44" borderId="0" applyNumberFormat="0" applyProtection="0">
      <alignment horizontal="left" vertical="center" indent="1"/>
    </xf>
    <xf numFmtId="4" fontId="34" fillId="33" borderId="0" applyNumberFormat="0" applyProtection="0">
      <alignment horizontal="left" vertical="center" indent="1"/>
    </xf>
    <xf numFmtId="4" fontId="33" fillId="33" borderId="0" applyNumberFormat="0" applyProtection="0">
      <alignment horizontal="left" vertical="center" indent="1"/>
    </xf>
    <xf numFmtId="4" fontId="172" fillId="45" borderId="32" applyNumberFormat="0" applyProtection="0">
      <alignment vertical="center"/>
    </xf>
    <xf numFmtId="4" fontId="173" fillId="45" borderId="32" applyNumberFormat="0" applyProtection="0">
      <alignment vertical="center"/>
    </xf>
    <xf numFmtId="4" fontId="174" fillId="45" borderId="32" applyNumberFormat="0" applyProtection="0">
      <alignment vertical="center"/>
    </xf>
    <xf numFmtId="4" fontId="175" fillId="45" borderId="32" applyNumberFormat="0" applyProtection="0">
      <alignment vertical="center"/>
    </xf>
    <xf numFmtId="4" fontId="168" fillId="44" borderId="34" applyNumberFormat="0" applyProtection="0">
      <alignment horizontal="left" vertical="center" indent="1"/>
    </xf>
    <xf numFmtId="4" fontId="169" fillId="44" borderId="34" applyNumberFormat="0" applyProtection="0">
      <alignment horizontal="left" vertical="center" indent="1"/>
    </xf>
    <xf numFmtId="4" fontId="172" fillId="45" borderId="32" applyNumberFormat="0" applyProtection="0">
      <alignment horizontal="right" vertical="center"/>
    </xf>
    <xf numFmtId="4" fontId="173" fillId="45" borderId="32" applyNumberFormat="0" applyProtection="0">
      <alignment horizontal="right" vertical="center"/>
    </xf>
    <xf numFmtId="4" fontId="174" fillId="45" borderId="32" applyNumberFormat="0" applyProtection="0">
      <alignment horizontal="right" vertical="center"/>
    </xf>
    <xf numFmtId="4" fontId="175" fillId="45" borderId="32" applyNumberFormat="0" applyProtection="0">
      <alignment horizontal="right" vertical="center"/>
    </xf>
    <xf numFmtId="4" fontId="168" fillId="44" borderId="32" applyNumberFormat="0" applyProtection="0">
      <alignment horizontal="left" vertical="center" indent="1"/>
    </xf>
    <xf numFmtId="4" fontId="169" fillId="44" borderId="32" applyNumberFormat="0" applyProtection="0">
      <alignment horizontal="left" vertical="center" indent="1"/>
    </xf>
    <xf numFmtId="4" fontId="176" fillId="27" borderId="34" applyNumberFormat="0" applyProtection="0">
      <alignment horizontal="left" vertical="center" indent="1"/>
    </xf>
    <xf numFmtId="4" fontId="177" fillId="27" borderId="34" applyNumberFormat="0" applyProtection="0">
      <alignment horizontal="left" vertical="center" indent="1"/>
    </xf>
    <xf numFmtId="4" fontId="178" fillId="45" borderId="32" applyNumberFormat="0" applyProtection="0">
      <alignment horizontal="right" vertical="center"/>
    </xf>
    <xf numFmtId="4" fontId="179" fillId="45" borderId="32" applyNumberFormat="0" applyProtection="0">
      <alignment horizontal="right" vertical="center"/>
    </xf>
    <xf numFmtId="316" fontId="180" fillId="0" borderId="0" applyFont="0" applyFill="0" applyBorder="0" applyAlignment="0" applyProtection="0"/>
    <xf numFmtId="0" fontId="166" fillId="1" borderId="4" applyNumberFormat="0" applyFont="0" applyAlignment="0">
      <alignment horizontal="center"/>
    </xf>
    <xf numFmtId="0" fontId="166" fillId="1" borderId="4" applyNumberFormat="0" applyFont="0" applyAlignment="0">
      <alignment horizontal="center"/>
    </xf>
    <xf numFmtId="3" fontId="13" fillId="0" borderId="0"/>
    <xf numFmtId="0" fontId="181" fillId="0" borderId="0" applyNumberFormat="0" applyFill="0" applyBorder="0" applyAlignment="0">
      <alignment horizontal="center"/>
    </xf>
    <xf numFmtId="0" fontId="54" fillId="0" borderId="0"/>
    <xf numFmtId="177" fontId="182" fillId="0" borderId="0" applyNumberFormat="0" applyBorder="0" applyAlignment="0">
      <alignment horizontal="centerContinuous"/>
    </xf>
    <xf numFmtId="0" fontId="32" fillId="0" borderId="0"/>
    <xf numFmtId="0" fontId="32" fillId="0" borderId="0"/>
    <xf numFmtId="0" fontId="20" fillId="0" borderId="0" applyNumberFormat="0" applyFill="0" applyBorder="0" applyAlignment="0" applyProtection="0"/>
    <xf numFmtId="177" fontId="43" fillId="0" borderId="0" applyFont="0" applyFill="0" applyBorder="0" applyAlignment="0" applyProtection="0"/>
    <xf numFmtId="210"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167"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5" fontId="14" fillId="0" borderId="0" applyFont="0" applyFill="0" applyBorder="0" applyAlignment="0" applyProtection="0"/>
    <xf numFmtId="188"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75" fontId="14" fillId="0" borderId="0" applyFont="0" applyFill="0" applyBorder="0" applyAlignment="0" applyProtection="0"/>
    <xf numFmtId="188"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20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75" fontId="14" fillId="0" borderId="0" applyFont="0" applyFill="0" applyBorder="0" applyAlignment="0" applyProtection="0"/>
    <xf numFmtId="188" fontId="21" fillId="0" borderId="0" applyFont="0" applyFill="0" applyBorder="0" applyAlignment="0" applyProtection="0"/>
    <xf numFmtId="166" fontId="21" fillId="0" borderId="0" applyFont="0" applyFill="0" applyBorder="0" applyAlignment="0" applyProtection="0"/>
    <xf numFmtId="0" fontId="20" fillId="0" borderId="0"/>
    <xf numFmtId="317" fontId="70"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77" fontId="43" fillId="0" borderId="0" applyFont="0" applyFill="0" applyBorder="0" applyAlignment="0" applyProtection="0"/>
    <xf numFmtId="207"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191"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177" fontId="43" fillId="0" borderId="0" applyFont="0" applyFill="0" applyBorder="0" applyAlignment="0" applyProtection="0"/>
    <xf numFmtId="207" fontId="21" fillId="0" borderId="0" applyFont="0" applyFill="0" applyBorder="0" applyAlignment="0" applyProtection="0"/>
    <xf numFmtId="20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66" fontId="21" fillId="0" borderId="0" applyFont="0" applyFill="0" applyBorder="0" applyAlignment="0" applyProtection="0"/>
    <xf numFmtId="0" fontId="20" fillId="0" borderId="0"/>
    <xf numFmtId="317" fontId="70"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207" fontId="21" fillId="0" borderId="0" applyFont="0" applyFill="0" applyBorder="0" applyAlignment="0" applyProtection="0"/>
    <xf numFmtId="41"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211" fontId="21" fillId="0" borderId="0" applyFont="0" applyFill="0" applyBorder="0" applyAlignment="0" applyProtection="0"/>
    <xf numFmtId="167" fontId="21" fillId="0" borderId="0" applyFont="0" applyFill="0" applyBorder="0" applyAlignment="0" applyProtection="0"/>
    <xf numFmtId="205" fontId="21" fillId="0" borderId="0" applyFont="0" applyFill="0" applyBorder="0" applyAlignment="0" applyProtection="0"/>
    <xf numFmtId="41" fontId="21" fillId="0" borderId="0" applyFont="0" applyFill="0" applyBorder="0" applyAlignment="0" applyProtection="0"/>
    <xf numFmtId="205" fontId="21" fillId="0" borderId="0" applyFont="0" applyFill="0" applyBorder="0" applyAlignment="0" applyProtection="0"/>
    <xf numFmtId="41" fontId="21" fillId="0" borderId="0" applyFont="0" applyFill="0" applyBorder="0" applyAlignment="0" applyProtection="0"/>
    <xf numFmtId="206" fontId="21" fillId="0" borderId="0" applyFont="0" applyFill="0" applyBorder="0" applyAlignment="0" applyProtection="0"/>
    <xf numFmtId="167"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66" fontId="21" fillId="0" borderId="0" applyFont="0" applyFill="0" applyBorder="0" applyAlignment="0" applyProtection="0"/>
    <xf numFmtId="207" fontId="21" fillId="0" borderId="0" applyFont="0" applyFill="0" applyBorder="0" applyAlignment="0" applyProtection="0"/>
    <xf numFmtId="201" fontId="21" fillId="0" borderId="0" applyFont="0" applyFill="0" applyBorder="0" applyAlignment="0" applyProtection="0"/>
    <xf numFmtId="207" fontId="21" fillId="0" borderId="0" applyFont="0" applyFill="0" applyBorder="0" applyAlignment="0" applyProtection="0"/>
    <xf numFmtId="180" fontId="13" fillId="0" borderId="0" applyFont="0" applyFill="0" applyBorder="0" applyAlignment="0" applyProtection="0"/>
    <xf numFmtId="206" fontId="21" fillId="0" borderId="0" applyFont="0" applyFill="0" applyBorder="0" applyAlignment="0" applyProtection="0"/>
    <xf numFmtId="180" fontId="21" fillId="0" borderId="0" applyFont="0" applyFill="0" applyBorder="0" applyAlignment="0" applyProtection="0"/>
    <xf numFmtId="188" fontId="13" fillId="0" borderId="0" applyFont="0" applyFill="0" applyBorder="0" applyAlignment="0" applyProtection="0"/>
    <xf numFmtId="0" fontId="20" fillId="0" borderId="0"/>
    <xf numFmtId="210" fontId="21" fillId="0" borderId="0" applyFont="0" applyFill="0" applyBorder="0" applyAlignment="0" applyProtection="0"/>
    <xf numFmtId="317" fontId="70"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206" fontId="21" fillId="0" borderId="0" applyFont="0" applyFill="0" applyBorder="0" applyAlignment="0" applyProtection="0"/>
    <xf numFmtId="177" fontId="43" fillId="0" borderId="0" applyFont="0" applyFill="0" applyBorder="0" applyAlignment="0" applyProtection="0"/>
    <xf numFmtId="188" fontId="21" fillId="0" borderId="0" applyFont="0" applyFill="0" applyBorder="0" applyAlignment="0" applyProtection="0"/>
    <xf numFmtId="175" fontId="14" fillId="0" borderId="0" applyFont="0" applyFill="0" applyBorder="0" applyAlignment="0" applyProtection="0"/>
    <xf numFmtId="188" fontId="21" fillId="0" borderId="0" applyFont="0" applyFill="0" applyBorder="0" applyAlignment="0" applyProtection="0"/>
    <xf numFmtId="175" fontId="14" fillId="0" borderId="0" applyFont="0" applyFill="0" applyBorder="0" applyAlignment="0" applyProtection="0"/>
    <xf numFmtId="207" fontId="21" fillId="0" borderId="0" applyFont="0" applyFill="0" applyBorder="0" applyAlignment="0" applyProtection="0"/>
    <xf numFmtId="175" fontId="14" fillId="0" borderId="0" applyFont="0" applyFill="0" applyBorder="0" applyAlignment="0" applyProtection="0"/>
    <xf numFmtId="207" fontId="21" fillId="0" borderId="0" applyFont="0" applyFill="0" applyBorder="0" applyAlignment="0" applyProtection="0"/>
    <xf numFmtId="177" fontId="43" fillId="0" borderId="0" applyFont="0" applyFill="0" applyBorder="0" applyAlignment="0" applyProtection="0"/>
    <xf numFmtId="188" fontId="21" fillId="0" borderId="0" applyFont="0" applyFill="0" applyBorder="0" applyAlignment="0" applyProtection="0"/>
    <xf numFmtId="177" fontId="43" fillId="0" borderId="0" applyFont="0" applyFill="0" applyBorder="0" applyAlignment="0" applyProtection="0"/>
    <xf numFmtId="207"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211" fontId="21" fillId="0" borderId="0" applyFont="0" applyFill="0" applyBorder="0" applyAlignment="0" applyProtection="0"/>
    <xf numFmtId="41" fontId="21" fillId="0" borderId="0" applyFont="0" applyFill="0" applyBorder="0" applyAlignment="0" applyProtection="0"/>
    <xf numFmtId="189" fontId="21" fillId="0" borderId="0" applyFont="0" applyFill="0" applyBorder="0" applyAlignment="0" applyProtection="0"/>
    <xf numFmtId="41" fontId="21" fillId="0" borderId="0" applyFont="0" applyFill="0" applyBorder="0" applyAlignment="0" applyProtection="0"/>
    <xf numFmtId="180" fontId="13" fillId="0" borderId="0" applyFont="0" applyFill="0" applyBorder="0" applyAlignment="0" applyProtection="0"/>
    <xf numFmtId="41" fontId="21" fillId="0" borderId="0" applyFont="0" applyFill="0" applyBorder="0" applyAlignment="0" applyProtection="0"/>
    <xf numFmtId="207" fontId="21" fillId="0" borderId="0" applyFont="0" applyFill="0" applyBorder="0" applyAlignment="0" applyProtection="0"/>
    <xf numFmtId="167" fontId="21" fillId="0" borderId="0" applyFont="0" applyFill="0" applyBorder="0" applyAlignment="0" applyProtection="0"/>
    <xf numFmtId="189" fontId="21" fillId="0" borderId="0" applyFont="0" applyFill="0" applyBorder="0" applyAlignment="0" applyProtection="0"/>
    <xf numFmtId="175" fontId="21" fillId="0" borderId="0" applyFont="0" applyFill="0" applyBorder="0" applyAlignment="0" applyProtection="0"/>
    <xf numFmtId="189" fontId="21" fillId="0" borderId="0" applyFont="0" applyFill="0" applyBorder="0" applyAlignment="0" applyProtection="0"/>
    <xf numFmtId="175" fontId="21" fillId="0" borderId="0" applyFont="0" applyFill="0" applyBorder="0" applyAlignment="0" applyProtection="0"/>
    <xf numFmtId="180" fontId="21" fillId="0" borderId="0" applyFont="0" applyFill="0" applyBorder="0" applyAlignment="0" applyProtection="0"/>
    <xf numFmtId="175" fontId="21" fillId="0" borderId="0" applyFont="0" applyFill="0" applyBorder="0" applyAlignment="0" applyProtection="0"/>
    <xf numFmtId="202" fontId="36" fillId="0" borderId="0" applyFont="0" applyFill="0" applyBorder="0" applyAlignment="0" applyProtection="0"/>
    <xf numFmtId="175" fontId="21" fillId="0" borderId="0" applyFont="0" applyFill="0" applyBorder="0" applyAlignment="0" applyProtection="0"/>
    <xf numFmtId="203" fontId="21" fillId="0" borderId="0" applyFont="0" applyFill="0" applyBorder="0" applyAlignment="0" applyProtection="0"/>
    <xf numFmtId="167" fontId="21" fillId="0" borderId="0" applyFont="0" applyFill="0" applyBorder="0" applyAlignment="0" applyProtection="0"/>
    <xf numFmtId="180" fontId="21" fillId="0" borderId="0" applyFont="0" applyFill="0" applyBorder="0" applyAlignment="0" applyProtection="0"/>
    <xf numFmtId="41" fontId="21" fillId="0" borderId="0" applyFont="0" applyFill="0" applyBorder="0" applyAlignment="0" applyProtection="0"/>
    <xf numFmtId="204" fontId="21" fillId="0" borderId="0" applyFont="0" applyFill="0" applyBorder="0" applyAlignment="0" applyProtection="0"/>
    <xf numFmtId="41" fontId="21" fillId="0" borderId="0" applyFont="0" applyFill="0" applyBorder="0" applyAlignment="0" applyProtection="0"/>
    <xf numFmtId="189" fontId="21" fillId="0" borderId="0" applyFont="0" applyFill="0" applyBorder="0" applyAlignment="0" applyProtection="0"/>
    <xf numFmtId="188" fontId="21" fillId="0" borderId="0" applyFont="0" applyFill="0" applyBorder="0" applyAlignment="0" applyProtection="0"/>
    <xf numFmtId="180" fontId="13" fillId="0" borderId="0" applyFont="0" applyFill="0" applyBorder="0" applyAlignment="0" applyProtection="0"/>
    <xf numFmtId="175" fontId="21" fillId="0" borderId="0" applyFont="0" applyFill="0" applyBorder="0" applyAlignment="0" applyProtection="0"/>
    <xf numFmtId="189"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89" fontId="21" fillId="0" borderId="0" applyFont="0" applyFill="0" applyBorder="0" applyAlignment="0" applyProtection="0"/>
    <xf numFmtId="188" fontId="21" fillId="0" borderId="0" applyFont="0" applyFill="0" applyBorder="0" applyAlignment="0" applyProtection="0"/>
    <xf numFmtId="180" fontId="21" fillId="0" borderId="0" applyFont="0" applyFill="0" applyBorder="0" applyAlignment="0" applyProtection="0"/>
    <xf numFmtId="188" fontId="21" fillId="0" borderId="0" applyFont="0" applyFill="0" applyBorder="0" applyAlignment="0" applyProtection="0"/>
    <xf numFmtId="202" fontId="36" fillId="0" borderId="0" applyFont="0" applyFill="0" applyBorder="0" applyAlignment="0" applyProtection="0"/>
    <xf numFmtId="41" fontId="21" fillId="0" borderId="0" applyFont="0" applyFill="0" applyBorder="0" applyAlignment="0" applyProtection="0"/>
    <xf numFmtId="203" fontId="21" fillId="0" borderId="0" applyFont="0" applyFill="0" applyBorder="0" applyAlignment="0" applyProtection="0"/>
    <xf numFmtId="167" fontId="21" fillId="0" borderId="0" applyFont="0" applyFill="0" applyBorder="0" applyAlignment="0" applyProtection="0"/>
    <xf numFmtId="180" fontId="21" fillId="0" borderId="0" applyFont="0" applyFill="0" applyBorder="0" applyAlignment="0" applyProtection="0"/>
    <xf numFmtId="175" fontId="21" fillId="0" borderId="0" applyFont="0" applyFill="0" applyBorder="0" applyAlignment="0" applyProtection="0"/>
    <xf numFmtId="204"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20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211" fontId="21" fillId="0" borderId="0" applyFont="0" applyFill="0" applyBorder="0" applyAlignment="0" applyProtection="0"/>
    <xf numFmtId="21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80" fontId="21" fillId="0" borderId="0" applyFont="0" applyFill="0" applyBorder="0" applyAlignment="0" applyProtection="0"/>
    <xf numFmtId="201" fontId="21" fillId="0" borderId="0" applyFont="0" applyFill="0" applyBorder="0" applyAlignment="0" applyProtection="0"/>
    <xf numFmtId="180" fontId="13" fillId="0" borderId="0" applyFont="0" applyFill="0" applyBorder="0" applyAlignment="0" applyProtection="0"/>
    <xf numFmtId="41" fontId="21" fillId="0" borderId="0" applyFont="0" applyFill="0" applyBorder="0" applyAlignment="0" applyProtection="0"/>
    <xf numFmtId="207" fontId="21" fillId="0" borderId="0" applyFont="0" applyFill="0" applyBorder="0" applyAlignment="0" applyProtection="0"/>
    <xf numFmtId="201" fontId="21" fillId="0" borderId="0" applyFont="0" applyFill="0" applyBorder="0" applyAlignment="0" applyProtection="0"/>
    <xf numFmtId="180" fontId="21" fillId="0" borderId="0" applyFont="0" applyFill="0" applyBorder="0" applyAlignment="0" applyProtection="0"/>
    <xf numFmtId="204" fontId="21" fillId="0" borderId="0" applyFont="0" applyFill="0" applyBorder="0" applyAlignment="0" applyProtection="0"/>
    <xf numFmtId="0" fontId="20" fillId="0" borderId="0"/>
    <xf numFmtId="317" fontId="70" fillId="0" borderId="0" applyFont="0" applyFill="0" applyBorder="0" applyAlignment="0" applyProtection="0"/>
    <xf numFmtId="41" fontId="21" fillId="0" borderId="0" applyFont="0" applyFill="0" applyBorder="0" applyAlignment="0" applyProtection="0"/>
    <xf numFmtId="175" fontId="21" fillId="0" borderId="0" applyFont="0" applyFill="0" applyBorder="0" applyAlignment="0" applyProtection="0"/>
    <xf numFmtId="41"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206"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209"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88" fontId="13" fillId="0" borderId="0" applyFont="0" applyFill="0" applyBorder="0" applyAlignment="0" applyProtection="0"/>
    <xf numFmtId="175" fontId="21" fillId="0" borderId="0" applyFont="0" applyFill="0" applyBorder="0" applyAlignment="0" applyProtection="0"/>
    <xf numFmtId="188" fontId="21" fillId="0" borderId="0" applyFont="0" applyFill="0" applyBorder="0" applyAlignment="0" applyProtection="0"/>
    <xf numFmtId="175" fontId="21" fillId="0" borderId="0" applyFont="0" applyFill="0" applyBorder="0" applyAlignment="0" applyProtection="0"/>
    <xf numFmtId="167" fontId="21" fillId="0" borderId="0" applyFont="0" applyFill="0" applyBorder="0" applyAlignment="0" applyProtection="0"/>
    <xf numFmtId="175" fontId="21" fillId="0" borderId="0" applyFont="0" applyFill="0" applyBorder="0" applyAlignment="0" applyProtection="0"/>
    <xf numFmtId="209" fontId="21" fillId="0" borderId="0" applyFont="0" applyFill="0" applyBorder="0" applyAlignment="0" applyProtection="0"/>
    <xf numFmtId="41" fontId="21" fillId="0" borderId="0" applyFont="0" applyFill="0" applyBorder="0" applyAlignment="0" applyProtection="0"/>
    <xf numFmtId="209"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4" fontId="183" fillId="0" borderId="0"/>
    <xf numFmtId="0" fontId="184" fillId="0" borderId="0"/>
    <xf numFmtId="0" fontId="138" fillId="0" borderId="0"/>
    <xf numFmtId="0" fontId="139" fillId="0" borderId="0"/>
    <xf numFmtId="40" fontId="185" fillId="0" borderId="0" applyBorder="0">
      <alignment horizontal="right"/>
    </xf>
    <xf numFmtId="0" fontId="186" fillId="0" borderId="0"/>
    <xf numFmtId="318" fontId="70" fillId="0" borderId="3">
      <alignment horizontal="right" vertical="center"/>
    </xf>
    <xf numFmtId="318" fontId="70" fillId="0" borderId="3">
      <alignment horizontal="right" vertical="center"/>
    </xf>
    <xf numFmtId="318" fontId="70" fillId="0" borderId="3">
      <alignment horizontal="right" vertical="center"/>
    </xf>
    <xf numFmtId="174" fontId="187" fillId="0" borderId="3">
      <alignment horizontal="right" vertical="center"/>
    </xf>
    <xf numFmtId="174" fontId="187"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0" fontId="43" fillId="0" borderId="3">
      <alignment horizontal="right" vertical="center"/>
    </xf>
    <xf numFmtId="320" fontId="43" fillId="0" borderId="3">
      <alignment horizontal="right" vertical="center"/>
    </xf>
    <xf numFmtId="321" fontId="59" fillId="0" borderId="3">
      <alignment horizontal="right" vertical="center"/>
    </xf>
    <xf numFmtId="322" fontId="54" fillId="0" borderId="3">
      <alignment horizontal="right" vertical="center"/>
    </xf>
    <xf numFmtId="322" fontId="54" fillId="0" borderId="3">
      <alignment horizontal="right" vertical="center"/>
    </xf>
    <xf numFmtId="319" fontId="21" fillId="0" borderId="3">
      <alignment horizontal="right" vertical="center"/>
    </xf>
    <xf numFmtId="319" fontId="21"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22" fontId="7" fillId="0" borderId="3">
      <alignment horizontal="right" vertical="center"/>
    </xf>
    <xf numFmtId="322" fontId="7"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2" fontId="7" fillId="0" borderId="3">
      <alignment horizontal="right" vertical="center"/>
    </xf>
    <xf numFmtId="322" fontId="7" fillId="0" borderId="3">
      <alignment horizontal="right" vertical="center"/>
    </xf>
    <xf numFmtId="319" fontId="21" fillId="0" borderId="3">
      <alignment horizontal="right" vertical="center"/>
    </xf>
    <xf numFmtId="319" fontId="21"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2" fontId="5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19" fontId="21" fillId="0" borderId="3">
      <alignment horizontal="right" vertical="center"/>
    </xf>
    <xf numFmtId="319" fontId="21"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20" fontId="43" fillId="0" borderId="3">
      <alignment horizontal="right" vertical="center"/>
    </xf>
    <xf numFmtId="319" fontId="21" fillId="0" borderId="3">
      <alignment horizontal="right" vertical="center"/>
    </xf>
    <xf numFmtId="319" fontId="21"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19" fontId="21"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9" fontId="21" fillId="0" borderId="3">
      <alignment horizontal="right" vertical="center"/>
    </xf>
    <xf numFmtId="319" fontId="21" fillId="0" borderId="3">
      <alignment horizontal="right" vertical="center"/>
    </xf>
    <xf numFmtId="325" fontId="188" fillId="2" borderId="35" applyFont="0" applyFill="0" applyBorder="0"/>
    <xf numFmtId="325" fontId="188" fillId="2" borderId="35" applyFont="0" applyFill="0" applyBorder="0"/>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5" fontId="188" fillId="2" borderId="35" applyFont="0" applyFill="0" applyBorder="0"/>
    <xf numFmtId="325" fontId="188" fillId="2" borderId="35" applyFont="0" applyFill="0" applyBorder="0"/>
    <xf numFmtId="322" fontId="54" fillId="0" borderId="3">
      <alignment horizontal="right" vertical="center"/>
    </xf>
    <xf numFmtId="322"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19" fontId="21" fillId="0" borderId="3">
      <alignment horizontal="right" vertical="center"/>
    </xf>
    <xf numFmtId="319" fontId="21"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54" fillId="0" borderId="3">
      <alignment horizontal="right" vertical="center"/>
    </xf>
    <xf numFmtId="324" fontId="7" fillId="0" borderId="3">
      <alignment horizontal="right" vertical="center"/>
    </xf>
    <xf numFmtId="324" fontId="7" fillId="0" borderId="3">
      <alignment horizontal="right" vertical="center"/>
    </xf>
    <xf numFmtId="324" fontId="54" fillId="0" borderId="3">
      <alignment horizontal="right" vertical="center"/>
    </xf>
    <xf numFmtId="324" fontId="5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3" fontId="14" fillId="0" borderId="3">
      <alignment horizontal="right" vertical="center"/>
    </xf>
    <xf numFmtId="322" fontId="7" fillId="0" borderId="3">
      <alignment horizontal="right" vertical="center"/>
    </xf>
    <xf numFmtId="322" fontId="7"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25" fontId="188" fillId="2" borderId="35" applyFont="0" applyFill="0" applyBorder="0"/>
    <xf numFmtId="325" fontId="188" fillId="2" borderId="35" applyFont="0" applyFill="0" applyBorder="0"/>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18" fontId="70"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325" fontId="188" fillId="2" borderId="35" applyFont="0" applyFill="0" applyBorder="0"/>
    <xf numFmtId="325" fontId="188" fillId="2" borderId="35" applyFont="0" applyFill="0" applyBorder="0"/>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7" fontId="189" fillId="0" borderId="3">
      <alignment horizontal="right" vertical="center"/>
    </xf>
    <xf numFmtId="327" fontId="189" fillId="0" borderId="3">
      <alignment horizontal="right" vertical="center"/>
    </xf>
    <xf numFmtId="318" fontId="70" fillId="0" borderId="3">
      <alignment horizontal="right" vertical="center"/>
    </xf>
    <xf numFmtId="318" fontId="70"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49" fontId="33" fillId="0" borderId="0" applyFill="0" applyBorder="0" applyAlignment="0"/>
    <xf numFmtId="0" fontId="54"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6" fontId="54"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180" fontId="70" fillId="0" borderId="3">
      <alignment horizontal="center"/>
    </xf>
    <xf numFmtId="180" fontId="70" fillId="0" borderId="3">
      <alignment horizontal="center"/>
    </xf>
    <xf numFmtId="0" fontId="190" fillId="0" borderId="36" applyProtection="0"/>
    <xf numFmtId="0" fontId="70" fillId="0" borderId="0" applyProtection="0"/>
    <xf numFmtId="0" fontId="7" fillId="0" borderId="0" applyProtection="0"/>
    <xf numFmtId="0" fontId="79" fillId="0" borderId="0" applyProtection="0"/>
    <xf numFmtId="0" fontId="190" fillId="0" borderId="36" applyProtection="0"/>
    <xf numFmtId="0" fontId="70" fillId="0" borderId="0" applyProtection="0"/>
    <xf numFmtId="0" fontId="7" fillId="0" borderId="0" applyProtection="0"/>
    <xf numFmtId="0" fontId="79" fillId="0" borderId="0" applyProtection="0"/>
    <xf numFmtId="330" fontId="191" fillId="0" borderId="0" applyNumberFormat="0" applyFont="0" applyFill="0" applyBorder="0" applyAlignment="0">
      <alignment horizontal="centerContinuous"/>
    </xf>
    <xf numFmtId="0" fontId="24" fillId="0" borderId="0">
      <alignment vertical="center" wrapText="1"/>
      <protection locked="0"/>
    </xf>
    <xf numFmtId="0" fontId="190" fillId="0" borderId="37"/>
    <xf numFmtId="0" fontId="190" fillId="0" borderId="37"/>
    <xf numFmtId="0" fontId="70" fillId="0" borderId="0" applyNumberFormat="0" applyFill="0" applyBorder="0" applyAlignment="0" applyProtection="0"/>
    <xf numFmtId="0" fontId="70" fillId="0" borderId="0" applyNumberFormat="0" applyFill="0" applyBorder="0" applyAlignment="0" applyProtection="0"/>
    <xf numFmtId="0" fontId="5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11" applyNumberFormat="0" applyBorder="0" applyAlignment="0"/>
    <xf numFmtId="0" fontId="192" fillId="0" borderId="10" applyNumberFormat="0" applyBorder="0" applyAlignment="0">
      <alignment horizontal="center"/>
    </xf>
    <xf numFmtId="0" fontId="192" fillId="0" borderId="10" applyNumberFormat="0" applyBorder="0" applyAlignment="0">
      <alignment horizontal="center"/>
    </xf>
    <xf numFmtId="3" fontId="193" fillId="0" borderId="21" applyNumberFormat="0" applyBorder="0" applyAlignment="0"/>
    <xf numFmtId="0" fontId="194" fillId="0" borderId="0" applyFill="0" applyBorder="0" applyProtection="0">
      <alignment horizontal="left" vertical="top"/>
    </xf>
    <xf numFmtId="0" fontId="195" fillId="0" borderId="11">
      <alignment horizontal="center" vertical="center" wrapText="1"/>
    </xf>
    <xf numFmtId="0" fontId="196" fillId="0" borderId="0">
      <alignment horizontal="center"/>
    </xf>
    <xf numFmtId="40" fontId="116" fillId="0" borderId="0"/>
    <xf numFmtId="3" fontId="197" fillId="0" borderId="0" applyNumberFormat="0" applyFill="0" applyBorder="0" applyAlignment="0" applyProtection="0">
      <alignment horizontal="center" wrapText="1"/>
    </xf>
    <xf numFmtId="0" fontId="198" fillId="0" borderId="2" applyBorder="0" applyAlignment="0">
      <alignment horizontal="center" vertical="center"/>
    </xf>
    <xf numFmtId="0" fontId="198" fillId="0" borderId="2" applyBorder="0" applyAlignment="0">
      <alignment horizontal="center" vertical="center"/>
    </xf>
    <xf numFmtId="0" fontId="199" fillId="0" borderId="0" applyNumberFormat="0" applyFill="0" applyBorder="0" applyAlignment="0" applyProtection="0">
      <alignment horizontal="centerContinuous"/>
    </xf>
    <xf numFmtId="0" fontId="117" fillId="0" borderId="38" applyNumberFormat="0" applyFill="0" applyBorder="0" applyAlignment="0" applyProtection="0">
      <alignment horizontal="center" vertical="center" wrapText="1"/>
    </xf>
    <xf numFmtId="0" fontId="200" fillId="0" borderId="0" applyNumberFormat="0" applyFill="0" applyBorder="0" applyAlignment="0" applyProtection="0"/>
    <xf numFmtId="3" fontId="201" fillId="0" borderId="6" applyNumberFormat="0" applyAlignment="0">
      <alignment horizontal="center" vertical="center"/>
    </xf>
    <xf numFmtId="3" fontId="202" fillId="0" borderId="11" applyNumberFormat="0" applyAlignment="0">
      <alignment horizontal="left" wrapText="1"/>
    </xf>
    <xf numFmtId="3" fontId="201" fillId="0" borderId="6" applyNumberFormat="0" applyAlignment="0">
      <alignment horizontal="center" vertical="center"/>
    </xf>
    <xf numFmtId="0" fontId="203" fillId="0" borderId="39" applyNumberFormat="0" applyBorder="0" applyAlignment="0">
      <alignment vertical="center"/>
    </xf>
    <xf numFmtId="0" fontId="204" fillId="0" borderId="40" applyNumberFormat="0" applyFill="0" applyAlignment="0" applyProtection="0"/>
    <xf numFmtId="0" fontId="140" fillId="0" borderId="41" applyNumberFormat="0" applyAlignment="0">
      <alignment horizontal="center"/>
    </xf>
    <xf numFmtId="0" fontId="205" fillId="0" borderId="42">
      <alignment horizontal="center"/>
    </xf>
    <xf numFmtId="175" fontId="54" fillId="0" borderId="0" applyFont="0" applyFill="0" applyBorder="0" applyAlignment="0" applyProtection="0"/>
    <xf numFmtId="331" fontId="54" fillId="0" borderId="0" applyFont="0" applyFill="0" applyBorder="0" applyAlignment="0" applyProtection="0"/>
    <xf numFmtId="252" fontId="130" fillId="0" borderId="0" applyFont="0" applyFill="0" applyBorder="0" applyAlignment="0" applyProtection="0"/>
    <xf numFmtId="0" fontId="31" fillId="0" borderId="43">
      <alignment horizontal="center"/>
    </xf>
    <xf numFmtId="0" fontId="31" fillId="0" borderId="43">
      <alignment horizontal="center"/>
    </xf>
    <xf numFmtId="326" fontId="70" fillId="0" borderId="0"/>
    <xf numFmtId="332" fontId="70" fillId="0" borderId="1"/>
    <xf numFmtId="332" fontId="70" fillId="0" borderId="1"/>
    <xf numFmtId="0" fontId="206" fillId="0" borderId="0"/>
    <xf numFmtId="0" fontId="206" fillId="0" borderId="0" applyProtection="0"/>
    <xf numFmtId="0" fontId="144" fillId="0" borderId="0"/>
    <xf numFmtId="0" fontId="207" fillId="0" borderId="0"/>
    <xf numFmtId="0" fontId="144" fillId="0" borderId="0"/>
    <xf numFmtId="3" fontId="70" fillId="0" borderId="0" applyNumberFormat="0" applyBorder="0" applyAlignment="0" applyProtection="0">
      <alignment horizontal="centerContinuous"/>
      <protection locked="0"/>
    </xf>
    <xf numFmtId="3" fontId="208" fillId="0" borderId="0">
      <protection locked="0"/>
    </xf>
    <xf numFmtId="3" fontId="42" fillId="0" borderId="0">
      <protection locked="0"/>
    </xf>
    <xf numFmtId="3" fontId="42" fillId="0" borderId="0">
      <protection locked="0"/>
    </xf>
    <xf numFmtId="0" fontId="206" fillId="0" borderId="0"/>
    <xf numFmtId="0" fontId="206" fillId="0" borderId="0" applyProtection="0"/>
    <xf numFmtId="0" fontId="144" fillId="0" borderId="0"/>
    <xf numFmtId="0" fontId="207" fillId="0" borderId="0"/>
    <xf numFmtId="0" fontId="144" fillId="0" borderId="0"/>
    <xf numFmtId="0" fontId="209" fillId="0" borderId="44" applyFill="0" applyBorder="0" applyAlignment="0">
      <alignment horizontal="center"/>
    </xf>
    <xf numFmtId="164" fontId="210" fillId="46" borderId="2">
      <alignment vertical="top"/>
    </xf>
    <xf numFmtId="164" fontId="210" fillId="46" borderId="2">
      <alignment vertical="top"/>
    </xf>
    <xf numFmtId="295" fontId="210" fillId="46" borderId="2">
      <alignment vertical="top"/>
    </xf>
    <xf numFmtId="0" fontId="211" fillId="47" borderId="1">
      <alignment horizontal="left" vertical="center"/>
    </xf>
    <xf numFmtId="0" fontId="211" fillId="47" borderId="1">
      <alignment horizontal="left" vertical="center"/>
    </xf>
    <xf numFmtId="165" fontId="212" fillId="48" borderId="2"/>
    <xf numFmtId="165" fontId="212" fillId="48" borderId="2"/>
    <xf numFmtId="333" fontId="212" fillId="48" borderId="2"/>
    <xf numFmtId="164" fontId="128" fillId="0" borderId="2">
      <alignment horizontal="left" vertical="top"/>
    </xf>
    <xf numFmtId="164" fontId="128" fillId="0" borderId="2">
      <alignment horizontal="left" vertical="top"/>
    </xf>
    <xf numFmtId="295" fontId="213" fillId="0" borderId="2">
      <alignment horizontal="left" vertical="top"/>
    </xf>
    <xf numFmtId="0" fontId="214" fillId="49" borderId="0">
      <alignment horizontal="left" vertical="center"/>
    </xf>
    <xf numFmtId="164"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95" fontId="215"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0" fontId="216" fillId="0" borderId="6">
      <alignment horizontal="left" vertical="center"/>
    </xf>
    <xf numFmtId="0" fontId="7" fillId="0" borderId="0" applyFont="0" applyFill="0" applyBorder="0" applyAlignment="0" applyProtection="0"/>
    <xf numFmtId="0" fontId="7" fillId="0" borderId="0" applyFont="0" applyFill="0" applyBorder="0" applyAlignment="0" applyProtection="0"/>
    <xf numFmtId="334" fontId="7" fillId="0" borderId="0" applyFont="0" applyFill="0" applyBorder="0" applyAlignment="0" applyProtection="0"/>
    <xf numFmtId="335" fontId="7" fillId="0" borderId="0" applyFont="0" applyFill="0" applyBorder="0" applyAlignment="0" applyProtection="0"/>
    <xf numFmtId="166" fontId="99" fillId="0" borderId="0" applyFont="0" applyFill="0" applyBorder="0" applyAlignment="0" applyProtection="0"/>
    <xf numFmtId="168" fontId="99" fillId="0" borderId="0" applyFont="0" applyFill="0" applyBorder="0" applyAlignment="0" applyProtection="0"/>
    <xf numFmtId="0" fontId="217" fillId="0" borderId="0" applyNumberFormat="0" applyFill="0" applyBorder="0" applyAlignment="0" applyProtection="0"/>
    <xf numFmtId="0" fontId="218" fillId="0" borderId="0" applyNumberFormat="0" applyFont="0" applyFill="0" applyBorder="0" applyProtection="0">
      <alignment horizontal="center" vertical="center" wrapText="1"/>
    </xf>
    <xf numFmtId="0" fontId="7" fillId="0" borderId="0" applyFont="0" applyFill="0" applyBorder="0" applyAlignment="0" applyProtection="0"/>
    <xf numFmtId="0" fontId="7" fillId="0" borderId="0" applyFont="0" applyFill="0" applyBorder="0" applyAlignment="0" applyProtection="0"/>
    <xf numFmtId="0" fontId="219" fillId="0" borderId="45" applyNumberFormat="0" applyFont="0" applyAlignment="0">
      <alignment horizontal="center"/>
    </xf>
    <xf numFmtId="0" fontId="220" fillId="0" borderId="0" applyNumberFormat="0" applyFill="0" applyBorder="0" applyAlignment="0" applyProtection="0"/>
    <xf numFmtId="0" fontId="59" fillId="0" borderId="46" applyFont="0" applyBorder="0" applyAlignment="0">
      <alignment horizontal="center"/>
    </xf>
    <xf numFmtId="0" fontId="59" fillId="0" borderId="46" applyFont="0" applyBorder="0" applyAlignment="0">
      <alignment horizontal="center"/>
    </xf>
    <xf numFmtId="175" fontId="14" fillId="0" borderId="0" applyFont="0" applyFill="0" applyBorder="0" applyAlignment="0" applyProtection="0"/>
    <xf numFmtId="166" fontId="221" fillId="0" borderId="0" applyFont="0" applyFill="0" applyBorder="0" applyAlignment="0" applyProtection="0"/>
    <xf numFmtId="168" fontId="221" fillId="0" borderId="0" applyFont="0" applyFill="0" applyBorder="0" applyAlignment="0" applyProtection="0"/>
    <xf numFmtId="0" fontId="221" fillId="0" borderId="0"/>
    <xf numFmtId="0" fontId="222" fillId="0" borderId="0" applyFont="0" applyFill="0" applyBorder="0" applyAlignment="0" applyProtection="0"/>
    <xf numFmtId="0" fontId="222" fillId="0" borderId="0" applyFont="0" applyFill="0" applyBorder="0" applyAlignment="0" applyProtection="0"/>
    <xf numFmtId="0" fontId="88" fillId="0" borderId="0">
      <alignment vertical="center"/>
    </xf>
    <xf numFmtId="40" fontId="223" fillId="0" borderId="0" applyFont="0" applyFill="0" applyBorder="0" applyAlignment="0" applyProtection="0"/>
    <xf numFmtId="38" fontId="223" fillId="0" borderId="0" applyFont="0" applyFill="0" applyBorder="0" applyAlignment="0" applyProtection="0"/>
    <xf numFmtId="0" fontId="223" fillId="0" borderId="0" applyFont="0" applyFill="0" applyBorder="0" applyAlignment="0" applyProtection="0"/>
    <xf numFmtId="0" fontId="223" fillId="0" borderId="0" applyFont="0" applyFill="0" applyBorder="0" applyAlignment="0" applyProtection="0"/>
    <xf numFmtId="9" fontId="224" fillId="0" borderId="0" applyBorder="0" applyAlignment="0" applyProtection="0"/>
    <xf numFmtId="0" fontId="225" fillId="0" borderId="0"/>
    <xf numFmtId="0" fontId="226" fillId="0" borderId="13"/>
    <xf numFmtId="195" fontId="1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7" fillId="0" borderId="0" applyFont="0" applyFill="0" applyBorder="0" applyAlignment="0" applyProtection="0"/>
    <xf numFmtId="0" fontId="147" fillId="0" borderId="0" applyFont="0" applyFill="0" applyBorder="0" applyAlignment="0" applyProtection="0"/>
    <xf numFmtId="187" fontId="7" fillId="0" borderId="0" applyFont="0" applyFill="0" applyBorder="0" applyAlignment="0" applyProtection="0"/>
    <xf numFmtId="230" fontId="7" fillId="0" borderId="0" applyFont="0" applyFill="0" applyBorder="0" applyAlignment="0" applyProtection="0"/>
    <xf numFmtId="0" fontId="147" fillId="0" borderId="0"/>
    <xf numFmtId="0" fontId="147" fillId="0" borderId="0"/>
    <xf numFmtId="0" fontId="227" fillId="0" borderId="0"/>
    <xf numFmtId="0" fontId="39" fillId="0" borderId="0"/>
    <xf numFmtId="175" fontId="18" fillId="0" borderId="0" applyFont="0" applyFill="0" applyBorder="0" applyAlignment="0" applyProtection="0"/>
    <xf numFmtId="176" fontId="18"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0" fontId="7" fillId="0" borderId="0"/>
    <xf numFmtId="192" fontId="18" fillId="0" borderId="0" applyFont="0" applyFill="0" applyBorder="0" applyAlignment="0" applyProtection="0"/>
    <xf numFmtId="336" fontId="27" fillId="0" borderId="0" applyFont="0" applyFill="0" applyBorder="0" applyAlignment="0" applyProtection="0"/>
    <xf numFmtId="337" fontId="18"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0" fontId="12" fillId="0" borderId="0"/>
    <xf numFmtId="0" fontId="12" fillId="0" borderId="0"/>
    <xf numFmtId="0" fontId="85" fillId="0" borderId="0"/>
    <xf numFmtId="177" fontId="17" fillId="0" borderId="12" applyFont="0" applyBorder="0"/>
    <xf numFmtId="0" fontId="32" fillId="0" borderId="0"/>
    <xf numFmtId="0" fontId="32" fillId="0" borderId="0"/>
    <xf numFmtId="0" fontId="35" fillId="0" borderId="0"/>
    <xf numFmtId="0" fontId="21" fillId="0" borderId="0" applyFont="0" applyFill="0" applyBorder="0" applyAlignment="0" applyProtection="0"/>
    <xf numFmtId="180" fontId="13" fillId="0" borderId="0" applyFont="0" applyFill="0" applyBorder="0" applyAlignment="0" applyProtection="0"/>
    <xf numFmtId="0" fontId="21" fillId="0" borderId="0" applyFont="0" applyFill="0" applyBorder="0" applyAlignment="0" applyProtection="0"/>
    <xf numFmtId="188" fontId="13" fillId="0" borderId="0" applyFont="0" applyFill="0" applyBorder="0" applyAlignment="0" applyProtection="0"/>
    <xf numFmtId="180" fontId="13" fillId="0" borderId="0" applyFont="0" applyFill="0" applyBorder="0" applyAlignment="0" applyProtection="0"/>
    <xf numFmtId="188" fontId="13" fillId="0" borderId="0" applyFont="0" applyFill="0" applyBorder="0" applyAlignment="0" applyProtection="0"/>
    <xf numFmtId="0" fontId="21" fillId="0" borderId="0" applyFont="0" applyFill="0" applyBorder="0" applyAlignment="0" applyProtection="0"/>
    <xf numFmtId="188" fontId="13" fillId="0" borderId="0" applyFont="0" applyFill="0" applyBorder="0" applyAlignment="0" applyProtection="0"/>
    <xf numFmtId="0" fontId="21" fillId="0" borderId="0" applyFont="0" applyFill="0" applyBorder="0" applyAlignment="0" applyProtection="0"/>
    <xf numFmtId="0" fontId="20" fillId="0" borderId="0" applyNumberFormat="0" applyFill="0" applyBorder="0" applyAlignment="0" applyProtection="0"/>
    <xf numFmtId="0" fontId="7" fillId="0" borderId="0"/>
    <xf numFmtId="0" fontId="54" fillId="0" borderId="0"/>
    <xf numFmtId="0" fontId="7" fillId="0" borderId="0"/>
    <xf numFmtId="0" fontId="14" fillId="0" borderId="0"/>
    <xf numFmtId="0" fontId="228" fillId="0" borderId="0"/>
    <xf numFmtId="0" fontId="229" fillId="51" borderId="48" applyNumberFormat="0" applyAlignment="0" applyProtection="0"/>
    <xf numFmtId="167" fontId="84" fillId="0" borderId="0" applyFont="0" applyFill="0" applyBorder="0" applyAlignment="0" applyProtection="0"/>
    <xf numFmtId="41" fontId="85" fillId="0" borderId="0" applyFont="0" applyFill="0" applyBorder="0" applyAlignment="0" applyProtection="0"/>
    <xf numFmtId="41"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167" fontId="85" fillId="0" borderId="0" applyFont="0" applyFill="0" applyBorder="0" applyAlignment="0" applyProtection="0"/>
    <xf numFmtId="167" fontId="12" fillId="0" borderId="0" applyFont="0" applyFill="0" applyBorder="0" applyAlignment="0" applyProtection="0"/>
    <xf numFmtId="0" fontId="14"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0" fontId="85" fillId="0" borderId="0" applyFont="0" applyFill="0" applyBorder="0" applyAlignment="0" applyProtection="0"/>
    <xf numFmtId="43" fontId="85" fillId="0" borderId="0" applyFont="0" applyFill="0" applyBorder="0" applyAlignment="0" applyProtection="0"/>
    <xf numFmtId="167" fontId="85" fillId="0" borderId="0" applyFont="0" applyFill="0" applyBorder="0" applyAlignment="0" applyProtection="0"/>
    <xf numFmtId="169" fontId="149" fillId="0" borderId="0" applyFont="0" applyFill="0" applyBorder="0" applyAlignment="0" applyProtection="0"/>
    <xf numFmtId="169" fontId="92" fillId="0" borderId="0" applyFont="0" applyFill="0" applyBorder="0" applyAlignment="0" applyProtection="0"/>
    <xf numFmtId="169" fontId="85" fillId="0" borderId="0" applyFont="0" applyFill="0" applyBorder="0" applyAlignment="0" applyProtection="0"/>
    <xf numFmtId="338"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245" fontId="85" fillId="0" borderId="0" applyFont="0" applyFill="0" applyBorder="0" applyAlignment="0" applyProtection="0"/>
    <xf numFmtId="0" fontId="85" fillId="0" borderId="0" applyFont="0" applyFill="0" applyBorder="0" applyAlignment="0" applyProtection="0"/>
    <xf numFmtId="169" fontId="92" fillId="0" borderId="0" applyFont="0" applyFill="0" applyBorder="0" applyAlignment="0" applyProtection="0"/>
    <xf numFmtId="196" fontId="153" fillId="0" borderId="0" applyFont="0" applyFill="0" applyBorder="0" applyAlignment="0" applyProtection="0"/>
    <xf numFmtId="0" fontId="85" fillId="0" borderId="0" applyFont="0" applyFill="0" applyBorder="0" applyAlignment="0" applyProtection="0"/>
    <xf numFmtId="208" fontId="7" fillId="0" borderId="0" applyFont="0" applyFill="0" applyBorder="0" applyAlignment="0" applyProtection="0"/>
    <xf numFmtId="339" fontId="7" fillId="0" borderId="0" applyFont="0" applyFill="0" applyBorder="0" applyAlignment="0" applyProtection="0"/>
    <xf numFmtId="169" fontId="148"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208" fontId="8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40"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208" fontId="85" fillId="0" borderId="0" applyFont="0" applyFill="0" applyBorder="0" applyAlignment="0" applyProtection="0"/>
    <xf numFmtId="0" fontId="8" fillId="0" borderId="0" applyFont="0" applyFill="0" applyBorder="0" applyAlignment="0" applyProtection="0"/>
    <xf numFmtId="169" fontId="14" fillId="0" borderId="0" applyFont="0" applyFill="0" applyBorder="0" applyAlignment="0" applyProtection="0"/>
    <xf numFmtId="167"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2"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169" fontId="149"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4"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85" fillId="0" borderId="0" applyFont="0" applyFill="0" applyBorder="0" applyAlignment="0" applyProtection="0"/>
    <xf numFmtId="169" fontId="12" fillId="0" borderId="0" applyFont="0" applyFill="0" applyBorder="0" applyAlignment="0" applyProtection="0"/>
    <xf numFmtId="169" fontId="230" fillId="0" borderId="0" applyFont="0" applyFill="0" applyBorder="0" applyAlignment="0" applyProtection="0"/>
    <xf numFmtId="169" fontId="154"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12" fillId="0" borderId="0" applyFont="0" applyFill="0" applyBorder="0" applyAlignment="0" applyProtection="0"/>
    <xf numFmtId="43" fontId="53"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4" fontId="149" fillId="0" borderId="0" applyFont="0" applyFill="0" applyBorder="0" applyAlignment="0" applyProtection="0"/>
    <xf numFmtId="169" fontId="92" fillId="0" borderId="0" applyFont="0" applyFill="0" applyBorder="0" applyAlignment="0" applyProtection="0"/>
    <xf numFmtId="43" fontId="15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230" fontId="88" fillId="0" borderId="0" applyFont="0" applyFill="0" applyBorder="0" applyAlignment="0" applyProtection="0"/>
    <xf numFmtId="169" fontId="149" fillId="0" borderId="0" applyFont="0" applyFill="0" applyBorder="0" applyAlignment="0" applyProtection="0"/>
    <xf numFmtId="42" fontId="85" fillId="0" borderId="0" applyFont="0" applyFill="0" applyBorder="0" applyAlignment="0" applyProtection="0"/>
    <xf numFmtId="42"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3" fontId="14" fillId="53" borderId="50">
      <alignment horizontal="right" vertical="top" wrapText="1"/>
    </xf>
    <xf numFmtId="0" fontId="31" fillId="0" borderId="4">
      <alignment horizontal="left" vertical="center"/>
    </xf>
    <xf numFmtId="0" fontId="31" fillId="0" borderId="4">
      <alignment horizontal="left" vertical="center"/>
    </xf>
    <xf numFmtId="338" fontId="14" fillId="54" borderId="50">
      <alignment vertical="top" wrapText="1"/>
    </xf>
    <xf numFmtId="0" fontId="88" fillId="0" borderId="0"/>
    <xf numFmtId="0" fontId="88" fillId="0" borderId="0"/>
    <xf numFmtId="0" fontId="39" fillId="0" borderId="0"/>
    <xf numFmtId="0" fontId="231" fillId="0" borderId="0"/>
    <xf numFmtId="38" fontId="35" fillId="0" borderId="0" applyFont="0" applyFill="0" applyBorder="0" applyAlignment="0" applyProtection="0"/>
    <xf numFmtId="4" fontId="75" fillId="0" borderId="0" applyFont="0" applyFill="0" applyBorder="0" applyAlignment="0" applyProtection="0"/>
    <xf numFmtId="0" fontId="85" fillId="0" borderId="0"/>
    <xf numFmtId="0" fontId="7" fillId="0" borderId="0"/>
    <xf numFmtId="0" fontId="14" fillId="0" borderId="0"/>
    <xf numFmtId="0" fontId="148" fillId="0" borderId="0"/>
    <xf numFmtId="0" fontId="12" fillId="0" borderId="0"/>
    <xf numFmtId="0" fontId="85" fillId="0" borderId="0"/>
    <xf numFmtId="0" fontId="8" fillId="0" borderId="0"/>
    <xf numFmtId="0" fontId="1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2" fillId="0" borderId="0"/>
    <xf numFmtId="0" fontId="43" fillId="0" borderId="0"/>
    <xf numFmtId="0" fontId="2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8" fillId="0" borderId="0"/>
    <xf numFmtId="0" fontId="12" fillId="0" borderId="0"/>
    <xf numFmtId="0" fontId="12" fillId="0" borderId="0"/>
    <xf numFmtId="0" fontId="12" fillId="0" borderId="0"/>
    <xf numFmtId="0" fontId="8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5" fillId="0" borderId="0"/>
    <xf numFmtId="0" fontId="148" fillId="0" borderId="0"/>
    <xf numFmtId="0" fontId="231" fillId="0" borderId="0"/>
    <xf numFmtId="0" fontId="12" fillId="0" borderId="0"/>
    <xf numFmtId="0" fontId="12" fillId="0" borderId="0"/>
    <xf numFmtId="0" fontId="12" fillId="0" borderId="0"/>
    <xf numFmtId="0" fontId="85" fillId="0" borderId="0" applyProtection="0"/>
    <xf numFmtId="0" fontId="12" fillId="0" borderId="0"/>
    <xf numFmtId="0" fontId="92" fillId="0" borderId="0"/>
    <xf numFmtId="0" fontId="92" fillId="0" borderId="0"/>
    <xf numFmtId="0" fontId="92" fillId="0" borderId="0"/>
    <xf numFmtId="0" fontId="92"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6" fillId="0" borderId="0" applyNumberFormat="0" applyFill="0" applyBorder="0" applyProtection="0">
      <alignment vertical="top"/>
    </xf>
    <xf numFmtId="0" fontId="12" fillId="0" borderId="0"/>
    <xf numFmtId="0" fontId="12" fillId="0" borderId="0"/>
    <xf numFmtId="0" fontId="12" fillId="0" borderId="0"/>
    <xf numFmtId="0" fontId="12" fillId="0" borderId="0"/>
    <xf numFmtId="0" fontId="7" fillId="0" borderId="0"/>
    <xf numFmtId="0" fontId="43" fillId="0" borderId="0"/>
    <xf numFmtId="0" fontId="8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5" fillId="0" borderId="0"/>
    <xf numFmtId="0" fontId="233" fillId="0" borderId="0"/>
    <xf numFmtId="0" fontId="12" fillId="0" borderId="0"/>
    <xf numFmtId="0" fontId="12" fillId="0" borderId="0"/>
    <xf numFmtId="0" fontId="75" fillId="24" borderId="0"/>
    <xf numFmtId="0" fontId="85" fillId="52" borderId="49" applyNumberFormat="0" applyFont="0" applyAlignment="0" applyProtection="0"/>
    <xf numFmtId="0" fontId="85" fillId="52" borderId="49" applyNumberFormat="0" applyFont="0" applyAlignment="0" applyProtection="0"/>
    <xf numFmtId="0" fontId="234" fillId="50" borderId="47" applyNumberFormat="0" applyAlignment="0" applyProtection="0"/>
    <xf numFmtId="0" fontId="92" fillId="24"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4" fillId="0" borderId="0" applyFont="0" applyFill="0" applyBorder="0" applyAlignment="0" applyProtection="0"/>
    <xf numFmtId="0" fontId="166" fillId="1" borderId="4" applyNumberFormat="0" applyFont="0" applyAlignment="0">
      <alignment horizontal="center"/>
    </xf>
    <xf numFmtId="0" fontId="166" fillId="1" borderId="4" applyNumberFormat="0" applyFont="0" applyAlignment="0">
      <alignment horizontal="center"/>
    </xf>
    <xf numFmtId="0" fontId="14" fillId="0" borderId="6">
      <alignment horizontal="center"/>
    </xf>
    <xf numFmtId="0" fontId="20" fillId="0" borderId="0" applyNumberFormat="0" applyFill="0" applyBorder="0" applyAlignment="0" applyProtection="0"/>
    <xf numFmtId="0" fontId="32" fillId="0" borderId="0"/>
    <xf numFmtId="0" fontId="20" fillId="0" borderId="0" applyNumberFormat="0" applyFill="0" applyBorder="0" applyAlignment="0" applyProtection="0"/>
    <xf numFmtId="166" fontId="21" fillId="0" borderId="0" applyFont="0" applyFill="0" applyBorder="0" applyAlignment="0" applyProtection="0"/>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326" fontId="14"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171" fontId="59" fillId="0" borderId="3">
      <alignment horizontal="right" vertical="center"/>
    </xf>
    <xf numFmtId="325" fontId="188" fillId="2" borderId="35" applyFont="0" applyFill="0" applyBorder="0"/>
    <xf numFmtId="325" fontId="188" fillId="2" borderId="35" applyFont="0" applyFill="0" applyBorder="0"/>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00" fontId="14" fillId="0" borderId="3">
      <alignment horizontal="right" vertical="center"/>
    </xf>
    <xf numFmtId="318" fontId="70"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174" fontId="187"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244" fontId="14" fillId="0" borderId="3">
      <alignment horizontal="right" vertical="center"/>
    </xf>
    <xf numFmtId="325" fontId="188" fillId="2" borderId="35" applyFont="0" applyFill="0" applyBorder="0"/>
    <xf numFmtId="325" fontId="188" fillId="2" borderId="35" applyFont="0" applyFill="0" applyBorder="0"/>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21" fontId="59"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18" fontId="70" fillId="0" borderId="3">
      <alignment horizontal="right" vertical="center"/>
    </xf>
    <xf numFmtId="327" fontId="189" fillId="0" borderId="3">
      <alignment horizontal="right" vertical="center"/>
    </xf>
    <xf numFmtId="327" fontId="189" fillId="0" borderId="3">
      <alignment horizontal="right" vertical="center"/>
    </xf>
    <xf numFmtId="318" fontId="70" fillId="0" borderId="3">
      <alignment horizontal="right" vertical="center"/>
    </xf>
    <xf numFmtId="318" fontId="70"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27" fontId="189" fillId="0" borderId="3">
      <alignment horizontal="right" vertical="center"/>
    </xf>
    <xf numFmtId="319" fontId="21" fillId="0" borderId="3">
      <alignment horizontal="right" vertical="center"/>
    </xf>
    <xf numFmtId="319" fontId="21" fillId="0" borderId="3">
      <alignment horizontal="right" vertical="center"/>
    </xf>
    <xf numFmtId="318" fontId="70" fillId="0" borderId="3">
      <alignment horizontal="right" vertical="center"/>
    </xf>
    <xf numFmtId="318" fontId="70" fillId="0" borderId="3">
      <alignment horizontal="right" vertical="center"/>
    </xf>
    <xf numFmtId="49" fontId="33"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0" fontId="54"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8"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6" fontId="54"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329" fontId="7" fillId="0" borderId="0" applyFill="0" applyBorder="0" applyAlignment="0"/>
    <xf numFmtId="180" fontId="70" fillId="0" borderId="3">
      <alignment horizontal="center"/>
    </xf>
    <xf numFmtId="180" fontId="70" fillId="0" borderId="3">
      <alignment horizontal="center"/>
    </xf>
    <xf numFmtId="0" fontId="190" fillId="0" borderId="36" applyProtection="0"/>
    <xf numFmtId="0" fontId="70" fillId="0" borderId="0" applyProtection="0"/>
    <xf numFmtId="0" fontId="7" fillId="0" borderId="0" applyProtection="0"/>
    <xf numFmtId="0" fontId="79" fillId="0" borderId="0" applyProtection="0"/>
    <xf numFmtId="0" fontId="190" fillId="0" borderId="36" applyProtection="0"/>
    <xf numFmtId="0" fontId="70" fillId="0" borderId="0" applyProtection="0"/>
    <xf numFmtId="0" fontId="7" fillId="0" borderId="0" applyProtection="0"/>
    <xf numFmtId="0" fontId="79" fillId="0" borderId="0" applyProtection="0"/>
    <xf numFmtId="330" fontId="191" fillId="0" borderId="0" applyNumberFormat="0" applyFont="0" applyFill="0" applyBorder="0" applyAlignment="0">
      <alignment horizontal="centerContinuous"/>
    </xf>
    <xf numFmtId="0" fontId="24" fillId="0" borderId="0">
      <alignment vertical="center" wrapText="1"/>
      <protection locked="0"/>
    </xf>
    <xf numFmtId="0" fontId="190" fillId="0" borderId="37"/>
    <xf numFmtId="0" fontId="190" fillId="0" borderId="37"/>
    <xf numFmtId="0" fontId="70" fillId="0" borderId="0" applyNumberFormat="0" applyFill="0" applyBorder="0" applyAlignment="0" applyProtection="0"/>
    <xf numFmtId="0" fontId="70" fillId="0" borderId="0" applyNumberFormat="0" applyFill="0" applyBorder="0" applyAlignment="0" applyProtection="0"/>
    <xf numFmtId="0" fontId="5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3" fillId="0" borderId="11" applyNumberFormat="0" applyBorder="0" applyAlignment="0"/>
    <xf numFmtId="0" fontId="192" fillId="0" borderId="10" applyNumberFormat="0" applyBorder="0" applyAlignment="0">
      <alignment horizontal="center"/>
    </xf>
    <xf numFmtId="0" fontId="192" fillId="0" borderId="10" applyNumberFormat="0" applyBorder="0" applyAlignment="0">
      <alignment horizontal="center"/>
    </xf>
    <xf numFmtId="3" fontId="193" fillId="0" borderId="21" applyNumberFormat="0" applyBorder="0" applyAlignment="0"/>
    <xf numFmtId="0" fontId="194" fillId="0" borderId="0" applyFill="0" applyBorder="0" applyProtection="0">
      <alignment horizontal="left" vertical="top"/>
    </xf>
    <xf numFmtId="0" fontId="195" fillId="0" borderId="11">
      <alignment horizontal="center" vertical="center" wrapText="1"/>
    </xf>
    <xf numFmtId="40" fontId="116" fillId="0" borderId="0"/>
    <xf numFmtId="3" fontId="197" fillId="0" borderId="0" applyNumberFormat="0" applyFill="0" applyBorder="0" applyAlignment="0" applyProtection="0">
      <alignment horizontal="center" wrapText="1"/>
    </xf>
    <xf numFmtId="0" fontId="198" fillId="0" borderId="2" applyBorder="0" applyAlignment="0">
      <alignment horizontal="center" vertical="center"/>
    </xf>
    <xf numFmtId="0" fontId="198" fillId="0" borderId="2" applyBorder="0" applyAlignment="0">
      <alignment horizontal="center" vertical="center"/>
    </xf>
    <xf numFmtId="0" fontId="199" fillId="0" borderId="0" applyNumberFormat="0" applyFill="0" applyBorder="0" applyAlignment="0" applyProtection="0">
      <alignment horizontal="centerContinuous"/>
    </xf>
    <xf numFmtId="0" fontId="117" fillId="0" borderId="38" applyNumberFormat="0" applyFill="0" applyBorder="0" applyAlignment="0" applyProtection="0">
      <alignment horizontal="center" vertical="center" wrapText="1"/>
    </xf>
    <xf numFmtId="0" fontId="200" fillId="0" borderId="0" applyNumberFormat="0" applyFill="0" applyBorder="0" applyAlignment="0" applyProtection="0"/>
    <xf numFmtId="3" fontId="202" fillId="0" borderId="11" applyNumberFormat="0" applyAlignment="0">
      <alignment horizontal="left" wrapText="1"/>
    </xf>
    <xf numFmtId="3" fontId="201" fillId="0" borderId="6" applyNumberFormat="0" applyAlignment="0">
      <alignment horizontal="center" vertical="center"/>
    </xf>
    <xf numFmtId="0" fontId="203" fillId="0" borderId="39" applyNumberFormat="0" applyBorder="0" applyAlignment="0">
      <alignment vertical="center"/>
    </xf>
    <xf numFmtId="0" fontId="204" fillId="0" borderId="40" applyNumberFormat="0" applyFill="0" applyAlignment="0" applyProtection="0"/>
    <xf numFmtId="0" fontId="140" fillId="0" borderId="41" applyNumberFormat="0" applyAlignment="0">
      <alignment horizontal="center"/>
    </xf>
    <xf numFmtId="0" fontId="205" fillId="0" borderId="42">
      <alignment horizontal="center"/>
    </xf>
    <xf numFmtId="341" fontId="140" fillId="0" borderId="0" applyFont="0" applyFill="0" applyBorder="0" applyAlignment="0" applyProtection="0"/>
    <xf numFmtId="342" fontId="43" fillId="0" borderId="0" applyFont="0" applyFill="0" applyBorder="0" applyAlignment="0" applyProtection="0"/>
    <xf numFmtId="0" fontId="31" fillId="0" borderId="43">
      <alignment horizontal="center"/>
    </xf>
    <xf numFmtId="0" fontId="31" fillId="0" borderId="43">
      <alignment horizontal="center"/>
    </xf>
    <xf numFmtId="326" fontId="70" fillId="0" borderId="0"/>
    <xf numFmtId="332" fontId="70" fillId="0" borderId="1"/>
    <xf numFmtId="332" fontId="70" fillId="0" borderId="1"/>
    <xf numFmtId="0" fontId="148" fillId="0" borderId="0"/>
    <xf numFmtId="3" fontId="14" fillId="34" borderId="50">
      <alignment horizontal="right" vertical="top" wrapText="1"/>
    </xf>
    <xf numFmtId="0" fontId="144" fillId="0" borderId="0"/>
    <xf numFmtId="0" fontId="206" fillId="0" borderId="0" applyProtection="0"/>
    <xf numFmtId="0" fontId="148" fillId="0" borderId="0"/>
    <xf numFmtId="0" fontId="206" fillId="0" borderId="0"/>
    <xf numFmtId="0" fontId="206" fillId="0" borderId="0"/>
    <xf numFmtId="0" fontId="206" fillId="0" borderId="0"/>
    <xf numFmtId="3" fontId="70" fillId="0" borderId="0" applyNumberFormat="0" applyBorder="0" applyAlignment="0" applyProtection="0">
      <alignment horizontal="centerContinuous"/>
      <protection locked="0"/>
    </xf>
    <xf numFmtId="3" fontId="42" fillId="0" borderId="0">
      <protection locked="0"/>
    </xf>
    <xf numFmtId="3" fontId="42" fillId="0" borderId="0">
      <protection locked="0"/>
    </xf>
    <xf numFmtId="3" fontId="208" fillId="0" borderId="0">
      <protection locked="0"/>
    </xf>
    <xf numFmtId="0" fontId="144" fillId="0" borderId="0"/>
    <xf numFmtId="0" fontId="206" fillId="0" borderId="0" applyProtection="0"/>
    <xf numFmtId="0" fontId="148" fillId="0" borderId="0"/>
    <xf numFmtId="0" fontId="206" fillId="0" borderId="0"/>
    <xf numFmtId="0" fontId="206" fillId="0" borderId="0"/>
    <xf numFmtId="0" fontId="206" fillId="0" borderId="0"/>
    <xf numFmtId="164" fontId="210" fillId="46" borderId="2">
      <alignment vertical="top"/>
    </xf>
    <xf numFmtId="295" fontId="210" fillId="46" borderId="2">
      <alignment vertical="top"/>
    </xf>
    <xf numFmtId="164" fontId="210" fillId="46" borderId="2">
      <alignment vertical="top"/>
    </xf>
    <xf numFmtId="0" fontId="211" fillId="47" borderId="1">
      <alignment horizontal="left" vertical="center"/>
    </xf>
    <xf numFmtId="0" fontId="211" fillId="47" borderId="1">
      <alignment horizontal="left" vertical="center"/>
    </xf>
    <xf numFmtId="165" fontId="212" fillId="48" borderId="2"/>
    <xf numFmtId="333" fontId="212" fillId="48" borderId="2"/>
    <xf numFmtId="165" fontId="212" fillId="48" borderId="2"/>
    <xf numFmtId="164" fontId="128" fillId="0" borderId="2">
      <alignment horizontal="left" vertical="top"/>
    </xf>
    <xf numFmtId="295" fontId="213" fillId="0" borderId="2">
      <alignment horizontal="left" vertical="top"/>
    </xf>
    <xf numFmtId="164" fontId="128" fillId="0" borderId="2">
      <alignment horizontal="left" vertical="top"/>
    </xf>
    <xf numFmtId="0" fontId="214" fillId="49" borderId="0">
      <alignment horizontal="left" vertical="center"/>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95" fontId="215" fillId="0" borderId="6">
      <alignment horizontal="left" vertical="top"/>
    </xf>
    <xf numFmtId="164"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252" fontId="20" fillId="0" borderId="6">
      <alignment horizontal="left" vertical="top"/>
    </xf>
    <xf numFmtId="0" fontId="216" fillId="0" borderId="6">
      <alignment horizontal="left" vertical="center"/>
    </xf>
    <xf numFmtId="0" fontId="217" fillId="0" borderId="0" applyNumberFormat="0" applyFill="0" applyBorder="0" applyAlignment="0" applyProtection="0"/>
    <xf numFmtId="0" fontId="218" fillId="0" borderId="0" applyNumberFormat="0" applyFont="0" applyFill="0" applyBorder="0" applyProtection="0">
      <alignment horizontal="center" vertical="center" wrapText="1"/>
    </xf>
    <xf numFmtId="0" fontId="219" fillId="0" borderId="45" applyNumberFormat="0" applyFont="0" applyAlignment="0">
      <alignment horizontal="center"/>
    </xf>
    <xf numFmtId="0" fontId="220" fillId="0" borderId="0" applyNumberFormat="0" applyFill="0" applyBorder="0" applyAlignment="0" applyProtection="0"/>
    <xf numFmtId="0" fontId="59" fillId="0" borderId="46" applyFont="0" applyBorder="0" applyAlignment="0">
      <alignment horizontal="center"/>
    </xf>
    <xf numFmtId="0" fontId="59" fillId="0" borderId="46" applyFont="0" applyBorder="0" applyAlignment="0">
      <alignment horizontal="center"/>
    </xf>
    <xf numFmtId="0" fontId="226" fillId="0" borderId="13"/>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48" fillId="0" borderId="0"/>
    <xf numFmtId="0" fontId="148" fillId="0" borderId="0"/>
    <xf numFmtId="169" fontId="148" fillId="0" borderId="0" applyFont="0" applyFill="0" applyBorder="0" applyAlignment="0" applyProtection="0"/>
    <xf numFmtId="3" fontId="16" fillId="0" borderId="51"/>
    <xf numFmtId="3" fontId="16" fillId="0" borderId="51"/>
    <xf numFmtId="193" fontId="14" fillId="0" borderId="0" applyFont="0" applyFill="0" applyBorder="0" applyAlignment="0" applyProtection="0"/>
    <xf numFmtId="234" fontId="14" fillId="0" borderId="0" applyFont="0" applyFill="0" applyBorder="0" applyAlignment="0" applyProtection="0"/>
    <xf numFmtId="1" fontId="42" fillId="0" borderId="51" applyBorder="0" applyAlignment="0">
      <alignment horizontal="center"/>
    </xf>
    <xf numFmtId="1" fontId="42" fillId="0" borderId="51" applyBorder="0" applyAlignment="0">
      <alignment horizontal="center"/>
    </xf>
    <xf numFmtId="3" fontId="16" fillId="0" borderId="51"/>
    <xf numFmtId="3" fontId="16" fillId="0" borderId="51"/>
    <xf numFmtId="3" fontId="16" fillId="0" borderId="51"/>
    <xf numFmtId="3" fontId="16" fillId="0" borderId="51"/>
    <xf numFmtId="0" fontId="48" fillId="0" borderId="51" applyNumberFormat="0" applyFont="0" applyBorder="0">
      <alignment horizontal="left" indent="2"/>
    </xf>
    <xf numFmtId="0" fontId="48" fillId="0" borderId="51" applyNumberFormat="0" applyFont="0" applyBorder="0">
      <alignment horizontal="left" indent="2"/>
    </xf>
    <xf numFmtId="0" fontId="48" fillId="0" borderId="51" applyNumberFormat="0" applyFont="0" applyBorder="0" applyAlignment="0">
      <alignment horizontal="center"/>
    </xf>
    <xf numFmtId="0" fontId="48" fillId="0" borderId="51" applyNumberFormat="0" applyFont="0" applyBorder="0" applyAlignment="0">
      <alignment horizontal="center"/>
    </xf>
    <xf numFmtId="167" fontId="235" fillId="0" borderId="0" applyFont="0" applyFill="0" applyBorder="0" applyAlignment="0" applyProtection="0"/>
    <xf numFmtId="343" fontId="85" fillId="0" borderId="0" applyFont="0" applyFill="0" applyBorder="0" applyAlignment="0" applyProtection="0"/>
    <xf numFmtId="344" fontId="54" fillId="0" borderId="0" applyFont="0" applyFill="0" applyBorder="0" applyAlignment="0" applyProtection="0"/>
    <xf numFmtId="324" fontId="7" fillId="0" borderId="0" applyFont="0" applyFill="0" applyBorder="0" applyAlignment="0" applyProtection="0"/>
    <xf numFmtId="324" fontId="85" fillId="0" borderId="0" applyFont="0" applyFill="0" applyBorder="0" applyAlignment="0" applyProtection="0"/>
    <xf numFmtId="169" fontId="235" fillId="0" borderId="0" applyFont="0" applyFill="0" applyBorder="0" applyAlignment="0" applyProtection="0"/>
    <xf numFmtId="324" fontId="14" fillId="0" borderId="0" applyFont="0" applyFill="0" applyBorder="0" applyAlignment="0" applyProtection="0"/>
    <xf numFmtId="260" fontId="41" fillId="0" borderId="53" applyFill="0" applyProtection="0"/>
    <xf numFmtId="188" fontId="14" fillId="0" borderId="0" applyFont="0" applyFill="0" applyBorder="0" applyAlignment="0" applyProtection="0"/>
    <xf numFmtId="281" fontId="41" fillId="0" borderId="53" applyFill="0" applyProtection="0"/>
    <xf numFmtId="0" fontId="31" fillId="0" borderId="52">
      <alignment horizontal="left" vertical="center"/>
    </xf>
    <xf numFmtId="0" fontId="31" fillId="0" borderId="52">
      <alignment horizontal="left" vertical="center"/>
    </xf>
    <xf numFmtId="0" fontId="31" fillId="0" borderId="52">
      <alignment horizontal="left" vertical="center"/>
    </xf>
    <xf numFmtId="0" fontId="31" fillId="0" borderId="52">
      <alignment horizontal="left" vertical="center"/>
    </xf>
    <xf numFmtId="345" fontId="14" fillId="0" borderId="0"/>
    <xf numFmtId="0" fontId="14" fillId="0" borderId="0"/>
    <xf numFmtId="0" fontId="14" fillId="0" borderId="0"/>
    <xf numFmtId="0" fontId="14" fillId="0" borderId="0"/>
    <xf numFmtId="0" fontId="14" fillId="0" borderId="0"/>
    <xf numFmtId="0" fontId="14" fillId="0" borderId="0"/>
    <xf numFmtId="0" fontId="236" fillId="0" borderId="0"/>
    <xf numFmtId="0" fontId="7" fillId="0" borderId="0"/>
    <xf numFmtId="0" fontId="3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93" fontId="14"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169" fontId="148" fillId="0" borderId="0" applyFon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2" fillId="0" borderId="0"/>
    <xf numFmtId="0" fontId="148" fillId="0" borderId="0"/>
    <xf numFmtId="193" fontId="14" fillId="0" borderId="0" applyFont="0" applyFill="0" applyBorder="0" applyAlignment="0" applyProtection="0"/>
    <xf numFmtId="0" fontId="148" fillId="0" borderId="0"/>
    <xf numFmtId="169" fontId="148" fillId="0" borderId="0" applyFont="0" applyFill="0" applyBorder="0" applyAlignment="0" applyProtection="0"/>
    <xf numFmtId="284" fontId="20" fillId="0" borderId="51"/>
    <xf numFmtId="284" fontId="20" fillId="0" borderId="51"/>
    <xf numFmtId="164" fontId="128" fillId="27" borderId="51" applyNumberFormat="0" applyAlignment="0">
      <alignment horizontal="left" vertical="top"/>
    </xf>
    <xf numFmtId="164" fontId="128" fillId="27" borderId="51" applyNumberFormat="0" applyAlignment="0">
      <alignment horizontal="left" vertical="top"/>
    </xf>
    <xf numFmtId="295" fontId="128" fillId="27" borderId="51" applyNumberFormat="0" applyAlignment="0">
      <alignment horizontal="left" vertical="top"/>
    </xf>
    <xf numFmtId="49" fontId="129" fillId="0" borderId="51">
      <alignment vertical="center"/>
    </xf>
    <xf numFmtId="49" fontId="129" fillId="0" borderId="51">
      <alignment vertical="center"/>
    </xf>
    <xf numFmtId="10" fontId="115" fillId="28"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8" borderId="51" applyNumberFormat="0" applyBorder="0" applyAlignment="0" applyProtection="0"/>
    <xf numFmtId="10" fontId="115" fillId="28"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10" fontId="115" fillId="24" borderId="51" applyNumberFormat="0" applyBorder="0" applyAlignment="0" applyProtection="0"/>
    <xf numFmtId="0" fontId="70" fillId="0" borderId="51"/>
    <xf numFmtId="0" fontId="143" fillId="0" borderId="51" applyNumberFormat="0" applyFont="0" applyFill="0" applyBorder="0" applyAlignment="0">
      <alignment horizontal="center"/>
    </xf>
    <xf numFmtId="0" fontId="143" fillId="0" borderId="51" applyNumberFormat="0" applyFont="0" applyFill="0" applyBorder="0" applyAlignment="0">
      <alignment horizontal="center"/>
    </xf>
    <xf numFmtId="0" fontId="148" fillId="0" borderId="0"/>
    <xf numFmtId="0" fontId="54" fillId="0" borderId="0"/>
    <xf numFmtId="0" fontId="166" fillId="1" borderId="52" applyNumberFormat="0" applyFont="0" applyAlignment="0">
      <alignment horizontal="center"/>
    </xf>
    <xf numFmtId="0" fontId="166" fillId="1" borderId="52" applyNumberFormat="0" applyFont="0" applyAlignment="0">
      <alignment horizontal="center"/>
    </xf>
    <xf numFmtId="0" fontId="166" fillId="1" borderId="52" applyNumberFormat="0" applyFont="0" applyAlignment="0">
      <alignment horizontal="center"/>
    </xf>
    <xf numFmtId="0" fontId="166" fillId="1" borderId="52" applyNumberFormat="0" applyFont="0" applyAlignment="0">
      <alignment horizontal="center"/>
    </xf>
    <xf numFmtId="0" fontId="148" fillId="0" borderId="0"/>
    <xf numFmtId="0" fontId="148" fillId="0" borderId="0"/>
    <xf numFmtId="332" fontId="70" fillId="0" borderId="51"/>
    <xf numFmtId="332" fontId="70" fillId="0" borderId="51"/>
    <xf numFmtId="0" fontId="211" fillId="47" borderId="51">
      <alignment horizontal="left" vertical="center"/>
    </xf>
    <xf numFmtId="0" fontId="211" fillId="47" borderId="51">
      <alignment horizontal="left" vertical="center"/>
    </xf>
    <xf numFmtId="193" fontId="14" fillId="0" borderId="0" applyFont="0" applyFill="0" applyBorder="0" applyAlignment="0" applyProtection="0"/>
    <xf numFmtId="169" fontId="148" fillId="0" borderId="0" applyFont="0" applyFill="0" applyBorder="0" applyAlignment="0" applyProtection="0"/>
    <xf numFmtId="0" fontId="148" fillId="0" borderId="0"/>
    <xf numFmtId="0" fontId="12" fillId="0" borderId="0"/>
    <xf numFmtId="193" fontId="14" fillId="0" borderId="0" applyFont="0" applyFill="0" applyBorder="0" applyAlignment="0" applyProtection="0"/>
    <xf numFmtId="169" fontId="148" fillId="0" borderId="0" applyFont="0" applyFill="0" applyBorder="0" applyAlignment="0" applyProtection="0"/>
    <xf numFmtId="0" fontId="148" fillId="0" borderId="0"/>
    <xf numFmtId="0" fontId="12" fillId="0" borderId="0"/>
    <xf numFmtId="0" fontId="85" fillId="0" borderId="0"/>
    <xf numFmtId="0" fontId="154" fillId="0" borderId="0"/>
    <xf numFmtId="0" fontId="12" fillId="0" borderId="0"/>
    <xf numFmtId="0" fontId="7" fillId="0" borderId="0"/>
    <xf numFmtId="0" fontId="15" fillId="0" borderId="0"/>
    <xf numFmtId="346" fontId="237" fillId="0" borderId="55">
      <alignment horizontal="center"/>
      <protection hidden="1"/>
    </xf>
    <xf numFmtId="177" fontId="17" fillId="0" borderId="12" applyFont="0" applyBorder="0"/>
    <xf numFmtId="347" fontId="238"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85" fillId="0" borderId="0" applyBorder="0"/>
    <xf numFmtId="347" fontId="239" fillId="0" borderId="0" applyBorder="0"/>
    <xf numFmtId="0" fontId="20" fillId="0" borderId="0"/>
    <xf numFmtId="0" fontId="20" fillId="0" borderId="0"/>
    <xf numFmtId="0" fontId="35" fillId="0" borderId="0" applyNumberFormat="0" applyFill="0" applyAlignment="0"/>
    <xf numFmtId="348" fontId="7"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348" fontId="7" fillId="0" borderId="0" applyFont="0" applyFill="0" applyBorder="0" applyAlignment="0" applyProtection="0"/>
    <xf numFmtId="0" fontId="7" fillId="0" borderId="0" applyNumberFormat="0" applyFill="0" applyBorder="0" applyAlignment="0" applyProtection="0"/>
    <xf numFmtId="0" fontId="25" fillId="0" borderId="13"/>
    <xf numFmtId="40" fontId="223" fillId="0" borderId="0" applyFont="0" applyFill="0" applyBorder="0" applyAlignment="0" applyProtection="0"/>
    <xf numFmtId="40" fontId="35" fillId="0" borderId="0" applyFill="0" applyBorder="0" applyAlignment="0" applyProtection="0"/>
    <xf numFmtId="38" fontId="35" fillId="0" borderId="0" applyFill="0" applyBorder="0" applyAlignment="0" applyProtection="0"/>
    <xf numFmtId="3" fontId="35" fillId="0" borderId="0" applyFill="0" applyBorder="0" applyAlignment="0" applyProtection="0"/>
    <xf numFmtId="349" fontId="35" fillId="0" borderId="0" applyFill="0" applyBorder="0" applyAlignment="0" applyProtection="0"/>
    <xf numFmtId="0" fontId="35" fillId="0" borderId="0" applyFill="0" applyBorder="0" applyAlignment="0" applyProtection="0"/>
    <xf numFmtId="2" fontId="35" fillId="0" borderId="0" applyFill="0" applyBorder="0" applyAlignment="0" applyProtection="0"/>
    <xf numFmtId="0" fontId="31" fillId="0" borderId="56">
      <alignment horizontal="left" vertical="center"/>
    </xf>
    <xf numFmtId="0" fontId="31" fillId="0" borderId="0" applyNumberFormat="0" applyFill="0" applyBorder="0" applyAlignment="0" applyProtection="0"/>
    <xf numFmtId="0" fontId="39" fillId="0" borderId="0"/>
    <xf numFmtId="0" fontId="39" fillId="0" borderId="0"/>
    <xf numFmtId="0" fontId="46" fillId="0" borderId="0"/>
    <xf numFmtId="0" fontId="35" fillId="0" borderId="57" applyNumberFormat="0" applyFill="0" applyAlignment="0" applyProtection="0"/>
    <xf numFmtId="0" fontId="20" fillId="0" borderId="0"/>
    <xf numFmtId="0" fontId="7" fillId="0" borderId="0"/>
    <xf numFmtId="0" fontId="240" fillId="0" borderId="0"/>
    <xf numFmtId="0" fontId="35" fillId="0" borderId="0"/>
    <xf numFmtId="180" fontId="13"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66"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179" fontId="13"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7"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69"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0" borderId="0"/>
    <xf numFmtId="186" fontId="21" fillId="0" borderId="0" applyFont="0" applyFill="0" applyBorder="0" applyAlignment="0" applyProtection="0"/>
    <xf numFmtId="166" fontId="21" fillId="0" borderId="0" applyFont="0" applyFill="0" applyBorder="0" applyAlignment="0" applyProtection="0"/>
    <xf numFmtId="0" fontId="20" fillId="0" borderId="0" applyNumberFormat="0" applyFill="0" applyBorder="0" applyAlignment="0" applyProtection="0"/>
    <xf numFmtId="170" fontId="70" fillId="0" borderId="0" applyFont="0" applyFill="0" applyBorder="0" applyAlignment="0" applyProtection="0"/>
    <xf numFmtId="350" fontId="35" fillId="0" borderId="0" applyFill="0" applyBorder="0" applyAlignment="0" applyProtection="0"/>
    <xf numFmtId="165" fontId="27" fillId="0" borderId="0" applyFont="0" applyFill="0" applyBorder="0" applyAlignment="0" applyProtection="0"/>
    <xf numFmtId="351" fontId="35" fillId="0" borderId="0" applyFill="0" applyBorder="0" applyAlignment="0" applyProtection="0"/>
    <xf numFmtId="352" fontId="35" fillId="0" borderId="0" applyFill="0" applyBorder="0" applyAlignment="0" applyProtection="0"/>
    <xf numFmtId="187" fontId="18" fillId="0" borderId="0" applyFont="0" applyFill="0" applyBorder="0" applyAlignment="0" applyProtection="0"/>
    <xf numFmtId="350" fontId="35" fillId="0" borderId="0" applyFill="0" applyBorder="0" applyAlignment="0" applyProtection="0"/>
    <xf numFmtId="165" fontId="27" fillId="0" borderId="0" applyFont="0" applyFill="0" applyBorder="0" applyAlignment="0" applyProtection="0"/>
    <xf numFmtId="351" fontId="35" fillId="0" borderId="0" applyFill="0" applyBorder="0" applyAlignment="0" applyProtection="0"/>
    <xf numFmtId="352" fontId="35" fillId="0" borderId="0" applyFill="0" applyBorder="0" applyAlignment="0" applyProtection="0"/>
    <xf numFmtId="206" fontId="70" fillId="0" borderId="0" applyFont="0" applyFill="0" applyBorder="0" applyAlignment="0" applyProtection="0"/>
    <xf numFmtId="353" fontId="35" fillId="0" borderId="0" applyFill="0" applyBorder="0" applyAlignment="0" applyProtection="0"/>
    <xf numFmtId="215" fontId="147" fillId="0" borderId="0" applyFont="0" applyFill="0" applyBorder="0" applyAlignment="0" applyProtection="0"/>
    <xf numFmtId="0" fontId="154" fillId="0" borderId="0"/>
    <xf numFmtId="0" fontId="154" fillId="0" borderId="0"/>
    <xf numFmtId="0" fontId="1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54" fillId="0" borderId="0"/>
    <xf numFmtId="0" fontId="44" fillId="0" borderId="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38" fillId="0" borderId="58" applyAlignment="0"/>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201" fillId="0" borderId="59" applyFont="0" applyAlignment="0">
      <alignment horizontal="left"/>
    </xf>
    <xf numFmtId="0" fontId="45" fillId="55" borderId="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45" fillId="55" borderId="0"/>
    <xf numFmtId="0" fontId="45" fillId="2" borderId="0"/>
    <xf numFmtId="0" fontId="45" fillId="55" borderId="0"/>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45" fillId="2" borderId="0"/>
    <xf numFmtId="0" fontId="45" fillId="55" borderId="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45" fillId="55" borderId="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11" fillId="0" borderId="5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39" fillId="0" borderId="62" applyFill="0" applyAlignment="0"/>
    <xf numFmtId="0" fontId="211" fillId="0" borderId="1" applyFont="0" applyFill="0" applyAlignment="0"/>
    <xf numFmtId="0" fontId="238" fillId="0" borderId="62" applyFill="0" applyAlignment="0"/>
    <xf numFmtId="0" fontId="239" fillId="0" borderId="62" applyFill="0" applyAlignment="0"/>
    <xf numFmtId="0" fontId="45" fillId="55" borderId="0"/>
    <xf numFmtId="0" fontId="45" fillId="2" borderId="0"/>
    <xf numFmtId="0" fontId="45" fillId="55" borderId="0"/>
    <xf numFmtId="0" fontId="239"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39" fillId="0" borderId="62" applyFill="0" applyAlignment="0"/>
    <xf numFmtId="0" fontId="239"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85"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211" fillId="0" borderId="1" applyFont="0" applyFill="0" applyAlignment="0"/>
    <xf numFmtId="0" fontId="238"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7"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239" fillId="0" borderId="62" applyFill="0" applyAlignment="0"/>
    <xf numFmtId="0" fontId="45" fillId="2" borderId="0"/>
    <xf numFmtId="0" fontId="45" fillId="55" borderId="0"/>
    <xf numFmtId="0" fontId="239" fillId="0" borderId="62" applyFill="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45" fillId="55" borderId="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14" fillId="2" borderId="0"/>
    <xf numFmtId="0" fontId="14" fillId="2" borderId="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62" applyAlignment="0"/>
    <xf numFmtId="0" fontId="14" fillId="0" borderId="1"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1"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14" fillId="0" borderId="62" applyAlignment="0"/>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7"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1" fillId="0" borderId="61"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38" fillId="0" borderId="60" applyAlignment="0"/>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01"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85"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9" fontId="35" fillId="0" borderId="0" applyFill="0" applyBorder="0" applyAlignment="0" applyProtection="0"/>
    <xf numFmtId="9" fontId="35" fillId="0" borderId="0" applyFill="0" applyBorder="0" applyAlignment="0" applyProtection="0"/>
    <xf numFmtId="0" fontId="241" fillId="0" borderId="21" applyNumberFormat="0" applyFont="0" applyFill="0" applyBorder="0" applyAlignment="0">
      <alignment horizontal="center"/>
    </xf>
    <xf numFmtId="0" fontId="35" fillId="0" borderId="60" applyFill="0" applyAlignment="0"/>
    <xf numFmtId="0" fontId="35" fillId="0" borderId="60" applyFill="0" applyAlignment="0"/>
    <xf numFmtId="0" fontId="35" fillId="0" borderId="60" applyFill="0" applyAlignment="0"/>
    <xf numFmtId="0" fontId="35" fillId="0" borderId="60" applyFill="0" applyAlignment="0"/>
    <xf numFmtId="0" fontId="35" fillId="0" borderId="60" applyFill="0" applyAlignment="0"/>
    <xf numFmtId="0" fontId="35" fillId="0" borderId="60" applyFill="0" applyAlignment="0"/>
    <xf numFmtId="0" fontId="35" fillId="0" borderId="60" applyFill="0" applyAlignment="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1"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1"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52" fillId="55" borderId="0"/>
    <xf numFmtId="0" fontId="52" fillId="2" borderId="0"/>
    <xf numFmtId="0" fontId="52" fillId="55" borderId="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2" borderId="0"/>
    <xf numFmtId="0" fontId="14" fillId="2" borderId="0"/>
    <xf numFmtId="0" fontId="85" fillId="0" borderId="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1"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1"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1"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54"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0" applyNumberFormat="0" applyAlignment="0"/>
    <xf numFmtId="0" fontId="14" fillId="0" borderId="61"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14" fillId="0" borderId="54" applyNumberFormat="0" applyFill="0"/>
    <xf numFmtId="0" fontId="52" fillId="55" borderId="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52" fillId="2" borderId="0"/>
    <xf numFmtId="0" fontId="52" fillId="55" borderId="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14" fillId="0" borderId="60" applyNumberFormat="0" applyFill="0"/>
    <xf numFmtId="0" fontId="85" fillId="56" borderId="0" applyNumberFormat="0" applyBorder="0" applyAlignment="0" applyProtection="0"/>
    <xf numFmtId="0" fontId="85" fillId="56" borderId="0" applyNumberFormat="0" applyBorder="0" applyAlignment="0" applyProtection="0"/>
    <xf numFmtId="0" fontId="85" fillId="4" borderId="0" applyNumberFormat="0" applyBorder="0" applyAlignment="0" applyProtection="0"/>
    <xf numFmtId="0" fontId="242" fillId="4" borderId="0" applyNumberFormat="0" applyBorder="0" applyAlignment="0" applyProtection="0"/>
    <xf numFmtId="0" fontId="243" fillId="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 borderId="0" applyNumberFormat="0" applyBorder="0" applyAlignment="0" applyProtection="0"/>
    <xf numFmtId="0" fontId="242" fillId="5" borderId="0" applyNumberFormat="0" applyBorder="0" applyAlignment="0" applyProtection="0"/>
    <xf numFmtId="0" fontId="243" fillId="5"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6" borderId="0" applyNumberFormat="0" applyBorder="0" applyAlignment="0" applyProtection="0"/>
    <xf numFmtId="0" fontId="242" fillId="6" borderId="0" applyNumberFormat="0" applyBorder="0" applyAlignment="0" applyProtection="0"/>
    <xf numFmtId="0" fontId="243" fillId="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7" borderId="0" applyNumberFormat="0" applyBorder="0" applyAlignment="0" applyProtection="0"/>
    <xf numFmtId="0" fontId="242" fillId="7" borderId="0" applyNumberFormat="0" applyBorder="0" applyAlignment="0" applyProtection="0"/>
    <xf numFmtId="0" fontId="243" fillId="7"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8" borderId="0" applyNumberFormat="0" applyBorder="0" applyAlignment="0" applyProtection="0"/>
    <xf numFmtId="0" fontId="242" fillId="8" borderId="0" applyNumberFormat="0" applyBorder="0" applyAlignment="0" applyProtection="0"/>
    <xf numFmtId="0" fontId="243" fillId="8"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9" borderId="0" applyNumberFormat="0" applyBorder="0" applyAlignment="0" applyProtection="0"/>
    <xf numFmtId="0" fontId="242" fillId="9" borderId="0" applyNumberFormat="0" applyBorder="0" applyAlignment="0" applyProtection="0"/>
    <xf numFmtId="0" fontId="243" fillId="9" borderId="0" applyNumberFormat="0" applyBorder="0" applyAlignment="0" applyProtection="0"/>
    <xf numFmtId="0" fontId="7" fillId="0" borderId="0"/>
    <xf numFmtId="0" fontId="55" fillId="2" borderId="0"/>
    <xf numFmtId="0" fontId="55" fillId="55" borderId="0"/>
    <xf numFmtId="0" fontId="14" fillId="2" borderId="0"/>
    <xf numFmtId="0" fontId="14" fillId="2" borderId="0"/>
    <xf numFmtId="0" fontId="85" fillId="0" borderId="0"/>
    <xf numFmtId="0" fontId="55" fillId="2" borderId="0"/>
    <xf numFmtId="0" fontId="55" fillId="55" borderId="0"/>
    <xf numFmtId="0" fontId="154" fillId="2" borderId="0"/>
    <xf numFmtId="0" fontId="154" fillId="2" borderId="0"/>
    <xf numFmtId="0" fontId="154"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54" fillId="2" borderId="0"/>
    <xf numFmtId="0" fontId="14" fillId="0" borderId="0">
      <alignment wrapText="1"/>
    </xf>
    <xf numFmtId="0" fontId="14" fillId="0" borderId="0">
      <alignment wrapText="1"/>
    </xf>
    <xf numFmtId="0" fontId="85" fillId="0" borderId="0"/>
    <xf numFmtId="0" fontId="85" fillId="62" borderId="0" applyNumberFormat="0" applyBorder="0" applyAlignment="0" applyProtection="0"/>
    <xf numFmtId="0" fontId="85" fillId="62" borderId="0" applyNumberFormat="0" applyBorder="0" applyAlignment="0" applyProtection="0"/>
    <xf numFmtId="0" fontId="85" fillId="10" borderId="0" applyNumberFormat="0" applyBorder="0" applyAlignment="0" applyProtection="0"/>
    <xf numFmtId="0" fontId="242" fillId="10" borderId="0" applyNumberFormat="0" applyBorder="0" applyAlignment="0" applyProtection="0"/>
    <xf numFmtId="0" fontId="243" fillId="10"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11" borderId="0" applyNumberFormat="0" applyBorder="0" applyAlignment="0" applyProtection="0"/>
    <xf numFmtId="0" fontId="242" fillId="11" borderId="0" applyNumberFormat="0" applyBorder="0" applyAlignment="0" applyProtection="0"/>
    <xf numFmtId="0" fontId="243" fillId="1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2" borderId="0" applyNumberFormat="0" applyBorder="0" applyAlignment="0" applyProtection="0"/>
    <xf numFmtId="0" fontId="242" fillId="12" borderId="0" applyNumberFormat="0" applyBorder="0" applyAlignment="0" applyProtection="0"/>
    <xf numFmtId="0" fontId="243" fillId="12"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7" borderId="0" applyNumberFormat="0" applyBorder="0" applyAlignment="0" applyProtection="0"/>
    <xf numFmtId="0" fontId="242" fillId="7" borderId="0" applyNumberFormat="0" applyBorder="0" applyAlignment="0" applyProtection="0"/>
    <xf numFmtId="0" fontId="243" fillId="7"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0" borderId="0" applyNumberFormat="0" applyBorder="0" applyAlignment="0" applyProtection="0"/>
    <xf numFmtId="0" fontId="242" fillId="10" borderId="0" applyNumberFormat="0" applyBorder="0" applyAlignment="0" applyProtection="0"/>
    <xf numFmtId="0" fontId="243" fillId="10"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85" fillId="13" borderId="0" applyNumberFormat="0" applyBorder="0" applyAlignment="0" applyProtection="0"/>
    <xf numFmtId="0" fontId="242" fillId="13" borderId="0" applyNumberFormat="0" applyBorder="0" applyAlignment="0" applyProtection="0"/>
    <xf numFmtId="0" fontId="243" fillId="13" borderId="0" applyNumberFormat="0" applyBorder="0" applyAlignment="0" applyProtection="0"/>
    <xf numFmtId="0" fontId="20" fillId="0" borderId="0"/>
    <xf numFmtId="0" fontId="20" fillId="0" borderId="0"/>
    <xf numFmtId="0" fontId="14" fillId="0" borderId="0"/>
    <xf numFmtId="0" fontId="20" fillId="0" borderId="0"/>
    <xf numFmtId="0" fontId="244" fillId="14" borderId="0" applyNumberFormat="0" applyBorder="0" applyAlignment="0" applyProtection="0"/>
    <xf numFmtId="0" fontId="244" fillId="11" borderId="0" applyNumberFormat="0" applyBorder="0" applyAlignment="0" applyProtection="0"/>
    <xf numFmtId="0" fontId="244" fillId="12" borderId="0" applyNumberFormat="0" applyBorder="0" applyAlignment="0" applyProtection="0"/>
    <xf numFmtId="0" fontId="244" fillId="15" borderId="0" applyNumberFormat="0" applyBorder="0" applyAlignment="0" applyProtection="0"/>
    <xf numFmtId="0" fontId="244" fillId="16" borderId="0" applyNumberFormat="0" applyBorder="0" applyAlignment="0" applyProtection="0"/>
    <xf numFmtId="0" fontId="244" fillId="17" borderId="0" applyNumberFormat="0" applyBorder="0" applyAlignment="0" applyProtection="0"/>
    <xf numFmtId="0" fontId="59" fillId="0" borderId="0"/>
    <xf numFmtId="0" fontId="59" fillId="0" borderId="0"/>
    <xf numFmtId="0" fontId="223" fillId="0" borderId="0" applyFont="0" applyFill="0" applyBorder="0" applyAlignment="0" applyProtection="0"/>
    <xf numFmtId="0" fontId="85" fillId="0" borderId="0"/>
    <xf numFmtId="0" fontId="35" fillId="0" borderId="0" applyFill="0" applyBorder="0" applyAlignment="0" applyProtection="0"/>
    <xf numFmtId="0" fontId="35" fillId="0" borderId="0" applyFill="0" applyBorder="0" applyAlignment="0" applyProtection="0"/>
    <xf numFmtId="0" fontId="244" fillId="18" borderId="0" applyNumberFormat="0" applyBorder="0" applyAlignment="0" applyProtection="0"/>
    <xf numFmtId="0" fontId="244" fillId="19" borderId="0" applyNumberFormat="0" applyBorder="0" applyAlignment="0" applyProtection="0"/>
    <xf numFmtId="0" fontId="244" fillId="20" borderId="0" applyNumberFormat="0" applyBorder="0" applyAlignment="0" applyProtection="0"/>
    <xf numFmtId="0" fontId="244" fillId="15" borderId="0" applyNumberFormat="0" applyBorder="0" applyAlignment="0" applyProtection="0"/>
    <xf numFmtId="0" fontId="244" fillId="16" borderId="0" applyNumberFormat="0" applyBorder="0" applyAlignment="0" applyProtection="0"/>
    <xf numFmtId="0" fontId="244" fillId="21" borderId="0" applyNumberFormat="0" applyBorder="0" applyAlignment="0" applyProtection="0"/>
    <xf numFmtId="0" fontId="7" fillId="0" borderId="0"/>
    <xf numFmtId="0" fontId="7" fillId="0" borderId="0"/>
    <xf numFmtId="0" fontId="7" fillId="0" borderId="0"/>
    <xf numFmtId="0" fontId="245" fillId="0" borderId="0"/>
    <xf numFmtId="0" fontId="85" fillId="0" borderId="0"/>
    <xf numFmtId="0" fontId="7" fillId="0" borderId="0"/>
    <xf numFmtId="0" fontId="7" fillId="0" borderId="0"/>
    <xf numFmtId="0" fontId="85" fillId="0" borderId="0"/>
    <xf numFmtId="0" fontId="85" fillId="0" borderId="0"/>
    <xf numFmtId="0" fontId="7" fillId="0" borderId="0"/>
    <xf numFmtId="0" fontId="246" fillId="5" borderId="0" applyNumberFormat="0" applyBorder="0" applyAlignment="0" applyProtection="0"/>
    <xf numFmtId="0" fontId="85" fillId="0" borderId="0"/>
    <xf numFmtId="0" fontId="12" fillId="0" borderId="0"/>
    <xf numFmtId="0" fontId="59" fillId="0" borderId="0"/>
    <xf numFmtId="0" fontId="69" fillId="0" borderId="0" applyNumberFormat="0" applyFill="0" applyBorder="0" applyAlignment="0" applyProtection="0"/>
    <xf numFmtId="0" fontId="70" fillId="0" borderId="0"/>
    <xf numFmtId="0" fontId="70" fillId="0" borderId="0"/>
    <xf numFmtId="0" fontId="247" fillId="0" borderId="0"/>
    <xf numFmtId="0" fontId="72" fillId="0" borderId="0"/>
    <xf numFmtId="0" fontId="248" fillId="22" borderId="15" applyNumberFormat="0" applyAlignment="0" applyProtection="0"/>
    <xf numFmtId="354" fontId="249" fillId="0" borderId="13" applyBorder="0"/>
    <xf numFmtId="354" fontId="250" fillId="0" borderId="54">
      <protection locked="0"/>
    </xf>
    <xf numFmtId="354" fontId="250" fillId="0" borderId="54">
      <protection locked="0"/>
    </xf>
    <xf numFmtId="354" fontId="250" fillId="0" borderId="54">
      <protection locked="0"/>
    </xf>
    <xf numFmtId="354" fontId="250" fillId="0" borderId="54">
      <protection locked="0"/>
    </xf>
    <xf numFmtId="354" fontId="250" fillId="0" borderId="54">
      <protection locked="0"/>
    </xf>
    <xf numFmtId="354" fontId="250" fillId="0" borderId="54">
      <protection locked="0"/>
    </xf>
    <xf numFmtId="354" fontId="250" fillId="0" borderId="54">
      <protection locked="0"/>
    </xf>
    <xf numFmtId="354" fontId="250" fillId="0" borderId="54">
      <protection locked="0"/>
    </xf>
    <xf numFmtId="355" fontId="251" fillId="0" borderId="54"/>
    <xf numFmtId="355" fontId="251" fillId="0" borderId="54"/>
    <xf numFmtId="355" fontId="251" fillId="0" borderId="54"/>
    <xf numFmtId="355" fontId="251" fillId="0" borderId="54"/>
    <xf numFmtId="355" fontId="251" fillId="0" borderId="54"/>
    <xf numFmtId="355" fontId="251" fillId="0" borderId="54"/>
    <xf numFmtId="355" fontId="251" fillId="0" borderId="54"/>
    <xf numFmtId="355" fontId="251" fillId="0" borderId="54"/>
    <xf numFmtId="0" fontId="252" fillId="23" borderId="16" applyNumberFormat="0" applyAlignment="0" applyProtection="0"/>
    <xf numFmtId="235" fontId="83" fillId="0" borderId="0"/>
    <xf numFmtId="235" fontId="83" fillId="0" borderId="0"/>
    <xf numFmtId="235" fontId="83" fillId="0" borderId="0"/>
    <xf numFmtId="235" fontId="83" fillId="0" borderId="0"/>
    <xf numFmtId="235" fontId="83" fillId="0" borderId="0"/>
    <xf numFmtId="235" fontId="83" fillId="0" borderId="0"/>
    <xf numFmtId="235" fontId="83" fillId="0" borderId="0"/>
    <xf numFmtId="235" fontId="83" fillId="0" borderId="0"/>
    <xf numFmtId="338" fontId="85" fillId="0" borderId="0" applyFont="0" applyFill="0" applyBorder="0" applyAlignment="0" applyProtection="0"/>
    <xf numFmtId="41" fontId="53" fillId="0" borderId="0" applyFont="0" applyFill="0" applyBorder="0" applyAlignment="0" applyProtection="0"/>
    <xf numFmtId="187" fontId="53" fillId="0" borderId="0" applyFont="0" applyFill="0" applyBorder="0" applyAlignment="0" applyProtection="0"/>
    <xf numFmtId="356" fontId="238" fillId="0" borderId="0" applyFill="0" applyBorder="0" applyAlignment="0" applyProtection="0"/>
    <xf numFmtId="169" fontId="162" fillId="0" borderId="0" applyFont="0" applyFill="0" applyBorder="0" applyAlignment="0" applyProtection="0"/>
    <xf numFmtId="169" fontId="162" fillId="0" borderId="0" applyFont="0" applyFill="0" applyBorder="0" applyAlignment="0" applyProtection="0"/>
    <xf numFmtId="169" fontId="162" fillId="0" borderId="0" applyFont="0" applyFill="0" applyBorder="0" applyAlignment="0" applyProtection="0"/>
    <xf numFmtId="169" fontId="162" fillId="0" borderId="0" applyFont="0" applyFill="0" applyBorder="0" applyAlignment="0" applyProtection="0"/>
    <xf numFmtId="169" fontId="162" fillId="0" borderId="0" applyFont="0" applyFill="0" applyBorder="0" applyAlignment="0" applyProtection="0"/>
    <xf numFmtId="169" fontId="16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162"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5" fontId="85" fillId="0" borderId="0" applyFont="0" applyFill="0" applyBorder="0" applyAlignment="0" applyProtection="0"/>
    <xf numFmtId="195" fontId="85"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85" fillId="0" borderId="0" applyFont="0" applyFill="0" applyBorder="0" applyAlignment="0" applyProtection="0"/>
    <xf numFmtId="169" fontId="92" fillId="0" borderId="0" applyFont="0" applyFill="0" applyBorder="0" applyAlignment="0" applyProtection="0"/>
    <xf numFmtId="41" fontId="85" fillId="0" borderId="0" applyFont="0" applyFill="0" applyBorder="0" applyAlignment="0" applyProtection="0"/>
    <xf numFmtId="175" fontId="85" fillId="0" borderId="0" applyFont="0" applyFill="0" applyBorder="0" applyAlignment="0" applyProtection="0"/>
    <xf numFmtId="301" fontId="85" fillId="0" borderId="0" applyFont="0" applyFill="0" applyBorder="0" applyAlignment="0" applyProtection="0"/>
    <xf numFmtId="301"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38"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69" fontId="85" fillId="0" borderId="0" applyFont="0" applyFill="0" applyBorder="0" applyAlignment="0" applyProtection="0"/>
    <xf numFmtId="41" fontId="153" fillId="0" borderId="0" applyFont="0" applyFill="0" applyBorder="0" applyAlignment="0" applyProtection="0"/>
    <xf numFmtId="41" fontId="153" fillId="0" borderId="0" applyFont="0" applyFill="0" applyBorder="0" applyAlignment="0" applyProtection="0"/>
    <xf numFmtId="41" fontId="153" fillId="0" borderId="0" applyFont="0" applyFill="0" applyBorder="0" applyAlignment="0" applyProtection="0"/>
    <xf numFmtId="169" fontId="153" fillId="0" borderId="0" applyFont="0" applyFill="0" applyBorder="0" applyAlignment="0" applyProtection="0"/>
    <xf numFmtId="41" fontId="153" fillId="0" borderId="0" applyFont="0" applyFill="0" applyBorder="0" applyAlignment="0" applyProtection="0"/>
    <xf numFmtId="41" fontId="153" fillId="0" borderId="0" applyFont="0" applyFill="0" applyBorder="0" applyAlignment="0" applyProtection="0"/>
    <xf numFmtId="169" fontId="153" fillId="0" borderId="0" applyFont="0" applyFill="0" applyBorder="0" applyAlignment="0" applyProtection="0"/>
    <xf numFmtId="338" fontId="153" fillId="0" borderId="0" applyFont="0" applyFill="0" applyBorder="0" applyAlignment="0" applyProtection="0"/>
    <xf numFmtId="338" fontId="153" fillId="0" borderId="0" applyFont="0" applyFill="0" applyBorder="0" applyAlignment="0" applyProtection="0"/>
    <xf numFmtId="338" fontId="153" fillId="0" borderId="0" applyFont="0" applyFill="0" applyBorder="0" applyAlignment="0" applyProtection="0"/>
    <xf numFmtId="0" fontId="238" fillId="0" borderId="0" applyFill="0" applyBorder="0" applyAlignment="0" applyProtection="0"/>
    <xf numFmtId="357" fontId="7" fillId="0" borderId="0" applyFont="0" applyFill="0" applyBorder="0" applyAlignment="0" applyProtection="0"/>
    <xf numFmtId="0" fontId="7" fillId="0" borderId="0" applyFont="0" applyFill="0" applyBorder="0" applyAlignment="0" applyProtection="0"/>
    <xf numFmtId="358" fontId="7" fillId="0" borderId="0" applyFont="0" applyFill="0" applyBorder="0" applyAlignment="0" applyProtection="0"/>
    <xf numFmtId="169" fontId="253" fillId="0" borderId="0" applyFont="0" applyFill="0" applyBorder="0" applyAlignment="0" applyProtection="0"/>
    <xf numFmtId="338" fontId="85" fillId="0" borderId="0" applyFont="0" applyFill="0" applyBorder="0" applyAlignment="0" applyProtection="0"/>
    <xf numFmtId="338" fontId="85" fillId="0" borderId="0" applyFont="0" applyFill="0" applyBorder="0" applyAlignment="0" applyProtection="0"/>
    <xf numFmtId="33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83" fontId="85" fillId="0" borderId="0" applyFont="0" applyFill="0" applyBorder="0" applyAlignment="0" applyProtection="0"/>
    <xf numFmtId="359" fontId="85" fillId="0" borderId="0" applyFont="0" applyFill="0" applyBorder="0" applyAlignment="0" applyProtection="0"/>
    <xf numFmtId="169" fontId="85"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6" fontId="53" fillId="0" borderId="0" applyFont="0" applyFill="0" applyBorder="0" applyAlignment="0" applyProtection="0"/>
    <xf numFmtId="173" fontId="53" fillId="0" borderId="0" applyFont="0" applyFill="0" applyBorder="0" applyAlignment="0" applyProtection="0"/>
    <xf numFmtId="173" fontId="53" fillId="0" borderId="0" applyFont="0" applyFill="0" applyBorder="0" applyAlignment="0" applyProtection="0"/>
    <xf numFmtId="195" fontId="5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54" fillId="0" borderId="0" applyFont="0" applyFill="0" applyBorder="0" applyAlignment="0" applyProtection="0"/>
    <xf numFmtId="169" fontId="7" fillId="0" borderId="0" applyFont="0" applyFill="0" applyBorder="0" applyAlignment="0" applyProtection="0"/>
    <xf numFmtId="360" fontId="238" fillId="0" borderId="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360" fontId="238" fillId="0" borderId="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85" fillId="0" borderId="0" applyFont="0" applyFill="0" applyBorder="0" applyAlignment="0" applyProtection="0"/>
    <xf numFmtId="169" fontId="7" fillId="0" borderId="0" applyFont="0" applyFill="0" applyBorder="0" applyAlignment="0" applyProtection="0"/>
    <xf numFmtId="169" fontId="235"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71" fontId="70" fillId="0" borderId="0" applyFont="0" applyFill="0" applyBorder="0" applyAlignment="0" applyProtection="0"/>
    <xf numFmtId="361" fontId="35" fillId="0" borderId="0" applyFill="0" applyBorder="0" applyAlignment="0" applyProtection="0"/>
    <xf numFmtId="362" fontId="35" fillId="0" borderId="0" applyFill="0" applyBorder="0" applyAlignment="0" applyProtection="0"/>
    <xf numFmtId="363" fontId="255" fillId="0" borderId="0">
      <protection locked="0"/>
    </xf>
    <xf numFmtId="364" fontId="255" fillId="0" borderId="0">
      <protection locked="0"/>
    </xf>
    <xf numFmtId="365" fontId="256" fillId="0" borderId="7">
      <protection locked="0"/>
    </xf>
    <xf numFmtId="366" fontId="255" fillId="0" borderId="0">
      <protection locked="0"/>
    </xf>
    <xf numFmtId="367" fontId="255" fillId="0" borderId="0">
      <protection locked="0"/>
    </xf>
    <xf numFmtId="366" fontId="255" fillId="0" borderId="0" applyNumberFormat="0">
      <protection locked="0"/>
    </xf>
    <xf numFmtId="366" fontId="255" fillId="0" borderId="0">
      <protection locked="0"/>
    </xf>
    <xf numFmtId="354" fontId="257" fillId="0" borderId="55"/>
    <xf numFmtId="0" fontId="257" fillId="0" borderId="55"/>
    <xf numFmtId="354" fontId="237" fillId="0" borderId="55">
      <alignment horizontal="center"/>
      <protection hidden="1"/>
    </xf>
    <xf numFmtId="0" fontId="259" fillId="0" borderId="0"/>
    <xf numFmtId="0" fontId="85" fillId="0" borderId="0"/>
    <xf numFmtId="0" fontId="85" fillId="0" borderId="0"/>
    <xf numFmtId="0" fontId="85" fillId="0" borderId="0"/>
    <xf numFmtId="368" fontId="12" fillId="0" borderId="0" applyFont="0" applyFill="0" applyBorder="0" applyAlignment="0" applyProtection="0"/>
    <xf numFmtId="368" fontId="85" fillId="0" borderId="0" applyFont="0" applyFill="0" applyBorder="0" applyAlignment="0" applyProtection="0"/>
    <xf numFmtId="0" fontId="85" fillId="0" borderId="0"/>
    <xf numFmtId="167"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153"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254" fillId="0" borderId="0" applyFont="0" applyFill="0" applyBorder="0" applyAlignment="0" applyProtection="0"/>
    <xf numFmtId="0" fontId="261" fillId="0" borderId="55">
      <alignment horizontal="center"/>
      <protection hidden="1"/>
    </xf>
    <xf numFmtId="0" fontId="7" fillId="0" borderId="0" applyFont="0" applyFill="0" applyBorder="0" applyAlignment="0" applyProtection="0"/>
    <xf numFmtId="169" fontId="8" fillId="0" borderId="0" applyFont="0" applyFill="0" applyBorder="0" applyAlignment="0" applyProtection="0"/>
    <xf numFmtId="169" fontId="262" fillId="0" borderId="0" applyFont="0" applyFill="0" applyBorder="0" applyAlignment="0" applyProtection="0"/>
    <xf numFmtId="169" fontId="88" fillId="0" borderId="0" applyFont="0" applyFill="0" applyBorder="0" applyAlignment="0" applyProtection="0"/>
    <xf numFmtId="0" fontId="6" fillId="0" borderId="0"/>
    <xf numFmtId="169" fontId="6" fillId="0" borderId="0" applyFont="0" applyFill="0" applyBorder="0" applyAlignment="0" applyProtection="0"/>
    <xf numFmtId="0" fontId="8" fillId="0" borderId="0"/>
    <xf numFmtId="176" fontId="267" fillId="0" borderId="0" applyFont="0" applyFill="0" applyBorder="0" applyAlignment="0" applyProtection="0"/>
    <xf numFmtId="9" fontId="92" fillId="0" borderId="0" applyFont="0" applyFill="0" applyBorder="0" applyAlignment="0" applyProtection="0"/>
    <xf numFmtId="0" fontId="88" fillId="0" borderId="0"/>
    <xf numFmtId="0" fontId="148" fillId="0" borderId="0"/>
    <xf numFmtId="0" fontId="162" fillId="0" borderId="0"/>
    <xf numFmtId="0" fontId="276" fillId="0" borderId="0"/>
    <xf numFmtId="0" fontId="277" fillId="0" borderId="0"/>
    <xf numFmtId="0" fontId="280" fillId="0" borderId="0"/>
    <xf numFmtId="176" fontId="280" fillId="0" borderId="0" applyFont="0" applyFill="0" applyBorder="0" applyAlignment="0" applyProtection="0"/>
    <xf numFmtId="0" fontId="283" fillId="0" borderId="0"/>
    <xf numFmtId="43" fontId="284" fillId="0" borderId="0" applyFont="0" applyFill="0" applyBorder="0" applyAlignment="0" applyProtection="0"/>
    <xf numFmtId="0" fontId="280" fillId="0" borderId="0"/>
    <xf numFmtId="176" fontId="280" fillId="0" borderId="0" applyFont="0" applyFill="0" applyBorder="0" applyAlignment="0" applyProtection="0"/>
    <xf numFmtId="0" fontId="276" fillId="0" borderId="0"/>
    <xf numFmtId="0" fontId="281" fillId="0" borderId="0"/>
    <xf numFmtId="0" fontId="5" fillId="0" borderId="0"/>
    <xf numFmtId="43" fontId="283" fillId="0" borderId="0" applyFont="0" applyFill="0" applyBorder="0" applyAlignment="0" applyProtection="0"/>
    <xf numFmtId="0" fontId="4" fillId="0" borderId="0"/>
    <xf numFmtId="176" fontId="4" fillId="0" borderId="0" applyFont="0" applyFill="0" applyBorder="0" applyAlignment="0" applyProtection="0"/>
    <xf numFmtId="0" fontId="4" fillId="0" borderId="0"/>
    <xf numFmtId="176" fontId="4" fillId="0" borderId="0" applyFont="0" applyFill="0" applyBorder="0" applyAlignment="0" applyProtection="0"/>
    <xf numFmtId="0" fontId="267" fillId="0" borderId="0"/>
    <xf numFmtId="0" fontId="88" fillId="0" borderId="0"/>
    <xf numFmtId="0" fontId="267" fillId="0" borderId="0"/>
    <xf numFmtId="0" fontId="7" fillId="0" borderId="0"/>
    <xf numFmtId="0" fontId="3" fillId="0" borderId="0"/>
    <xf numFmtId="176" fontId="3" fillId="0" borderId="0" applyFont="0" applyFill="0" applyBorder="0" applyAlignment="0" applyProtection="0"/>
    <xf numFmtId="0" fontId="3" fillId="0" borderId="0"/>
    <xf numFmtId="0" fontId="3" fillId="0" borderId="0"/>
    <xf numFmtId="176" fontId="3" fillId="0" borderId="0" applyFont="0" applyFill="0" applyBorder="0" applyAlignment="0" applyProtection="0"/>
    <xf numFmtId="0" fontId="3" fillId="0" borderId="0"/>
    <xf numFmtId="176" fontId="3" fillId="0" borderId="0" applyFont="0" applyFill="0" applyBorder="0" applyAlignment="0" applyProtection="0"/>
    <xf numFmtId="0" fontId="2" fillId="0" borderId="0"/>
    <xf numFmtId="0" fontId="2" fillId="0" borderId="0"/>
    <xf numFmtId="176"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88" fillId="0" borderId="0"/>
    <xf numFmtId="0" fontId="1" fillId="0" borderId="0"/>
    <xf numFmtId="0" fontId="253" fillId="0" borderId="0"/>
    <xf numFmtId="0" fontId="1" fillId="0" borderId="0"/>
    <xf numFmtId="169" fontId="1" fillId="0" borderId="0" applyFont="0" applyFill="0" applyBorder="0" applyAlignment="0" applyProtection="0"/>
    <xf numFmtId="176" fontId="1" fillId="0" borderId="0" applyFont="0" applyFill="0" applyBorder="0" applyAlignment="0" applyProtection="0"/>
  </cellStyleXfs>
  <cellXfs count="613">
    <xf numFmtId="0" fontId="0" fillId="0" borderId="0" xfId="0"/>
    <xf numFmtId="0" fontId="274" fillId="0" borderId="0" xfId="0" applyFont="1" applyAlignment="1">
      <alignment vertical="center"/>
    </xf>
    <xf numFmtId="3" fontId="10" fillId="0" borderId="21" xfId="0" applyNumberFormat="1" applyFont="1" applyBorder="1" applyAlignment="1">
      <alignment horizontal="right" vertical="center" wrapText="1"/>
    </xf>
    <xf numFmtId="0" fontId="162" fillId="0" borderId="0" xfId="20519" applyAlignment="1">
      <alignment horizontal="center"/>
    </xf>
    <xf numFmtId="0" fontId="162" fillId="0" borderId="0" xfId="20519"/>
    <xf numFmtId="0" fontId="269" fillId="0" borderId="0" xfId="20519" applyFont="1"/>
    <xf numFmtId="0" fontId="162" fillId="0" borderId="0" xfId="20519" applyAlignment="1">
      <alignment horizontal="left"/>
    </xf>
    <xf numFmtId="0" fontId="275" fillId="0" borderId="0" xfId="0" applyFont="1"/>
    <xf numFmtId="0" fontId="10" fillId="0" borderId="64" xfId="0" applyFont="1" applyBorder="1" applyAlignment="1">
      <alignment horizontal="center" vertical="center" wrapText="1"/>
    </xf>
    <xf numFmtId="245" fontId="278" fillId="0" borderId="0" xfId="20515" applyNumberFormat="1" applyFont="1" applyAlignment="1">
      <alignment vertical="center"/>
    </xf>
    <xf numFmtId="245" fontId="116" fillId="0" borderId="0" xfId="20515" applyNumberFormat="1" applyFont="1" applyAlignment="1">
      <alignment horizontal="left" vertical="center"/>
    </xf>
    <xf numFmtId="245" fontId="86" fillId="0" borderId="0" xfId="20515" applyNumberFormat="1" applyFont="1" applyFill="1" applyBorder="1" applyAlignment="1">
      <alignment vertical="center" wrapText="1"/>
    </xf>
    <xf numFmtId="245" fontId="86" fillId="0" borderId="0" xfId="20515" applyNumberFormat="1" applyFont="1" applyAlignment="1">
      <alignment horizontal="left" vertical="center"/>
    </xf>
    <xf numFmtId="245" fontId="279" fillId="0" borderId="0" xfId="20515" applyNumberFormat="1" applyFont="1" applyFill="1" applyBorder="1" applyAlignment="1">
      <alignment vertical="center" wrapText="1"/>
    </xf>
    <xf numFmtId="245" fontId="279" fillId="0" borderId="0" xfId="20515" applyNumberFormat="1" applyFont="1" applyAlignment="1">
      <alignment horizontal="left" vertical="center"/>
    </xf>
    <xf numFmtId="3" fontId="9" fillId="0" borderId="65" xfId="0" applyNumberFormat="1" applyFont="1" applyBorder="1" applyAlignment="1">
      <alignment horizontal="right" vertical="center" wrapText="1"/>
    </xf>
    <xf numFmtId="3" fontId="9" fillId="0" borderId="66" xfId="0" applyNumberFormat="1" applyFont="1" applyBorder="1" applyAlignment="1">
      <alignment horizontal="right" vertical="center" wrapText="1"/>
    </xf>
    <xf numFmtId="0" fontId="263" fillId="0" borderId="51" xfId="2685" applyFont="1" applyBorder="1" applyAlignment="1">
      <alignment horizontal="center" vertical="center" wrapText="1"/>
    </xf>
    <xf numFmtId="0" fontId="10" fillId="0" borderId="65"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Border="1" applyAlignment="1">
      <alignment vertical="center" wrapText="1"/>
    </xf>
    <xf numFmtId="3" fontId="272" fillId="0" borderId="65" xfId="0" applyNumberFormat="1" applyFont="1" applyBorder="1" applyAlignment="1">
      <alignment horizontal="center" vertical="center" wrapText="1"/>
    </xf>
    <xf numFmtId="0" fontId="9" fillId="0" borderId="66" xfId="0" applyFont="1" applyBorder="1" applyAlignment="1">
      <alignment horizontal="center" vertical="center" wrapText="1"/>
    </xf>
    <xf numFmtId="0" fontId="9" fillId="0" borderId="66" xfId="0" applyFont="1" applyBorder="1" applyAlignment="1">
      <alignment vertical="center" wrapText="1"/>
    </xf>
    <xf numFmtId="3" fontId="272" fillId="0" borderId="66" xfId="0" applyNumberFormat="1" applyFont="1" applyBorder="1" applyAlignment="1">
      <alignment horizontal="center" vertical="center" wrapText="1"/>
    </xf>
    <xf numFmtId="0" fontId="290" fillId="67" borderId="0" xfId="0" applyFont="1" applyFill="1"/>
    <xf numFmtId="0" fontId="9" fillId="67" borderId="0" xfId="0" applyFont="1" applyFill="1"/>
    <xf numFmtId="0" fontId="41" fillId="67" borderId="0" xfId="0" applyFont="1" applyFill="1"/>
    <xf numFmtId="0" fontId="263" fillId="67" borderId="51" xfId="2612" applyFont="1" applyFill="1" applyBorder="1" applyAlignment="1">
      <alignment horizontal="center" vertical="center" wrapText="1"/>
    </xf>
    <xf numFmtId="0" fontId="10" fillId="67" borderId="21" xfId="2612" applyFont="1" applyFill="1" applyBorder="1" applyAlignment="1">
      <alignment horizontal="center" vertical="center"/>
    </xf>
    <xf numFmtId="3" fontId="10" fillId="67" borderId="21" xfId="2612" applyNumberFormat="1" applyFont="1" applyFill="1" applyBorder="1" applyAlignment="1">
      <alignment horizontal="right" vertical="center"/>
    </xf>
    <xf numFmtId="0" fontId="10" fillId="67" borderId="21" xfId="2612" applyFont="1" applyFill="1" applyBorder="1" applyAlignment="1">
      <alignment horizontal="center" vertical="center" wrapText="1"/>
    </xf>
    <xf numFmtId="3" fontId="9" fillId="67" borderId="0" xfId="0" applyNumberFormat="1" applyFont="1" applyFill="1"/>
    <xf numFmtId="0" fontId="10" fillId="68" borderId="65" xfId="2612" applyFont="1" applyFill="1" applyBorder="1" applyAlignment="1">
      <alignment horizontal="center" vertical="center"/>
    </xf>
    <xf numFmtId="0" fontId="10" fillId="68" borderId="65" xfId="2612" applyFont="1" applyFill="1" applyBorder="1" applyAlignment="1">
      <alignment horizontal="justify" vertical="center" wrapText="1"/>
    </xf>
    <xf numFmtId="3" fontId="10" fillId="68" borderId="65" xfId="2612" applyNumberFormat="1" applyFont="1" applyFill="1" applyBorder="1" applyAlignment="1">
      <alignment horizontal="right" vertical="center" wrapText="1"/>
    </xf>
    <xf numFmtId="0" fontId="9" fillId="67" borderId="65" xfId="2612" applyFont="1" applyFill="1" applyBorder="1" applyAlignment="1">
      <alignment horizontal="center" vertical="center"/>
    </xf>
    <xf numFmtId="0" fontId="9" fillId="67" borderId="65" xfId="2612" applyFont="1" applyFill="1" applyBorder="1" applyAlignment="1">
      <alignment horizontal="justify" vertical="center" wrapText="1"/>
    </xf>
    <xf numFmtId="3" fontId="9" fillId="67" borderId="65" xfId="2612" applyNumberFormat="1" applyFont="1" applyFill="1" applyBorder="1" applyAlignment="1">
      <alignment horizontal="right" vertical="center" wrapText="1"/>
    </xf>
    <xf numFmtId="3" fontId="9" fillId="67" borderId="65" xfId="2612" applyNumberFormat="1" applyFont="1" applyFill="1" applyBorder="1" applyAlignment="1">
      <alignment horizontal="center" vertical="center" wrapText="1"/>
    </xf>
    <xf numFmtId="3" fontId="10" fillId="68" borderId="65" xfId="2612" applyNumberFormat="1" applyFont="1" applyFill="1" applyBorder="1" applyAlignment="1">
      <alignment horizontal="right" vertical="center"/>
    </xf>
    <xf numFmtId="3" fontId="9" fillId="67" borderId="65" xfId="1674" applyNumberFormat="1" applyFont="1" applyFill="1" applyBorder="1" applyAlignment="1" applyProtection="1">
      <alignment horizontal="right" vertical="center" wrapText="1"/>
      <protection locked="0"/>
    </xf>
    <xf numFmtId="3" fontId="9" fillId="67" borderId="65" xfId="2612" applyNumberFormat="1" applyFont="1" applyFill="1" applyBorder="1" applyAlignment="1">
      <alignment horizontal="right" vertical="center"/>
    </xf>
    <xf numFmtId="0" fontId="9" fillId="67" borderId="65" xfId="2612" applyFont="1" applyFill="1" applyBorder="1" applyAlignment="1">
      <alignment horizontal="justify" vertical="center"/>
    </xf>
    <xf numFmtId="3" fontId="9" fillId="67" borderId="65" xfId="2612" applyNumberFormat="1" applyFont="1" applyFill="1" applyBorder="1" applyAlignment="1">
      <alignment horizontal="center" vertical="center"/>
    </xf>
    <xf numFmtId="0" fontId="9" fillId="67" borderId="66" xfId="2612" applyFont="1" applyFill="1" applyBorder="1" applyAlignment="1">
      <alignment horizontal="center" vertical="center"/>
    </xf>
    <xf numFmtId="0" fontId="9" fillId="67" borderId="66" xfId="2612" applyFont="1" applyFill="1" applyBorder="1" applyAlignment="1">
      <alignment horizontal="justify" vertical="center"/>
    </xf>
    <xf numFmtId="3" fontId="9" fillId="67" borderId="66" xfId="2612" applyNumberFormat="1" applyFont="1" applyFill="1" applyBorder="1" applyAlignment="1">
      <alignment horizontal="right" vertical="center" wrapText="1"/>
    </xf>
    <xf numFmtId="3" fontId="9" fillId="67" borderId="66" xfId="1674" applyNumberFormat="1" applyFont="1" applyFill="1" applyBorder="1" applyAlignment="1" applyProtection="1">
      <alignment horizontal="right" vertical="center" wrapText="1"/>
      <protection locked="0"/>
    </xf>
    <xf numFmtId="3" fontId="9" fillId="67" borderId="66" xfId="2612" applyNumberFormat="1" applyFont="1" applyFill="1" applyBorder="1" applyAlignment="1">
      <alignment horizontal="right" vertical="center"/>
    </xf>
    <xf numFmtId="369" fontId="291" fillId="67" borderId="0" xfId="0" applyNumberFormat="1" applyFont="1" applyFill="1"/>
    <xf numFmtId="4" fontId="291" fillId="67" borderId="0" xfId="0" applyNumberFormat="1" applyFont="1" applyFill="1"/>
    <xf numFmtId="369" fontId="9" fillId="67" borderId="0" xfId="0" applyNumberFormat="1" applyFont="1" applyFill="1"/>
    <xf numFmtId="3" fontId="9" fillId="67" borderId="0" xfId="2612" applyNumberFormat="1" applyFont="1" applyFill="1" applyAlignment="1">
      <alignment horizontal="left" vertical="center" wrapText="1"/>
    </xf>
    <xf numFmtId="4" fontId="239" fillId="67" borderId="0" xfId="2612" applyNumberFormat="1" applyFont="1" applyFill="1" applyAlignment="1">
      <alignment horizontal="right" vertical="center" wrapText="1"/>
    </xf>
    <xf numFmtId="369" fontId="239" fillId="67" borderId="0" xfId="2612" applyNumberFormat="1" applyFont="1" applyFill="1" applyAlignment="1">
      <alignment horizontal="right" vertical="center" wrapText="1"/>
    </xf>
    <xf numFmtId="4" fontId="239" fillId="67" borderId="0" xfId="0" applyNumberFormat="1" applyFont="1" applyFill="1" applyAlignment="1">
      <alignment vertical="center"/>
    </xf>
    <xf numFmtId="245" fontId="9" fillId="0" borderId="0" xfId="20515" applyNumberFormat="1" applyFont="1"/>
    <xf numFmtId="245" fontId="9" fillId="0" borderId="0" xfId="20515" applyNumberFormat="1" applyFont="1" applyAlignment="1">
      <alignment horizontal="center"/>
    </xf>
    <xf numFmtId="0" fontId="88" fillId="0" borderId="0" xfId="20519" applyFont="1"/>
    <xf numFmtId="359" fontId="88" fillId="0" borderId="0" xfId="20519" applyNumberFormat="1" applyFont="1"/>
    <xf numFmtId="0" fontId="266" fillId="0" borderId="0" xfId="20519" applyFont="1"/>
    <xf numFmtId="359" fontId="266" fillId="0" borderId="0" xfId="20519" applyNumberFormat="1" applyFont="1"/>
    <xf numFmtId="0" fontId="288" fillId="0" borderId="51" xfId="20519" applyFont="1" applyBorder="1" applyAlignment="1">
      <alignment horizontal="center" vertical="center" wrapText="1"/>
    </xf>
    <xf numFmtId="0" fontId="88" fillId="0" borderId="0" xfId="20519" applyFont="1" applyAlignment="1">
      <alignment horizontal="left"/>
    </xf>
    <xf numFmtId="3" fontId="0" fillId="0" borderId="0" xfId="0" applyNumberFormat="1"/>
    <xf numFmtId="245" fontId="290" fillId="0" borderId="0" xfId="20515" applyNumberFormat="1" applyFont="1"/>
    <xf numFmtId="245" fontId="10" fillId="26" borderId="67" xfId="20515" applyNumberFormat="1" applyFont="1" applyFill="1" applyBorder="1" applyAlignment="1">
      <alignment horizontal="center" vertical="center"/>
    </xf>
    <xf numFmtId="245" fontId="10" fillId="26" borderId="67" xfId="20515" applyNumberFormat="1" applyFont="1" applyFill="1" applyBorder="1" applyAlignment="1">
      <alignment horizontal="justify" vertical="center" wrapText="1"/>
    </xf>
    <xf numFmtId="245" fontId="10" fillId="26" borderId="67" xfId="20515" applyNumberFormat="1" applyFont="1" applyFill="1" applyBorder="1" applyAlignment="1">
      <alignment horizontal="justify" vertical="center"/>
    </xf>
    <xf numFmtId="245" fontId="9" fillId="0" borderId="67" xfId="20515" applyNumberFormat="1" applyFont="1" applyBorder="1" applyAlignment="1">
      <alignment horizontal="center" vertical="center"/>
    </xf>
    <xf numFmtId="245" fontId="9" fillId="0" borderId="67" xfId="20515" applyNumberFormat="1" applyFont="1" applyBorder="1" applyAlignment="1">
      <alignment horizontal="justify" vertical="center" wrapText="1"/>
    </xf>
    <xf numFmtId="245" fontId="9" fillId="0" borderId="67" xfId="20515" applyNumberFormat="1" applyFont="1" applyBorder="1" applyAlignment="1">
      <alignment horizontal="right" vertical="center" wrapText="1"/>
    </xf>
    <xf numFmtId="245" fontId="9" fillId="0" borderId="67" xfId="20515" applyNumberFormat="1" applyFont="1" applyBorder="1" applyAlignment="1">
      <alignment horizontal="center" vertical="center" wrapText="1"/>
    </xf>
    <xf numFmtId="245" fontId="10" fillId="26" borderId="67" xfId="20515" applyNumberFormat="1" applyFont="1" applyFill="1" applyBorder="1" applyAlignment="1">
      <alignment horizontal="right" vertical="center"/>
    </xf>
    <xf numFmtId="245" fontId="9" fillId="0" borderId="67" xfId="20515" applyNumberFormat="1" applyFont="1" applyBorder="1" applyAlignment="1">
      <alignment horizontal="right" vertical="center"/>
    </xf>
    <xf numFmtId="245" fontId="9" fillId="0" borderId="68" xfId="20515" applyNumberFormat="1" applyFont="1" applyBorder="1" applyAlignment="1">
      <alignment horizontal="justify" vertical="center" wrapText="1"/>
    </xf>
    <xf numFmtId="245" fontId="9" fillId="0" borderId="68" xfId="20515" applyNumberFormat="1" applyFont="1" applyBorder="1" applyAlignment="1">
      <alignment horizontal="right" vertical="center"/>
    </xf>
    <xf numFmtId="37" fontId="10" fillId="26" borderId="67" xfId="20515" applyNumberFormat="1" applyFont="1" applyFill="1" applyBorder="1" applyAlignment="1">
      <alignment horizontal="right" vertical="center" wrapText="1"/>
    </xf>
    <xf numFmtId="37" fontId="9" fillId="0" borderId="67" xfId="20515" applyNumberFormat="1" applyFont="1" applyBorder="1" applyAlignment="1">
      <alignment horizontal="right" vertical="center" wrapText="1"/>
    </xf>
    <xf numFmtId="37" fontId="9" fillId="0" borderId="67" xfId="20515" applyNumberFormat="1" applyFont="1" applyFill="1" applyBorder="1" applyAlignment="1">
      <alignment horizontal="right" vertical="center" wrapText="1"/>
    </xf>
    <xf numFmtId="37" fontId="9" fillId="0" borderId="68" xfId="20515" applyNumberFormat="1" applyFont="1" applyBorder="1" applyAlignment="1">
      <alignment horizontal="right" vertical="center" wrapText="1"/>
    </xf>
    <xf numFmtId="37" fontId="9" fillId="0" borderId="68" xfId="20515" applyNumberFormat="1" applyFont="1" applyFill="1" applyBorder="1" applyAlignment="1">
      <alignment horizontal="right" vertical="center" wrapText="1"/>
    </xf>
    <xf numFmtId="0" fontId="9" fillId="67" borderId="68" xfId="2612" applyFont="1" applyFill="1" applyBorder="1" applyAlignment="1">
      <alignment horizontal="center" vertical="center"/>
    </xf>
    <xf numFmtId="245" fontId="116" fillId="0" borderId="0" xfId="20515" applyNumberFormat="1" applyFont="1" applyBorder="1" applyAlignment="1">
      <alignment horizontal="center" vertical="center" wrapText="1"/>
    </xf>
    <xf numFmtId="0" fontId="9" fillId="67" borderId="67" xfId="2612" applyFont="1" applyFill="1" applyBorder="1" applyAlignment="1">
      <alignment horizontal="center" vertical="center"/>
    </xf>
    <xf numFmtId="245" fontId="279" fillId="0" borderId="0" xfId="20515" quotePrefix="1" applyNumberFormat="1" applyFont="1" applyBorder="1" applyAlignment="1">
      <alignment horizontal="center" vertical="center" wrapText="1"/>
    </xf>
    <xf numFmtId="245" fontId="41" fillId="0" borderId="0" xfId="20515" applyNumberFormat="1" applyFont="1" applyAlignment="1">
      <alignment horizontal="center"/>
    </xf>
    <xf numFmtId="245" fontId="41" fillId="0" borderId="0" xfId="20515" applyNumberFormat="1" applyFont="1"/>
    <xf numFmtId="245" fontId="86" fillId="0" borderId="0" xfId="20515" applyNumberFormat="1" applyFont="1" applyAlignment="1">
      <alignment horizontal="center" vertical="center"/>
    </xf>
    <xf numFmtId="245" fontId="86" fillId="0" borderId="0" xfId="20515" applyNumberFormat="1" applyFont="1" applyAlignment="1">
      <alignment vertical="center"/>
    </xf>
    <xf numFmtId="0" fontId="86" fillId="67" borderId="0" xfId="2612" applyFont="1" applyFill="1" applyAlignment="1">
      <alignment horizontal="center" vertical="center"/>
    </xf>
    <xf numFmtId="0" fontId="260" fillId="0" borderId="8" xfId="0" applyFont="1" applyBorder="1" applyAlignment="1">
      <alignment vertical="center"/>
    </xf>
    <xf numFmtId="0" fontId="292" fillId="0" borderId="0" xfId="20519" applyFont="1"/>
    <xf numFmtId="245" fontId="86" fillId="0" borderId="0" xfId="20515" applyNumberFormat="1" applyFont="1"/>
    <xf numFmtId="245" fontId="279" fillId="0" borderId="8" xfId="20515" applyNumberFormat="1" applyFont="1" applyBorder="1" applyAlignment="1">
      <alignment vertical="center"/>
    </xf>
    <xf numFmtId="176" fontId="279" fillId="0" borderId="0" xfId="20515" applyFont="1" applyFill="1" applyAlignment="1">
      <alignment vertical="center" wrapText="1"/>
    </xf>
    <xf numFmtId="49" fontId="9" fillId="0" borderId="67" xfId="20515" applyNumberFormat="1" applyFont="1" applyFill="1" applyBorder="1" applyAlignment="1">
      <alignment horizontal="center" vertical="center"/>
    </xf>
    <xf numFmtId="176" fontId="9" fillId="0" borderId="67" xfId="20515" applyFont="1" applyFill="1" applyBorder="1" applyAlignment="1">
      <alignment horizontal="justify" vertical="center" wrapText="1"/>
    </xf>
    <xf numFmtId="176" fontId="9" fillId="0" borderId="67" xfId="20515" applyFont="1" applyFill="1" applyBorder="1" applyAlignment="1">
      <alignment horizontal="justify" vertical="center"/>
    </xf>
    <xf numFmtId="49" fontId="9" fillId="0" borderId="68" xfId="20515" applyNumberFormat="1" applyFont="1" applyFill="1" applyBorder="1" applyAlignment="1">
      <alignment horizontal="center" vertical="center"/>
    </xf>
    <xf numFmtId="176" fontId="9" fillId="0" borderId="68" xfId="20515" applyFont="1" applyFill="1" applyBorder="1" applyAlignment="1">
      <alignment horizontal="justify" vertical="center"/>
    </xf>
    <xf numFmtId="49" fontId="7" fillId="0" borderId="0" xfId="20515" applyNumberFormat="1" applyFont="1" applyFill="1" applyAlignment="1">
      <alignment horizontal="center" vertical="center"/>
    </xf>
    <xf numFmtId="176" fontId="273" fillId="0" borderId="0" xfId="20515" applyFont="1" applyFill="1" applyAlignment="1">
      <alignment vertical="center"/>
    </xf>
    <xf numFmtId="176" fontId="278" fillId="0" borderId="0" xfId="20515" applyFont="1" applyFill="1" applyAlignment="1">
      <alignment vertical="center"/>
    </xf>
    <xf numFmtId="176" fontId="9" fillId="0" borderId="0" xfId="20515" applyFont="1" applyFill="1"/>
    <xf numFmtId="176" fontId="7" fillId="0" borderId="0" xfId="20515" applyFont="1" applyFill="1" applyAlignment="1">
      <alignment vertical="center"/>
    </xf>
    <xf numFmtId="49" fontId="116" fillId="0" borderId="0" xfId="20515" applyNumberFormat="1" applyFont="1" applyFill="1" applyAlignment="1">
      <alignment horizontal="center" vertical="center" wrapText="1"/>
    </xf>
    <xf numFmtId="176" fontId="116" fillId="0" borderId="0" xfId="20515" applyFont="1" applyFill="1" applyAlignment="1">
      <alignment vertical="center"/>
    </xf>
    <xf numFmtId="176" fontId="116" fillId="0" borderId="0" xfId="20515" applyFont="1" applyFill="1" applyAlignment="1">
      <alignment horizontal="left" vertical="center"/>
    </xf>
    <xf numFmtId="49" fontId="86" fillId="0" borderId="0" xfId="20515" applyNumberFormat="1" applyFont="1" applyFill="1" applyAlignment="1">
      <alignment horizontal="center" vertical="center" wrapText="1"/>
    </xf>
    <xf numFmtId="176" fontId="86" fillId="0" borderId="0" xfId="20515" applyFont="1" applyFill="1" applyAlignment="1">
      <alignment vertical="center"/>
    </xf>
    <xf numFmtId="245" fontId="86" fillId="0" borderId="0" xfId="20515" applyNumberFormat="1" applyFont="1" applyFill="1" applyAlignment="1">
      <alignment horizontal="right" vertical="center" wrapText="1"/>
    </xf>
    <xf numFmtId="245" fontId="279" fillId="0" borderId="0" xfId="20515" quotePrefix="1" applyNumberFormat="1" applyFont="1" applyFill="1" applyAlignment="1">
      <alignment horizontal="right" vertical="center" wrapText="1"/>
    </xf>
    <xf numFmtId="176" fontId="279" fillId="0" borderId="0" xfId="20515" applyFont="1" applyFill="1" applyAlignment="1">
      <alignment vertical="center"/>
    </xf>
    <xf numFmtId="49" fontId="279" fillId="0" borderId="0" xfId="20515" applyNumberFormat="1" applyFont="1" applyFill="1" applyAlignment="1">
      <alignment horizontal="center" vertical="center" wrapText="1"/>
    </xf>
    <xf numFmtId="176" fontId="279" fillId="0" borderId="0" xfId="20515" applyFont="1" applyFill="1" applyAlignment="1">
      <alignment horizontal="left" vertical="center"/>
    </xf>
    <xf numFmtId="49" fontId="86" fillId="0" borderId="0" xfId="20515" applyNumberFormat="1" applyFont="1" applyFill="1"/>
    <xf numFmtId="176" fontId="279" fillId="0" borderId="8" xfId="20515" applyFont="1" applyFill="1" applyBorder="1" applyAlignment="1">
      <alignment vertical="center"/>
    </xf>
    <xf numFmtId="3" fontId="9" fillId="0" borderId="67" xfId="20515" applyNumberFormat="1" applyFont="1" applyFill="1" applyBorder="1" applyAlignment="1">
      <alignment horizontal="right" vertical="center" wrapText="1"/>
    </xf>
    <xf numFmtId="3" fontId="9" fillId="0" borderId="67" xfId="20515" applyNumberFormat="1" applyFont="1" applyFill="1" applyBorder="1" applyAlignment="1">
      <alignment horizontal="right" vertical="center"/>
    </xf>
    <xf numFmtId="3" fontId="9" fillId="0" borderId="68" xfId="20515" applyNumberFormat="1" applyFont="1" applyFill="1" applyBorder="1" applyAlignment="1">
      <alignment horizontal="right" vertical="center" wrapText="1"/>
    </xf>
    <xf numFmtId="3" fontId="9" fillId="0" borderId="68" xfId="20515" applyNumberFormat="1" applyFont="1" applyFill="1" applyBorder="1" applyAlignment="1">
      <alignment horizontal="right" vertical="center"/>
    </xf>
    <xf numFmtId="176" fontId="9" fillId="0" borderId="67" xfId="20515" applyFont="1" applyFill="1" applyBorder="1" applyAlignment="1">
      <alignment horizontal="left" vertical="center" wrapText="1"/>
    </xf>
    <xf numFmtId="0" fontId="270" fillId="0" borderId="70" xfId="0" applyFont="1" applyBorder="1" applyAlignment="1">
      <alignment horizontal="center" vertical="center" wrapText="1"/>
    </xf>
    <xf numFmtId="0" fontId="271" fillId="0" borderId="67" xfId="0" applyFont="1" applyBorder="1" applyAlignment="1">
      <alignment horizontal="center" vertical="center" wrapText="1"/>
    </xf>
    <xf numFmtId="0" fontId="287" fillId="0" borderId="67" xfId="0" applyFont="1" applyBorder="1" applyAlignment="1">
      <alignment horizontal="justify" vertical="center" wrapText="1"/>
    </xf>
    <xf numFmtId="0" fontId="287" fillId="0" borderId="67" xfId="0" applyFont="1" applyBorder="1" applyAlignment="1">
      <alignment horizontal="center" vertical="center" wrapText="1"/>
    </xf>
    <xf numFmtId="0" fontId="270" fillId="0" borderId="67" xfId="0" applyFont="1" applyBorder="1" applyAlignment="1">
      <alignment horizontal="center" vertical="center" wrapText="1"/>
    </xf>
    <xf numFmtId="0" fontId="271" fillId="0" borderId="67" xfId="0" quotePrefix="1" applyFont="1" applyBorder="1" applyAlignment="1">
      <alignment horizontal="center" vertical="center" wrapText="1"/>
    </xf>
    <xf numFmtId="16" fontId="287" fillId="0" borderId="67" xfId="0" quotePrefix="1" applyNumberFormat="1" applyFont="1" applyBorder="1" applyAlignment="1">
      <alignment horizontal="center" vertical="center" wrapText="1"/>
    </xf>
    <xf numFmtId="0" fontId="288" fillId="0" borderId="67" xfId="0" applyFont="1" applyBorder="1" applyAlignment="1">
      <alignment horizontal="center" vertical="center" wrapText="1"/>
    </xf>
    <xf numFmtId="0" fontId="287" fillId="0" borderId="67" xfId="0" quotePrefix="1" applyFont="1" applyBorder="1" applyAlignment="1">
      <alignment horizontal="center" vertical="center" wrapText="1"/>
    </xf>
    <xf numFmtId="359" fontId="287" fillId="0" borderId="67" xfId="0" applyNumberFormat="1" applyFont="1" applyBorder="1" applyAlignment="1">
      <alignment horizontal="center" vertical="center" wrapText="1"/>
    </xf>
    <xf numFmtId="0" fontId="289" fillId="0" borderId="67" xfId="0" applyFont="1" applyBorder="1" applyAlignment="1">
      <alignment horizontal="center" vertical="center" wrapText="1"/>
    </xf>
    <xf numFmtId="0" fontId="289" fillId="0" borderId="67" xfId="0" applyFont="1" applyBorder="1" applyAlignment="1">
      <alignment horizontal="justify" vertical="center" wrapText="1"/>
    </xf>
    <xf numFmtId="359" fontId="289" fillId="0" borderId="67" xfId="0" applyNumberFormat="1" applyFont="1" applyBorder="1" applyAlignment="1">
      <alignment horizontal="center" vertical="center" wrapText="1"/>
    </xf>
    <xf numFmtId="0" fontId="287" fillId="0" borderId="68" xfId="0" applyFont="1" applyBorder="1" applyAlignment="1">
      <alignment horizontal="center" vertical="center" wrapText="1"/>
    </xf>
    <xf numFmtId="0" fontId="287" fillId="0" borderId="68" xfId="0" applyFont="1" applyBorder="1" applyAlignment="1">
      <alignment horizontal="justify" vertical="center" wrapText="1"/>
    </xf>
    <xf numFmtId="359" fontId="287" fillId="0" borderId="68" xfId="0" applyNumberFormat="1" applyFont="1" applyBorder="1" applyAlignment="1">
      <alignment horizontal="center" vertical="center" wrapText="1"/>
    </xf>
    <xf numFmtId="176" fontId="265" fillId="0" borderId="0" xfId="20515" applyFont="1" applyFill="1" applyAlignment="1">
      <alignment vertical="center"/>
    </xf>
    <xf numFmtId="176" fontId="265" fillId="0" borderId="0" xfId="20515" applyFont="1" applyFill="1" applyAlignment="1">
      <alignment vertical="center" wrapText="1"/>
    </xf>
    <xf numFmtId="49" fontId="279" fillId="0" borderId="0" xfId="20515" applyNumberFormat="1" applyFont="1" applyFill="1" applyAlignment="1">
      <alignment vertical="center" wrapText="1"/>
    </xf>
    <xf numFmtId="0" fontId="258" fillId="0" borderId="0" xfId="0" applyFont="1" applyAlignment="1">
      <alignment vertical="center"/>
    </xf>
    <xf numFmtId="0" fontId="258" fillId="0" borderId="0" xfId="0" applyFont="1" applyAlignment="1">
      <alignment vertical="center" wrapText="1"/>
    </xf>
    <xf numFmtId="0" fontId="279" fillId="0" borderId="0" xfId="2612" applyFont="1" applyAlignment="1">
      <alignment vertical="center"/>
    </xf>
    <xf numFmtId="0" fontId="260" fillId="0" borderId="0" xfId="0" applyFont="1" applyAlignment="1">
      <alignment vertical="center" wrapText="1"/>
    </xf>
    <xf numFmtId="0" fontId="9" fillId="0" borderId="0" xfId="2612" applyFont="1"/>
    <xf numFmtId="0" fontId="9" fillId="0" borderId="68" xfId="2612" applyFont="1" applyBorder="1" applyAlignment="1">
      <alignment horizontal="center" vertical="center"/>
    </xf>
    <xf numFmtId="0" fontId="9" fillId="0" borderId="68" xfId="2612" applyFont="1" applyBorder="1" applyAlignment="1">
      <alignment horizontal="justify" vertical="center" wrapText="1"/>
    </xf>
    <xf numFmtId="3" fontId="9" fillId="0" borderId="68" xfId="2612" applyNumberFormat="1" applyFont="1" applyBorder="1" applyAlignment="1">
      <alignment horizontal="right" vertical="center" wrapText="1"/>
    </xf>
    <xf numFmtId="0" fontId="10" fillId="0" borderId="0" xfId="2612" applyFont="1"/>
    <xf numFmtId="3" fontId="9" fillId="0" borderId="0" xfId="2612" applyNumberFormat="1" applyFont="1"/>
    <xf numFmtId="0" fontId="9" fillId="0" borderId="68" xfId="2612" applyFont="1" applyBorder="1" applyAlignment="1">
      <alignment horizontal="justify" vertical="center"/>
    </xf>
    <xf numFmtId="0" fontId="7" fillId="0" borderId="0" xfId="2612" applyAlignment="1">
      <alignment horizontal="center" vertical="center"/>
    </xf>
    <xf numFmtId="0" fontId="7" fillId="0" borderId="0" xfId="2612"/>
    <xf numFmtId="0" fontId="155" fillId="0" borderId="0" xfId="2612" applyFont="1" applyAlignment="1">
      <alignment vertical="center"/>
    </xf>
    <xf numFmtId="245" fontId="10" fillId="0" borderId="71" xfId="20515" applyNumberFormat="1" applyFont="1" applyBorder="1" applyAlignment="1">
      <alignment horizontal="center" vertical="center" wrapText="1"/>
    </xf>
    <xf numFmtId="245" fontId="10" fillId="0" borderId="71" xfId="20515" applyNumberFormat="1" applyFont="1" applyFill="1" applyBorder="1" applyAlignment="1">
      <alignment horizontal="center" vertical="center" wrapText="1"/>
    </xf>
    <xf numFmtId="245" fontId="264" fillId="0" borderId="71" xfId="20515" applyNumberFormat="1" applyFont="1" applyBorder="1" applyAlignment="1">
      <alignment horizontal="center" vertical="center" wrapText="1"/>
    </xf>
    <xf numFmtId="245" fontId="263" fillId="0" borderId="71" xfId="20515" applyNumberFormat="1" applyFont="1" applyBorder="1" applyAlignment="1">
      <alignment horizontal="center" vertical="center" wrapText="1"/>
    </xf>
    <xf numFmtId="245" fontId="10" fillId="0" borderId="70" xfId="20515" applyNumberFormat="1" applyFont="1" applyBorder="1" applyAlignment="1">
      <alignment horizontal="center" vertical="center"/>
    </xf>
    <xf numFmtId="37" fontId="10" fillId="0" borderId="70" xfId="20515" applyNumberFormat="1" applyFont="1" applyBorder="1" applyAlignment="1">
      <alignment horizontal="right" vertical="center"/>
    </xf>
    <xf numFmtId="245" fontId="10" fillId="0" borderId="70" xfId="20515" applyNumberFormat="1" applyFont="1" applyBorder="1" applyAlignment="1">
      <alignment horizontal="center" vertical="center" wrapText="1"/>
    </xf>
    <xf numFmtId="245" fontId="7" fillId="0" borderId="0" xfId="20515" quotePrefix="1" applyNumberFormat="1" applyFont="1" applyFill="1" applyAlignment="1">
      <alignment horizontal="center" vertical="center"/>
    </xf>
    <xf numFmtId="0" fontId="86" fillId="0" borderId="0" xfId="20515" quotePrefix="1" applyNumberFormat="1" applyFont="1" applyFill="1" applyAlignment="1">
      <alignment vertical="center" wrapText="1"/>
    </xf>
    <xf numFmtId="245" fontId="9" fillId="0" borderId="0" xfId="20515" applyNumberFormat="1" applyFont="1" applyFill="1"/>
    <xf numFmtId="176" fontId="8" fillId="0" borderId="0" xfId="20515" applyFont="1" applyFill="1"/>
    <xf numFmtId="176" fontId="86" fillId="0" borderId="0" xfId="20515" applyFont="1" applyFill="1"/>
    <xf numFmtId="49" fontId="10" fillId="0" borderId="67" xfId="20515" applyNumberFormat="1" applyFont="1" applyFill="1" applyBorder="1" applyAlignment="1">
      <alignment horizontal="center" vertical="center"/>
    </xf>
    <xf numFmtId="176" fontId="10" fillId="0" borderId="67" xfId="20515" applyFont="1" applyFill="1" applyBorder="1" applyAlignment="1">
      <alignment horizontal="justify" vertical="center" wrapText="1"/>
    </xf>
    <xf numFmtId="3" fontId="10" fillId="0" borderId="67" xfId="20515" applyNumberFormat="1" applyFont="1" applyFill="1" applyBorder="1" applyAlignment="1">
      <alignment horizontal="right" vertical="center" wrapText="1"/>
    </xf>
    <xf numFmtId="3" fontId="10" fillId="0" borderId="67" xfId="20515" applyNumberFormat="1" applyFont="1" applyFill="1" applyBorder="1" applyAlignment="1">
      <alignment horizontal="right" vertical="center"/>
    </xf>
    <xf numFmtId="245" fontId="7" fillId="0" borderId="0" xfId="20515" applyNumberFormat="1" applyFont="1" applyFill="1" applyAlignment="1">
      <alignment vertical="center"/>
    </xf>
    <xf numFmtId="245" fontId="116" fillId="0" borderId="0" xfId="20515" applyNumberFormat="1" applyFont="1" applyFill="1" applyAlignment="1">
      <alignment vertical="center"/>
    </xf>
    <xf numFmtId="176" fontId="86" fillId="0" borderId="0" xfId="20515" applyFont="1" applyFill="1" applyAlignment="1">
      <alignment horizontal="left" vertical="center"/>
    </xf>
    <xf numFmtId="245" fontId="86" fillId="0" borderId="0" xfId="20515" applyNumberFormat="1" applyFont="1" applyFill="1" applyAlignment="1">
      <alignment vertical="center"/>
    </xf>
    <xf numFmtId="245" fontId="279" fillId="0" borderId="0" xfId="20515" applyNumberFormat="1" applyFont="1" applyFill="1" applyAlignment="1">
      <alignment vertical="center"/>
    </xf>
    <xf numFmtId="245" fontId="279" fillId="0" borderId="0" xfId="20515" applyNumberFormat="1" applyFont="1" applyFill="1" applyAlignment="1">
      <alignment vertical="center" wrapText="1"/>
    </xf>
    <xf numFmtId="49" fontId="9" fillId="0" borderId="0" xfId="20515" applyNumberFormat="1" applyFont="1" applyFill="1"/>
    <xf numFmtId="0" fontId="41" fillId="0" borderId="0" xfId="20553" applyFont="1"/>
    <xf numFmtId="0" fontId="285" fillId="0" borderId="0" xfId="20553" applyFont="1" applyAlignment="1">
      <alignment vertical="center" wrapText="1"/>
    </xf>
    <xf numFmtId="0" fontId="294" fillId="0" borderId="0" xfId="20553" applyFont="1"/>
    <xf numFmtId="0" fontId="41" fillId="0" borderId="0" xfId="20553" applyFont="1" applyAlignment="1">
      <alignment horizontal="center" vertical="center"/>
    </xf>
    <xf numFmtId="177" fontId="41" fillId="0" borderId="0" xfId="20553" applyNumberFormat="1" applyFont="1"/>
    <xf numFmtId="0" fontId="285" fillId="0" borderId="0" xfId="20553" applyFont="1"/>
    <xf numFmtId="177" fontId="9" fillId="0" borderId="71" xfId="1605" applyNumberFormat="1" applyFont="1" applyFill="1" applyBorder="1" applyAlignment="1">
      <alignment horizontal="center" vertical="center" wrapText="1"/>
    </xf>
    <xf numFmtId="0" fontId="9" fillId="0" borderId="71" xfId="20553" applyFont="1" applyBorder="1" applyAlignment="1">
      <alignment horizontal="center" vertical="center" wrapText="1"/>
    </xf>
    <xf numFmtId="177" fontId="10" fillId="0" borderId="70" xfId="1605" applyNumberFormat="1" applyFont="1" applyFill="1" applyBorder="1" applyAlignment="1">
      <alignment vertical="center" wrapText="1"/>
    </xf>
    <xf numFmtId="177" fontId="10" fillId="0" borderId="70" xfId="1605" applyNumberFormat="1" applyFont="1" applyFill="1" applyBorder="1" applyAlignment="1">
      <alignment horizontal="center" vertical="center" wrapText="1"/>
    </xf>
    <xf numFmtId="3" fontId="10" fillId="0" borderId="70" xfId="1605" applyNumberFormat="1" applyFont="1" applyFill="1" applyBorder="1" applyAlignment="1">
      <alignment horizontal="right" vertical="center" wrapText="1"/>
    </xf>
    <xf numFmtId="0" fontId="10" fillId="0" borderId="70" xfId="20553" applyFont="1" applyBorder="1"/>
    <xf numFmtId="177" fontId="285" fillId="0" borderId="0" xfId="20553" applyNumberFormat="1" applyFont="1"/>
    <xf numFmtId="177" fontId="10" fillId="68" borderId="67" xfId="1605" quotePrefix="1" applyNumberFormat="1" applyFont="1" applyFill="1" applyBorder="1" applyAlignment="1">
      <alignment horizontal="center" vertical="center"/>
    </xf>
    <xf numFmtId="0" fontId="10" fillId="68" borderId="67" xfId="20553" applyFont="1" applyFill="1" applyBorder="1" applyAlignment="1">
      <alignment horizontal="left" vertical="center" wrapText="1"/>
    </xf>
    <xf numFmtId="3" fontId="10" fillId="68" borderId="67" xfId="1605" applyNumberFormat="1" applyFont="1" applyFill="1" applyBorder="1" applyAlignment="1">
      <alignment horizontal="right" vertical="center"/>
    </xf>
    <xf numFmtId="0" fontId="10" fillId="68" borderId="67" xfId="20553" applyFont="1" applyFill="1" applyBorder="1"/>
    <xf numFmtId="177" fontId="10" fillId="0" borderId="67" xfId="1605" applyNumberFormat="1" applyFont="1" applyFill="1" applyBorder="1" applyAlignment="1">
      <alignment horizontal="center" vertical="center"/>
    </xf>
    <xf numFmtId="0" fontId="9" fillId="0" borderId="67" xfId="20553" applyFont="1" applyBorder="1" applyAlignment="1">
      <alignment horizontal="left" vertical="center" wrapText="1"/>
    </xf>
    <xf numFmtId="3" fontId="9" fillId="0" borderId="67" xfId="1605" applyNumberFormat="1" applyFont="1" applyFill="1" applyBorder="1" applyAlignment="1">
      <alignment horizontal="right" vertical="center"/>
    </xf>
    <xf numFmtId="0" fontId="9" fillId="0" borderId="67" xfId="20553" applyFont="1" applyBorder="1" applyAlignment="1">
      <alignment vertical="center"/>
    </xf>
    <xf numFmtId="0" fontId="41" fillId="0" borderId="0" xfId="20553" applyFont="1" applyAlignment="1">
      <alignment vertical="center"/>
    </xf>
    <xf numFmtId="0" fontId="9" fillId="0" borderId="67" xfId="20553" applyFont="1" applyBorder="1"/>
    <xf numFmtId="177" fontId="263" fillId="0" borderId="67" xfId="1605" quotePrefix="1" applyNumberFormat="1" applyFont="1" applyFill="1" applyBorder="1" applyAlignment="1">
      <alignment horizontal="center" vertical="center"/>
    </xf>
    <xf numFmtId="0" fontId="263" fillId="0" borderId="67" xfId="20553" applyFont="1" applyBorder="1" applyAlignment="1">
      <alignment horizontal="left" vertical="center" wrapText="1"/>
    </xf>
    <xf numFmtId="0" fontId="294" fillId="0" borderId="0" xfId="20553" applyFont="1" applyAlignment="1">
      <alignment vertical="center"/>
    </xf>
    <xf numFmtId="0" fontId="10" fillId="68" borderId="67" xfId="20553" applyFont="1" applyFill="1" applyBorder="1" applyAlignment="1">
      <alignment horizontal="center" vertical="center"/>
    </xf>
    <xf numFmtId="0" fontId="10" fillId="68" borderId="67" xfId="20553" applyFont="1" applyFill="1" applyBorder="1" applyAlignment="1">
      <alignment vertical="center"/>
    </xf>
    <xf numFmtId="0" fontId="285" fillId="0" borderId="0" xfId="20553" applyFont="1" applyAlignment="1">
      <alignment vertical="center"/>
    </xf>
    <xf numFmtId="0" fontId="10" fillId="0" borderId="67" xfId="20553" applyFont="1" applyBorder="1" applyAlignment="1">
      <alignment horizontal="center" vertical="center"/>
    </xf>
    <xf numFmtId="0" fontId="263" fillId="0" borderId="67" xfId="20553" quotePrefix="1" applyFont="1" applyBorder="1" applyAlignment="1">
      <alignment horizontal="center" vertical="center"/>
    </xf>
    <xf numFmtId="0" fontId="263" fillId="0" borderId="67" xfId="20553" applyFont="1" applyBorder="1" applyAlignment="1">
      <alignment horizontal="left" vertical="center"/>
    </xf>
    <xf numFmtId="3" fontId="263" fillId="0" borderId="67" xfId="1605" applyNumberFormat="1" applyFont="1" applyFill="1" applyBorder="1" applyAlignment="1">
      <alignment horizontal="right" vertical="center"/>
    </xf>
    <xf numFmtId="0" fontId="263" fillId="0" borderId="67" xfId="20553" applyFont="1" applyBorder="1"/>
    <xf numFmtId="0" fontId="263" fillId="0" borderId="67" xfId="20553" applyFont="1" applyBorder="1" applyAlignment="1">
      <alignment vertical="center"/>
    </xf>
    <xf numFmtId="0" fontId="263" fillId="0" borderId="67" xfId="20554" applyFont="1" applyBorder="1" applyAlignment="1">
      <alignment horizontal="left" vertical="center" wrapText="1"/>
    </xf>
    <xf numFmtId="0" fontId="10" fillId="0" borderId="68" xfId="20553" applyFont="1" applyBorder="1" applyAlignment="1">
      <alignment horizontal="center" vertical="center"/>
    </xf>
    <xf numFmtId="0" fontId="9" fillId="0" borderId="68" xfId="20553" applyFont="1" applyBorder="1" applyAlignment="1">
      <alignment horizontal="left" vertical="center" wrapText="1"/>
    </xf>
    <xf numFmtId="3" fontId="9" fillId="0" borderId="68" xfId="1605" applyNumberFormat="1" applyFont="1" applyFill="1" applyBorder="1" applyAlignment="1">
      <alignment horizontal="right" vertical="center"/>
    </xf>
    <xf numFmtId="0" fontId="9" fillId="0" borderId="68" xfId="20553" applyFont="1" applyBorder="1"/>
    <xf numFmtId="0" fontId="88" fillId="0" borderId="5" xfId="0" applyFont="1" applyBorder="1" applyAlignment="1">
      <alignment vertical="center" wrapText="1"/>
    </xf>
    <xf numFmtId="0" fontId="9" fillId="0" borderId="0" xfId="20553" applyFont="1"/>
    <xf numFmtId="0" fontId="287" fillId="0" borderId="0" xfId="20553" applyFont="1"/>
    <xf numFmtId="0" fontId="263" fillId="0" borderId="0" xfId="20553" applyFont="1"/>
    <xf numFmtId="0" fontId="10" fillId="0" borderId="0" xfId="20553" applyFont="1"/>
    <xf numFmtId="0" fontId="10" fillId="0" borderId="0" xfId="20553" applyFont="1" applyAlignment="1">
      <alignment vertical="center" wrapText="1"/>
    </xf>
    <xf numFmtId="177" fontId="10" fillId="0" borderId="0" xfId="20553" applyNumberFormat="1" applyFont="1"/>
    <xf numFmtId="177" fontId="295" fillId="68" borderId="67" xfId="1605" quotePrefix="1" applyNumberFormat="1" applyFont="1" applyFill="1" applyBorder="1" applyAlignment="1">
      <alignment horizontal="center" vertical="center"/>
    </xf>
    <xf numFmtId="0" fontId="295" fillId="68" borderId="67" xfId="20553" applyFont="1" applyFill="1" applyBorder="1" applyAlignment="1">
      <alignment horizontal="justify" vertical="center" wrapText="1"/>
    </xf>
    <xf numFmtId="0" fontId="295" fillId="68" borderId="67" xfId="20553" applyFont="1" applyFill="1" applyBorder="1"/>
    <xf numFmtId="3" fontId="295" fillId="68" borderId="67" xfId="1605" applyNumberFormat="1" applyFont="1" applyFill="1" applyBorder="1" applyAlignment="1">
      <alignment horizontal="right" vertical="center" wrapText="1"/>
    </xf>
    <xf numFmtId="3" fontId="295" fillId="68" borderId="67" xfId="1605" applyNumberFormat="1" applyFont="1" applyFill="1" applyBorder="1" applyAlignment="1">
      <alignment horizontal="right" vertical="center"/>
    </xf>
    <xf numFmtId="0" fontId="297" fillId="0" borderId="67" xfId="20553" applyFont="1" applyBorder="1" applyAlignment="1">
      <alignment horizontal="justify" vertical="center" wrapText="1"/>
    </xf>
    <xf numFmtId="0" fontId="297" fillId="0" borderId="67" xfId="20553" applyFont="1" applyBorder="1" applyAlignment="1">
      <alignment vertical="center"/>
    </xf>
    <xf numFmtId="0" fontId="9" fillId="0" borderId="0" xfId="20553" applyFont="1" applyAlignment="1">
      <alignment vertical="center"/>
    </xf>
    <xf numFmtId="0" fontId="297" fillId="0" borderId="67" xfId="20553" applyFont="1" applyBorder="1"/>
    <xf numFmtId="177" fontId="9" fillId="0" borderId="0" xfId="20553" applyNumberFormat="1" applyFont="1"/>
    <xf numFmtId="177" fontId="298" fillId="0" borderId="67" xfId="1605" quotePrefix="1" applyNumberFormat="1" applyFont="1" applyBorder="1" applyAlignment="1">
      <alignment horizontal="center" vertical="center"/>
    </xf>
    <xf numFmtId="0" fontId="298" fillId="67" borderId="67" xfId="20553" applyFont="1" applyFill="1" applyBorder="1" applyAlignment="1">
      <alignment horizontal="justify" vertical="center" wrapText="1"/>
    </xf>
    <xf numFmtId="177" fontId="263" fillId="0" borderId="0" xfId="20553" applyNumberFormat="1" applyFont="1"/>
    <xf numFmtId="0" fontId="298" fillId="0" borderId="67" xfId="20553" applyFont="1" applyBorder="1" applyAlignment="1">
      <alignment vertical="center"/>
    </xf>
    <xf numFmtId="0" fontId="263" fillId="0" borderId="0" xfId="20553" applyFont="1" applyAlignment="1">
      <alignment vertical="center"/>
    </xf>
    <xf numFmtId="0" fontId="295" fillId="68" borderId="67" xfId="20553" applyFont="1" applyFill="1" applyBorder="1" applyAlignment="1">
      <alignment horizontal="center" vertical="center"/>
    </xf>
    <xf numFmtId="0" fontId="295" fillId="68" borderId="67" xfId="20553" applyFont="1" applyFill="1" applyBorder="1" applyAlignment="1">
      <alignment vertical="center"/>
    </xf>
    <xf numFmtId="0" fontId="10" fillId="0" borderId="0" xfId="20553" applyFont="1" applyAlignment="1">
      <alignment vertical="center"/>
    </xf>
    <xf numFmtId="3" fontId="9" fillId="0" borderId="0" xfId="20553" applyNumberFormat="1" applyFont="1"/>
    <xf numFmtId="0" fontId="298" fillId="67" borderId="67" xfId="20553" quotePrefix="1" applyFont="1" applyFill="1" applyBorder="1" applyAlignment="1">
      <alignment horizontal="center" vertical="center"/>
    </xf>
    <xf numFmtId="0" fontId="298" fillId="67" borderId="67" xfId="20553" applyFont="1" applyFill="1" applyBorder="1" applyAlignment="1">
      <alignment vertical="center"/>
    </xf>
    <xf numFmtId="0" fontId="298" fillId="0" borderId="67" xfId="20553" quotePrefix="1" applyFont="1" applyBorder="1" applyAlignment="1">
      <alignment horizontal="center" vertical="center"/>
    </xf>
    <xf numFmtId="0" fontId="298" fillId="0" borderId="67" xfId="20553" applyFont="1" applyBorder="1" applyAlignment="1">
      <alignment horizontal="justify" vertical="center" wrapText="1"/>
    </xf>
    <xf numFmtId="0" fontId="297" fillId="0" borderId="68" xfId="20553" applyFont="1" applyBorder="1" applyAlignment="1">
      <alignment horizontal="justify" vertical="center" wrapText="1"/>
    </xf>
    <xf numFmtId="0" fontId="297" fillId="0" borderId="68" xfId="20553" applyFont="1" applyBorder="1"/>
    <xf numFmtId="0" fontId="299" fillId="0" borderId="0" xfId="20553" applyFont="1" applyAlignment="1">
      <alignment horizontal="center" vertical="center"/>
    </xf>
    <xf numFmtId="0" fontId="300" fillId="0" borderId="0" xfId="20553" applyFont="1"/>
    <xf numFmtId="0" fontId="299" fillId="0" borderId="0" xfId="20553" applyFont="1"/>
    <xf numFmtId="0" fontId="299" fillId="0" borderId="0" xfId="20553" quotePrefix="1" applyFont="1" applyAlignment="1">
      <alignment vertical="center" wrapText="1"/>
    </xf>
    <xf numFmtId="0" fontId="9" fillId="0" borderId="0" xfId="20553" applyFont="1" applyAlignment="1">
      <alignment horizontal="center" vertical="center"/>
    </xf>
    <xf numFmtId="0" fontId="10" fillId="0" borderId="67" xfId="20553" quotePrefix="1" applyFont="1" applyBorder="1" applyAlignment="1">
      <alignment horizontal="center" vertical="center"/>
    </xf>
    <xf numFmtId="0" fontId="9" fillId="0" borderId="67" xfId="20553" applyFont="1" applyBorder="1" applyAlignment="1">
      <alignment horizontal="justify" vertical="center" wrapText="1"/>
    </xf>
    <xf numFmtId="37" fontId="295" fillId="68" borderId="67" xfId="1605" quotePrefix="1" applyNumberFormat="1" applyFont="1" applyFill="1" applyBorder="1" applyAlignment="1">
      <alignment horizontal="center" vertical="center"/>
    </xf>
    <xf numFmtId="176" fontId="10" fillId="0" borderId="51" xfId="20515" applyFont="1" applyFill="1" applyBorder="1" applyAlignment="1">
      <alignment horizontal="center" vertical="center" wrapText="1"/>
    </xf>
    <xf numFmtId="245" fontId="10" fillId="0" borderId="51" xfId="20515" applyNumberFormat="1" applyFont="1" applyFill="1" applyBorder="1" applyAlignment="1">
      <alignment horizontal="center" vertical="center" wrapText="1"/>
    </xf>
    <xf numFmtId="49" fontId="10" fillId="0" borderId="73" xfId="20515" applyNumberFormat="1" applyFont="1" applyFill="1" applyBorder="1" applyAlignment="1">
      <alignment horizontal="center" vertical="center"/>
    </xf>
    <xf numFmtId="176" fontId="10" fillId="0" borderId="73" xfId="20515" applyFont="1" applyFill="1" applyBorder="1" applyAlignment="1">
      <alignment horizontal="center" vertical="center"/>
    </xf>
    <xf numFmtId="3" fontId="10" fillId="0" borderId="73" xfId="20515" applyNumberFormat="1" applyFont="1" applyFill="1" applyBorder="1" applyAlignment="1">
      <alignment horizontal="right" vertical="center"/>
    </xf>
    <xf numFmtId="3" fontId="10" fillId="0" borderId="73" xfId="20515" applyNumberFormat="1" applyFont="1" applyFill="1" applyBorder="1" applyAlignment="1">
      <alignment horizontal="right" vertical="center" wrapText="1"/>
    </xf>
    <xf numFmtId="177" fontId="295" fillId="0" borderId="51" xfId="1605" applyNumberFormat="1" applyFont="1" applyBorder="1" applyAlignment="1">
      <alignment horizontal="center" vertical="center" wrapText="1"/>
    </xf>
    <xf numFmtId="177" fontId="295" fillId="0" borderId="51" xfId="1605" applyNumberFormat="1" applyFont="1" applyFill="1" applyBorder="1" applyAlignment="1">
      <alignment horizontal="center" vertical="center" wrapText="1"/>
    </xf>
    <xf numFmtId="177" fontId="295" fillId="0" borderId="77" xfId="1605" applyNumberFormat="1" applyFont="1" applyBorder="1" applyAlignment="1">
      <alignment horizontal="center" vertical="center"/>
    </xf>
    <xf numFmtId="177" fontId="295" fillId="0" borderId="77" xfId="1605" applyNumberFormat="1" applyFont="1" applyBorder="1" applyAlignment="1">
      <alignment horizontal="center" vertical="center" wrapText="1"/>
    </xf>
    <xf numFmtId="0" fontId="295" fillId="0" borderId="77" xfId="20553" applyFont="1" applyBorder="1"/>
    <xf numFmtId="177" fontId="295" fillId="0" borderId="67" xfId="1605" quotePrefix="1" applyNumberFormat="1" applyFont="1" applyFill="1" applyBorder="1" applyAlignment="1">
      <alignment horizontal="center" vertical="center"/>
    </xf>
    <xf numFmtId="0" fontId="295" fillId="0" borderId="67" xfId="20553" quotePrefix="1" applyFont="1" applyBorder="1" applyAlignment="1">
      <alignment horizontal="center" vertical="center"/>
    </xf>
    <xf numFmtId="0" fontId="295" fillId="0" borderId="68" xfId="20553" quotePrefix="1" applyFont="1" applyBorder="1" applyAlignment="1">
      <alignment horizontal="center" vertical="center"/>
    </xf>
    <xf numFmtId="0" fontId="10" fillId="0" borderId="71" xfId="2612" applyFont="1" applyBorder="1" applyAlignment="1">
      <alignment horizontal="center" vertical="center"/>
    </xf>
    <xf numFmtId="0" fontId="10" fillId="0" borderId="71" xfId="2612" applyFont="1" applyBorder="1" applyAlignment="1">
      <alignment horizontal="center" vertical="center" wrapText="1"/>
    </xf>
    <xf numFmtId="3" fontId="301" fillId="0" borderId="0" xfId="20556" applyNumberFormat="1" applyFont="1"/>
    <xf numFmtId="3" fontId="302" fillId="0" borderId="0" xfId="20556" applyNumberFormat="1" applyFont="1"/>
    <xf numFmtId="3" fontId="41" fillId="0" borderId="0" xfId="20555" applyNumberFormat="1" applyFont="1" applyAlignment="1">
      <alignment horizontal="center"/>
    </xf>
    <xf numFmtId="3" fontId="41" fillId="0" borderId="0" xfId="20555" applyNumberFormat="1" applyFont="1"/>
    <xf numFmtId="3" fontId="41" fillId="0" borderId="0" xfId="20555" applyNumberFormat="1" applyFont="1" applyAlignment="1">
      <alignment horizontal="center" wrapText="1"/>
    </xf>
    <xf numFmtId="3" fontId="41" fillId="0" borderId="0" xfId="20557" applyNumberFormat="1" applyFont="1" applyFill="1" applyAlignment="1">
      <alignment horizontal="right"/>
    </xf>
    <xf numFmtId="3" fontId="41" fillId="0" borderId="0" xfId="20556" applyNumberFormat="1" applyFont="1"/>
    <xf numFmtId="3" fontId="9" fillId="0" borderId="71" xfId="20557" applyNumberFormat="1" applyFont="1" applyFill="1" applyBorder="1" applyAlignment="1">
      <alignment horizontal="center" vertical="center" wrapText="1"/>
    </xf>
    <xf numFmtId="3" fontId="10" fillId="0" borderId="59" xfId="20555" applyNumberFormat="1" applyFont="1" applyBorder="1" applyAlignment="1">
      <alignment horizontal="center" vertical="center" wrapText="1"/>
    </xf>
    <xf numFmtId="3" fontId="10" fillId="0" borderId="59" xfId="2781" applyNumberFormat="1" applyFont="1" applyBorder="1" applyAlignment="1">
      <alignment horizontal="center" vertical="center" wrapText="1"/>
    </xf>
    <xf numFmtId="3" fontId="10" fillId="0" borderId="59" xfId="20557" applyNumberFormat="1" applyFont="1" applyFill="1" applyBorder="1" applyAlignment="1">
      <alignment horizontal="right" vertical="center" wrapText="1"/>
    </xf>
    <xf numFmtId="3" fontId="9" fillId="0" borderId="59" xfId="20555" quotePrefix="1" applyNumberFormat="1" applyFont="1" applyBorder="1" applyAlignment="1">
      <alignment horizontal="center" vertical="center" wrapText="1"/>
    </xf>
    <xf numFmtId="3" fontId="9" fillId="0" borderId="59" xfId="20557" applyNumberFormat="1" applyFont="1" applyFill="1" applyBorder="1" applyAlignment="1">
      <alignment horizontal="right" vertical="center" wrapText="1"/>
    </xf>
    <xf numFmtId="3" fontId="9" fillId="0" borderId="59" xfId="2781" applyNumberFormat="1" applyFont="1" applyBorder="1" applyAlignment="1">
      <alignment vertical="center" wrapText="1"/>
    </xf>
    <xf numFmtId="3" fontId="9" fillId="0" borderId="59" xfId="20555" applyNumberFormat="1" applyFont="1" applyBorder="1" applyAlignment="1">
      <alignment horizontal="center" vertical="center" wrapText="1"/>
    </xf>
    <xf numFmtId="3" fontId="9" fillId="0" borderId="59" xfId="2781" applyNumberFormat="1" applyFont="1" applyBorder="1" applyAlignment="1">
      <alignment horizontal="center" vertical="center" wrapText="1"/>
    </xf>
    <xf numFmtId="3" fontId="302" fillId="0" borderId="0" xfId="20557" applyNumberFormat="1" applyFont="1" applyFill="1"/>
    <xf numFmtId="3" fontId="9" fillId="0" borderId="68" xfId="20555" quotePrefix="1" applyNumberFormat="1" applyFont="1" applyBorder="1" applyAlignment="1">
      <alignment horizontal="center" vertical="center" wrapText="1"/>
    </xf>
    <xf numFmtId="3" fontId="9" fillId="0" borderId="68" xfId="2781" applyNumberFormat="1" applyFont="1" applyBorder="1" applyAlignment="1">
      <alignment horizontal="left" vertical="center" wrapText="1"/>
    </xf>
    <xf numFmtId="3" fontId="9" fillId="0" borderId="68" xfId="20555" applyNumberFormat="1" applyFont="1" applyBorder="1" applyAlignment="1">
      <alignment horizontal="center" vertical="center" wrapText="1"/>
    </xf>
    <xf numFmtId="3" fontId="9" fillId="0" borderId="68" xfId="2781" applyNumberFormat="1" applyFont="1" applyBorder="1" applyAlignment="1">
      <alignment horizontal="center" vertical="center" wrapText="1"/>
    </xf>
    <xf numFmtId="3" fontId="9" fillId="0" borderId="68" xfId="20557" applyNumberFormat="1" applyFont="1" applyFill="1" applyBorder="1" applyAlignment="1">
      <alignment horizontal="right" vertical="center" wrapText="1"/>
    </xf>
    <xf numFmtId="3" fontId="302" fillId="0" borderId="0" xfId="20556" applyNumberFormat="1" applyFont="1" applyAlignment="1">
      <alignment wrapText="1"/>
    </xf>
    <xf numFmtId="3" fontId="9" fillId="0" borderId="0" xfId="20556" applyNumberFormat="1" applyFont="1"/>
    <xf numFmtId="3" fontId="10" fillId="0" borderId="21" xfId="20555" applyNumberFormat="1" applyFont="1" applyBorder="1" applyAlignment="1">
      <alignment horizontal="center" vertical="center" wrapText="1"/>
    </xf>
    <xf numFmtId="3" fontId="10" fillId="0" borderId="21" xfId="20555" applyNumberFormat="1" applyFont="1" applyBorder="1" applyAlignment="1">
      <alignment horizontal="right" vertical="center" wrapText="1"/>
    </xf>
    <xf numFmtId="3" fontId="10" fillId="0" borderId="21" xfId="20557" applyNumberFormat="1" applyFont="1" applyFill="1" applyBorder="1" applyAlignment="1">
      <alignment horizontal="right" vertical="center" wrapText="1"/>
    </xf>
    <xf numFmtId="3" fontId="10" fillId="0" borderId="59" xfId="20555" quotePrefix="1" applyNumberFormat="1" applyFont="1" applyBorder="1" applyAlignment="1">
      <alignment horizontal="center" vertical="center" wrapText="1"/>
    </xf>
    <xf numFmtId="3" fontId="10" fillId="0" borderId="59" xfId="20551" applyNumberFormat="1" applyFont="1" applyBorder="1" applyAlignment="1">
      <alignment vertical="center" wrapText="1"/>
    </xf>
    <xf numFmtId="3" fontId="264" fillId="0" borderId="59" xfId="20555" quotePrefix="1" applyNumberFormat="1" applyFont="1" applyBorder="1" applyAlignment="1">
      <alignment horizontal="center" vertical="center" wrapText="1"/>
    </xf>
    <xf numFmtId="3" fontId="264" fillId="0" borderId="59" xfId="2781" applyNumberFormat="1" applyFont="1" applyBorder="1" applyAlignment="1">
      <alignment horizontal="left" vertical="center" wrapText="1"/>
    </xf>
    <xf numFmtId="3" fontId="264" fillId="0" borderId="59" xfId="20556" applyNumberFormat="1" applyFont="1" applyBorder="1" applyAlignment="1">
      <alignment vertical="center"/>
    </xf>
    <xf numFmtId="3" fontId="264" fillId="0" borderId="59" xfId="20556" applyNumberFormat="1" applyFont="1" applyBorder="1" applyAlignment="1">
      <alignment vertical="center" wrapText="1"/>
    </xf>
    <xf numFmtId="3" fontId="264" fillId="0" borderId="59" xfId="20557" applyNumberFormat="1" applyFont="1" applyFill="1" applyBorder="1" applyAlignment="1">
      <alignment horizontal="right" vertical="center" wrapText="1"/>
    </xf>
    <xf numFmtId="3" fontId="264" fillId="0" borderId="0" xfId="20556" applyNumberFormat="1" applyFont="1" applyAlignment="1">
      <alignment vertical="center"/>
    </xf>
    <xf numFmtId="3" fontId="9" fillId="0" borderId="59" xfId="20555" applyNumberFormat="1" applyFont="1" applyBorder="1" applyAlignment="1">
      <alignment horizontal="justify" vertical="center" wrapText="1"/>
    </xf>
    <xf numFmtId="3" fontId="9" fillId="0" borderId="0" xfId="20557" applyNumberFormat="1" applyFont="1" applyFill="1"/>
    <xf numFmtId="3" fontId="264" fillId="0" borderId="59" xfId="20555" applyNumberFormat="1" applyFont="1" applyBorder="1" applyAlignment="1">
      <alignment horizontal="center" vertical="center" wrapText="1"/>
    </xf>
    <xf numFmtId="3" fontId="264" fillId="0" borderId="59" xfId="20555" applyNumberFormat="1" applyFont="1" applyBorder="1" applyAlignment="1">
      <alignment horizontal="justify" vertical="center" wrapText="1"/>
    </xf>
    <xf numFmtId="3" fontId="264" fillId="0" borderId="59" xfId="2781" applyNumberFormat="1" applyFont="1" applyBorder="1" applyAlignment="1">
      <alignment horizontal="center" vertical="center" wrapText="1"/>
    </xf>
    <xf numFmtId="3" fontId="264" fillId="0" borderId="0" xfId="20556" applyNumberFormat="1" applyFont="1"/>
    <xf numFmtId="3" fontId="9" fillId="0" borderId="68" xfId="20555" applyNumberFormat="1" applyFont="1" applyBorder="1" applyAlignment="1">
      <alignment horizontal="justify" vertical="center" wrapText="1"/>
    </xf>
    <xf numFmtId="3" fontId="303" fillId="0" borderId="0" xfId="20555" applyNumberFormat="1" applyFont="1" applyAlignment="1">
      <alignment horizontal="center"/>
    </xf>
    <xf numFmtId="3" fontId="303" fillId="0" borderId="0" xfId="20555" applyNumberFormat="1" applyFont="1"/>
    <xf numFmtId="3" fontId="303" fillId="0" borderId="0" xfId="20555" applyNumberFormat="1" applyFont="1" applyAlignment="1">
      <alignment horizontal="center" wrapText="1"/>
    </xf>
    <xf numFmtId="3" fontId="303" fillId="0" borderId="0" xfId="20557" applyNumberFormat="1" applyFont="1" applyFill="1" applyAlignment="1">
      <alignment horizontal="right"/>
    </xf>
    <xf numFmtId="3" fontId="304" fillId="0" borderId="0" xfId="20556" applyNumberFormat="1" applyFont="1"/>
    <xf numFmtId="3" fontId="264" fillId="0" borderId="59" xfId="20551" applyNumberFormat="1" applyFont="1" applyBorder="1" applyAlignment="1">
      <alignment vertical="center" wrapText="1"/>
    </xf>
    <xf numFmtId="3" fontId="9" fillId="0" borderId="59" xfId="20551" applyNumberFormat="1" applyFont="1" applyBorder="1" applyAlignment="1">
      <alignment vertical="center" wrapText="1"/>
    </xf>
    <xf numFmtId="3" fontId="264" fillId="0" borderId="59" xfId="20551" applyNumberFormat="1" applyFont="1" applyBorder="1" applyAlignment="1">
      <alignment horizontal="center" vertical="center" wrapText="1"/>
    </xf>
    <xf numFmtId="3" fontId="9" fillId="0" borderId="59" xfId="20551" quotePrefix="1" applyNumberFormat="1" applyFont="1" applyBorder="1" applyAlignment="1">
      <alignment horizontal="center" vertical="center" wrapText="1"/>
    </xf>
    <xf numFmtId="3" fontId="9" fillId="0" borderId="59" xfId="20558" applyNumberFormat="1" applyFont="1" applyFill="1" applyBorder="1" applyAlignment="1">
      <alignment horizontal="center" vertical="center" wrapText="1"/>
    </xf>
    <xf numFmtId="3" fontId="9" fillId="0" borderId="59" xfId="20558" quotePrefix="1" applyNumberFormat="1" applyFont="1" applyFill="1" applyBorder="1" applyAlignment="1">
      <alignment horizontal="justify" vertical="center" wrapText="1"/>
    </xf>
    <xf numFmtId="3" fontId="9" fillId="0" borderId="21" xfId="20557" applyNumberFormat="1" applyFont="1" applyFill="1" applyBorder="1" applyAlignment="1">
      <alignment horizontal="right" vertical="center" wrapText="1"/>
    </xf>
    <xf numFmtId="3" fontId="10" fillId="0" borderId="59" xfId="20551" quotePrefix="1" applyNumberFormat="1" applyFont="1" applyBorder="1" applyAlignment="1">
      <alignment horizontal="center" vertical="center" wrapText="1"/>
    </xf>
    <xf numFmtId="3" fontId="10" fillId="0" borderId="59" xfId="20553" applyNumberFormat="1" applyFont="1" applyBorder="1" applyAlignment="1">
      <alignment horizontal="justify" vertical="center" wrapText="1"/>
    </xf>
    <xf numFmtId="3" fontId="10" fillId="0" borderId="59" xfId="20558" applyNumberFormat="1" applyFont="1" applyFill="1" applyBorder="1" applyAlignment="1">
      <alignment horizontal="center" vertical="center" wrapText="1"/>
    </xf>
    <xf numFmtId="3" fontId="10" fillId="0" borderId="59" xfId="20558" applyNumberFormat="1" applyFont="1" applyFill="1" applyBorder="1" applyAlignment="1">
      <alignment horizontal="justify" vertical="center" wrapText="1"/>
    </xf>
    <xf numFmtId="3" fontId="10" fillId="0" borderId="0" xfId="20556" applyNumberFormat="1" applyFont="1"/>
    <xf numFmtId="3" fontId="10" fillId="0" borderId="59" xfId="20550" quotePrefix="1" applyNumberFormat="1" applyFont="1" applyBorder="1" applyAlignment="1">
      <alignment horizontal="center" vertical="center" wrapText="1"/>
    </xf>
    <xf numFmtId="3" fontId="10" fillId="0" borderId="59" xfId="20555" applyNumberFormat="1" applyFont="1" applyBorder="1" applyAlignment="1">
      <alignment horizontal="justify" vertical="center" wrapText="1"/>
    </xf>
    <xf numFmtId="3" fontId="10" fillId="0" borderId="59" xfId="20550" applyNumberFormat="1" applyFont="1" applyBorder="1" applyAlignment="1">
      <alignment horizontal="center" vertical="center" wrapText="1"/>
    </xf>
    <xf numFmtId="3" fontId="10" fillId="0" borderId="59" xfId="20550" applyNumberFormat="1" applyFont="1" applyBorder="1" applyAlignment="1">
      <alignment horizontal="left" vertical="center" wrapText="1"/>
    </xf>
    <xf numFmtId="3" fontId="264" fillId="0" borderId="59" xfId="20550" applyNumberFormat="1" applyFont="1" applyBorder="1" applyAlignment="1">
      <alignment horizontal="center" vertical="center" wrapText="1"/>
    </xf>
    <xf numFmtId="3" fontId="264" fillId="0" borderId="59" xfId="20550" applyNumberFormat="1" applyFont="1" applyBorder="1" applyAlignment="1">
      <alignment horizontal="left" vertical="center" wrapText="1"/>
    </xf>
    <xf numFmtId="4" fontId="302" fillId="0" borderId="0" xfId="20557" applyNumberFormat="1" applyFont="1" applyFill="1"/>
    <xf numFmtId="3" fontId="9" fillId="0" borderId="68" xfId="20551" quotePrefix="1" applyNumberFormat="1" applyFont="1" applyBorder="1" applyAlignment="1">
      <alignment horizontal="center" vertical="center" wrapText="1"/>
    </xf>
    <xf numFmtId="3" fontId="9" fillId="0" borderId="68" xfId="20551" applyNumberFormat="1" applyFont="1" applyBorder="1" applyAlignment="1">
      <alignment vertical="center" wrapText="1"/>
    </xf>
    <xf numFmtId="3" fontId="9" fillId="0" borderId="68" xfId="20558" applyNumberFormat="1" applyFont="1" applyFill="1" applyBorder="1" applyAlignment="1">
      <alignment horizontal="center" vertical="center" wrapText="1"/>
    </xf>
    <xf numFmtId="3" fontId="9" fillId="0" borderId="68" xfId="20558" quotePrefix="1" applyNumberFormat="1" applyFont="1" applyFill="1" applyBorder="1" applyAlignment="1">
      <alignment horizontal="justify" vertical="center" wrapText="1"/>
    </xf>
    <xf numFmtId="0" fontId="88" fillId="0" borderId="0" xfId="2612" applyFont="1"/>
    <xf numFmtId="3" fontId="10" fillId="0" borderId="0" xfId="2612" applyNumberFormat="1" applyFont="1" applyAlignment="1">
      <alignment horizontal="right" vertical="center"/>
    </xf>
    <xf numFmtId="0" fontId="9" fillId="0" borderId="59" xfId="2612" applyFont="1" applyBorder="1" applyAlignment="1">
      <alignment horizontal="center" vertical="center"/>
    </xf>
    <xf numFmtId="0" fontId="9" fillId="0" borderId="59" xfId="2612" applyFont="1" applyBorder="1" applyAlignment="1">
      <alignment horizontal="justify" vertical="center" wrapText="1"/>
    </xf>
    <xf numFmtId="3" fontId="9" fillId="0" borderId="59" xfId="2612" applyNumberFormat="1" applyFont="1" applyBorder="1" applyAlignment="1">
      <alignment horizontal="right" vertical="center" wrapText="1"/>
    </xf>
    <xf numFmtId="0" fontId="9" fillId="0" borderId="59" xfId="2612" applyFont="1" applyBorder="1" applyAlignment="1">
      <alignment horizontal="justify" vertical="center"/>
    </xf>
    <xf numFmtId="0" fontId="265" fillId="0" borderId="0" xfId="0" applyFont="1" applyAlignment="1">
      <alignment vertical="center"/>
    </xf>
    <xf numFmtId="0" fontId="290" fillId="0" borderId="0" xfId="0" applyFont="1"/>
    <xf numFmtId="0" fontId="265" fillId="0" borderId="0" xfId="0" applyFont="1" applyAlignment="1">
      <alignment vertical="center" wrapText="1"/>
    </xf>
    <xf numFmtId="0" fontId="10" fillId="0" borderId="77" xfId="2612" applyFont="1" applyBorder="1" applyAlignment="1">
      <alignment horizontal="center" vertical="center"/>
    </xf>
    <xf numFmtId="0" fontId="10" fillId="0" borderId="77" xfId="2612" applyFont="1" applyBorder="1" applyAlignment="1">
      <alignment horizontal="center" vertical="center" wrapText="1"/>
    </xf>
    <xf numFmtId="3" fontId="10" fillId="0" borderId="77" xfId="2612" applyNumberFormat="1" applyFont="1" applyBorder="1" applyAlignment="1">
      <alignment horizontal="right" vertical="center" wrapText="1"/>
    </xf>
    <xf numFmtId="3" fontId="10" fillId="0" borderId="77" xfId="2612" applyNumberFormat="1" applyFont="1" applyBorder="1" applyAlignment="1">
      <alignment horizontal="justify" vertical="center"/>
    </xf>
    <xf numFmtId="176" fontId="10" fillId="0" borderId="0" xfId="2612" applyNumberFormat="1" applyFont="1" applyAlignment="1">
      <alignment vertical="center"/>
    </xf>
    <xf numFmtId="0" fontId="10" fillId="66" borderId="59" xfId="2612" applyFont="1" applyFill="1" applyBorder="1" applyAlignment="1">
      <alignment horizontal="center" vertical="center"/>
    </xf>
    <xf numFmtId="0" fontId="10" fillId="66" borderId="59" xfId="2612" applyFont="1" applyFill="1" applyBorder="1" applyAlignment="1">
      <alignment horizontal="left" vertical="center" wrapText="1"/>
    </xf>
    <xf numFmtId="3" fontId="10" fillId="66" borderId="59" xfId="2612" applyNumberFormat="1" applyFont="1" applyFill="1" applyBorder="1" applyAlignment="1">
      <alignment horizontal="right" vertical="center" wrapText="1"/>
    </xf>
    <xf numFmtId="3" fontId="10" fillId="66" borderId="59" xfId="2612" applyNumberFormat="1" applyFont="1" applyFill="1" applyBorder="1" applyAlignment="1">
      <alignment horizontal="justify" vertical="center"/>
    </xf>
    <xf numFmtId="176" fontId="9" fillId="0" borderId="0" xfId="2612" applyNumberFormat="1" applyFont="1" applyAlignment="1">
      <alignment vertical="center"/>
    </xf>
    <xf numFmtId="0" fontId="10" fillId="66" borderId="59" xfId="2612" applyFont="1" applyFill="1" applyBorder="1" applyAlignment="1">
      <alignment horizontal="left" vertical="center"/>
    </xf>
    <xf numFmtId="3" fontId="10" fillId="66" borderId="59" xfId="20515" applyNumberFormat="1" applyFont="1" applyFill="1" applyBorder="1" applyAlignment="1">
      <alignment horizontal="right" vertical="center"/>
    </xf>
    <xf numFmtId="176" fontId="305" fillId="0" borderId="0" xfId="20515" applyFont="1" applyFill="1"/>
    <xf numFmtId="0" fontId="305" fillId="0" borderId="0" xfId="0" applyFont="1"/>
    <xf numFmtId="176" fontId="282" fillId="0" borderId="0" xfId="20515" applyFont="1" applyFill="1"/>
    <xf numFmtId="0" fontId="282" fillId="0" borderId="0" xfId="0" applyFont="1"/>
    <xf numFmtId="0" fontId="9" fillId="0" borderId="0" xfId="0" applyFont="1"/>
    <xf numFmtId="0" fontId="10" fillId="0" borderId="77" xfId="0" applyFont="1" applyBorder="1" applyAlignment="1">
      <alignment horizontal="center" vertical="center" wrapText="1"/>
    </xf>
    <xf numFmtId="3" fontId="10" fillId="0" borderId="77" xfId="0" applyNumberFormat="1" applyFont="1" applyBorder="1" applyAlignment="1">
      <alignment horizontal="right" vertical="center" wrapText="1"/>
    </xf>
    <xf numFmtId="176" fontId="291" fillId="0" borderId="0" xfId="20515" applyFont="1" applyFill="1"/>
    <xf numFmtId="177" fontId="291" fillId="0" borderId="0" xfId="19990" applyNumberFormat="1" applyFont="1" applyFill="1"/>
    <xf numFmtId="3" fontId="291" fillId="0" borderId="0" xfId="0" applyNumberFormat="1" applyFont="1"/>
    <xf numFmtId="0" fontId="291" fillId="0" borderId="0" xfId="0" applyFont="1"/>
    <xf numFmtId="0" fontId="10" fillId="68" borderId="59" xfId="0" applyFont="1" applyFill="1" applyBorder="1" applyAlignment="1">
      <alignment horizontal="center" vertical="center"/>
    </xf>
    <xf numFmtId="0" fontId="10" fillId="68" borderId="59" xfId="0" applyFont="1" applyFill="1" applyBorder="1" applyAlignment="1">
      <alignment horizontal="justify" vertical="center" wrapText="1"/>
    </xf>
    <xf numFmtId="3" fontId="10" fillId="68" borderId="59" xfId="0" applyNumberFormat="1" applyFont="1" applyFill="1" applyBorder="1" applyAlignment="1">
      <alignment horizontal="right" vertical="center" wrapText="1"/>
    </xf>
    <xf numFmtId="0" fontId="10" fillId="68" borderId="59" xfId="0" applyFont="1" applyFill="1" applyBorder="1" applyAlignment="1">
      <alignment vertical="center"/>
    </xf>
    <xf numFmtId="0" fontId="9" fillId="0" borderId="59" xfId="0" applyFont="1" applyBorder="1" applyAlignment="1">
      <alignment horizontal="center" vertical="center"/>
    </xf>
    <xf numFmtId="0" fontId="9" fillId="0" borderId="59" xfId="0" applyFont="1" applyBorder="1" applyAlignment="1">
      <alignment horizontal="justify" vertical="center" wrapText="1"/>
    </xf>
    <xf numFmtId="3" fontId="9" fillId="0" borderId="59" xfId="0" applyNumberFormat="1" applyFont="1" applyBorder="1" applyAlignment="1">
      <alignment horizontal="right" vertical="center" wrapText="1"/>
    </xf>
    <xf numFmtId="0" fontId="9" fillId="0" borderId="59" xfId="0" applyFont="1" applyBorder="1" applyAlignment="1">
      <alignment vertical="center"/>
    </xf>
    <xf numFmtId="176" fontId="239" fillId="0" borderId="0" xfId="20515" applyFont="1" applyFill="1"/>
    <xf numFmtId="3" fontId="239" fillId="0" borderId="0" xfId="0" applyNumberFormat="1" applyFont="1"/>
    <xf numFmtId="0" fontId="239" fillId="0" borderId="0" xfId="0" applyFont="1"/>
    <xf numFmtId="0" fontId="9" fillId="0" borderId="59" xfId="0" applyFont="1" applyBorder="1" applyAlignment="1">
      <alignment horizontal="left" vertical="center"/>
    </xf>
    <xf numFmtId="0" fontId="9" fillId="0" borderId="68" xfId="0" applyFont="1" applyBorder="1" applyAlignment="1">
      <alignment horizontal="center" vertical="center"/>
    </xf>
    <xf numFmtId="0" fontId="9" fillId="0" borderId="68" xfId="0" applyFont="1" applyBorder="1" applyAlignment="1">
      <alignment horizontal="justify" vertical="center" wrapText="1"/>
    </xf>
    <xf numFmtId="3" fontId="9" fillId="0" borderId="68" xfId="0" applyNumberFormat="1" applyFont="1" applyBorder="1" applyAlignment="1">
      <alignment horizontal="right" vertical="center" wrapText="1"/>
    </xf>
    <xf numFmtId="0" fontId="9" fillId="0" borderId="68" xfId="0" applyFont="1" applyBorder="1" applyAlignment="1">
      <alignment vertical="center"/>
    </xf>
    <xf numFmtId="0" fontId="9" fillId="0" borderId="0" xfId="0" applyFont="1" applyAlignment="1">
      <alignment horizontal="center"/>
    </xf>
    <xf numFmtId="0" fontId="9" fillId="0" borderId="0" xfId="0" applyFont="1" applyAlignment="1">
      <alignment horizontal="left"/>
    </xf>
    <xf numFmtId="3" fontId="295" fillId="0" borderId="77" xfId="1605" applyNumberFormat="1" applyFont="1" applyBorder="1" applyAlignment="1">
      <alignment horizontal="right" vertical="center" wrapText="1"/>
    </xf>
    <xf numFmtId="3" fontId="297" fillId="0" borderId="67" xfId="1605" applyNumberFormat="1" applyFont="1" applyFill="1" applyBorder="1" applyAlignment="1">
      <alignment horizontal="right" vertical="center"/>
    </xf>
    <xf numFmtId="3" fontId="298" fillId="0" borderId="67" xfId="1605" applyNumberFormat="1" applyFont="1" applyBorder="1" applyAlignment="1">
      <alignment horizontal="right" vertical="center"/>
    </xf>
    <xf numFmtId="3" fontId="298" fillId="0" borderId="67" xfId="1605" applyNumberFormat="1" applyFont="1" applyFill="1" applyBorder="1" applyAlignment="1">
      <alignment horizontal="right" vertical="center"/>
    </xf>
    <xf numFmtId="3" fontId="298" fillId="67" borderId="67" xfId="1605" applyNumberFormat="1" applyFont="1" applyFill="1" applyBorder="1" applyAlignment="1">
      <alignment horizontal="right" vertical="center"/>
    </xf>
    <xf numFmtId="3" fontId="297" fillId="0" borderId="68" xfId="1605" applyNumberFormat="1" applyFont="1" applyFill="1" applyBorder="1" applyAlignment="1">
      <alignment horizontal="right" vertical="center"/>
    </xf>
    <xf numFmtId="3" fontId="263" fillId="0" borderId="0" xfId="20556" applyNumberFormat="1" applyFont="1"/>
    <xf numFmtId="0" fontId="8" fillId="0" borderId="0" xfId="2612" applyFont="1" applyAlignment="1">
      <alignment vertical="center"/>
    </xf>
    <xf numFmtId="0" fontId="86" fillId="0" borderId="0" xfId="2612" applyFont="1" applyAlignment="1">
      <alignment vertical="center"/>
    </xf>
    <xf numFmtId="0" fontId="41" fillId="0" borderId="0" xfId="2612" applyFont="1" applyAlignment="1">
      <alignment vertical="center"/>
    </xf>
    <xf numFmtId="0" fontId="41" fillId="0" borderId="0" xfId="2612" applyFont="1" applyAlignment="1">
      <alignment horizontal="center" vertical="center"/>
    </xf>
    <xf numFmtId="0" fontId="41" fillId="0" borderId="21" xfId="2612" applyFont="1" applyBorder="1" applyAlignment="1">
      <alignment vertical="center"/>
    </xf>
    <xf numFmtId="0" fontId="285" fillId="0" borderId="21" xfId="2612" applyFont="1" applyBorder="1" applyAlignment="1">
      <alignment horizontal="center" vertical="center"/>
    </xf>
    <xf numFmtId="3" fontId="285" fillId="0" borderId="21" xfId="2612" applyNumberFormat="1" applyFont="1" applyBorder="1" applyAlignment="1">
      <alignment horizontal="right" vertical="center"/>
    </xf>
    <xf numFmtId="3" fontId="285" fillId="0" borderId="21" xfId="2612" applyNumberFormat="1" applyFont="1" applyBorder="1" applyAlignment="1">
      <alignment vertical="center"/>
    </xf>
    <xf numFmtId="0" fontId="294" fillId="0" borderId="71" xfId="2612" applyFont="1" applyBorder="1" applyAlignment="1">
      <alignment horizontal="justify" vertical="center"/>
    </xf>
    <xf numFmtId="3" fontId="294" fillId="0" borderId="71" xfId="2612" applyNumberFormat="1" applyFont="1" applyBorder="1" applyAlignment="1">
      <alignment horizontal="right" vertical="center" wrapText="1"/>
    </xf>
    <xf numFmtId="3" fontId="294" fillId="0" borderId="0" xfId="2612" applyNumberFormat="1" applyFont="1" applyAlignment="1">
      <alignment vertical="center"/>
    </xf>
    <xf numFmtId="0" fontId="294" fillId="0" borderId="0" xfId="2612" applyFont="1" applyAlignment="1">
      <alignment vertical="center"/>
    </xf>
    <xf numFmtId="0" fontId="294" fillId="0" borderId="71" xfId="2612" applyFont="1" applyBorder="1" applyAlignment="1">
      <alignment vertical="center"/>
    </xf>
    <xf numFmtId="0" fontId="307" fillId="0" borderId="0" xfId="2612" applyFont="1" applyAlignment="1">
      <alignment vertical="center"/>
    </xf>
    <xf numFmtId="0" fontId="279" fillId="0" borderId="0" xfId="0" applyFont="1" applyAlignment="1">
      <alignment vertical="center" wrapText="1"/>
    </xf>
    <xf numFmtId="0" fontId="285" fillId="0" borderId="71" xfId="2612" applyFont="1" applyBorder="1" applyAlignment="1">
      <alignment horizontal="justify" vertical="center" wrapText="1"/>
    </xf>
    <xf numFmtId="176" fontId="285" fillId="0" borderId="71" xfId="20515" applyFont="1" applyBorder="1" applyAlignment="1">
      <alignment horizontal="right" vertical="center" wrapText="1"/>
    </xf>
    <xf numFmtId="0" fontId="285" fillId="0" borderId="71" xfId="2612" applyFont="1" applyBorder="1" applyAlignment="1">
      <alignment horizontal="justify" vertical="center"/>
    </xf>
    <xf numFmtId="0" fontId="41" fillId="0" borderId="71" xfId="2612" quotePrefix="1" applyFont="1" applyBorder="1" applyAlignment="1">
      <alignment horizontal="center" vertical="center"/>
    </xf>
    <xf numFmtId="0" fontId="41" fillId="0" borderId="71" xfId="2612" applyFont="1" applyBorder="1" applyAlignment="1">
      <alignment horizontal="justify" vertical="center" wrapText="1"/>
    </xf>
    <xf numFmtId="3" fontId="41" fillId="0" borderId="71" xfId="2612" applyNumberFormat="1" applyFont="1" applyBorder="1" applyAlignment="1">
      <alignment horizontal="right" vertical="center" wrapText="1"/>
    </xf>
    <xf numFmtId="3" fontId="41" fillId="0" borderId="71" xfId="2612" quotePrefix="1" applyNumberFormat="1" applyFont="1" applyBorder="1" applyAlignment="1">
      <alignment horizontal="center" vertical="center" wrapText="1"/>
    </xf>
    <xf numFmtId="176" fontId="41" fillId="0" borderId="71" xfId="20515" applyFont="1" applyBorder="1" applyAlignment="1">
      <alignment horizontal="right" vertical="center" wrapText="1"/>
    </xf>
    <xf numFmtId="176" fontId="41" fillId="0" borderId="71" xfId="20515" applyFont="1" applyFill="1" applyBorder="1" applyAlignment="1">
      <alignment horizontal="right" vertical="center" wrapText="1"/>
    </xf>
    <xf numFmtId="0" fontId="41" fillId="0" borderId="71" xfId="0" applyFont="1" applyBorder="1" applyAlignment="1">
      <alignment vertical="center" wrapText="1"/>
    </xf>
    <xf numFmtId="176" fontId="285" fillId="0" borderId="71" xfId="20515" applyFont="1" applyFill="1" applyBorder="1" applyAlignment="1">
      <alignment horizontal="right" vertical="center" wrapText="1"/>
    </xf>
    <xf numFmtId="0" fontId="41" fillId="0" borderId="71" xfId="2612" applyFont="1" applyBorder="1" applyAlignment="1">
      <alignment horizontal="center" vertical="center"/>
    </xf>
    <xf numFmtId="0" fontId="41" fillId="0" borderId="71" xfId="20514" applyFont="1" applyBorder="1" applyAlignment="1">
      <alignment horizontal="left" vertical="center" wrapText="1"/>
    </xf>
    <xf numFmtId="3" fontId="41" fillId="0" borderId="71" xfId="2612" applyNumberFormat="1" applyFont="1" applyBorder="1" applyAlignment="1">
      <alignment horizontal="right" vertical="center"/>
    </xf>
    <xf numFmtId="2" fontId="41" fillId="67" borderId="0" xfId="2612" applyNumberFormat="1" applyFont="1" applyFill="1" applyAlignment="1">
      <alignment vertical="center"/>
    </xf>
    <xf numFmtId="0" fontId="285" fillId="67" borderId="0" xfId="2612" applyFont="1" applyFill="1" applyAlignment="1">
      <alignment vertical="center"/>
    </xf>
    <xf numFmtId="3" fontId="41" fillId="67" borderId="0" xfId="2612" applyNumberFormat="1" applyFont="1" applyFill="1" applyAlignment="1">
      <alignment vertical="center"/>
    </xf>
    <xf numFmtId="0" fontId="41" fillId="67" borderId="0" xfId="2612" applyFont="1" applyFill="1" applyAlignment="1">
      <alignment vertical="center"/>
    </xf>
    <xf numFmtId="0" fontId="41" fillId="0" borderId="0" xfId="0" applyFont="1" applyAlignment="1">
      <alignment horizontal="center"/>
    </xf>
    <xf numFmtId="0" fontId="41" fillId="0" borderId="0" xfId="0" applyFont="1"/>
    <xf numFmtId="0" fontId="41" fillId="0" borderId="8" xfId="0" applyFont="1" applyBorder="1" applyAlignment="1">
      <alignment horizontal="center"/>
    </xf>
    <xf numFmtId="177" fontId="41" fillId="0" borderId="71" xfId="20511" applyNumberFormat="1" applyFont="1" applyFill="1" applyBorder="1" applyAlignment="1">
      <alignment horizontal="center" vertical="center" wrapText="1"/>
    </xf>
    <xf numFmtId="0" fontId="285" fillId="0" borderId="71" xfId="20517" applyFont="1" applyBorder="1" applyAlignment="1">
      <alignment horizontal="center" vertical="center" wrapText="1"/>
    </xf>
    <xf numFmtId="3" fontId="285" fillId="0" borderId="71" xfId="20515" applyNumberFormat="1" applyFont="1" applyFill="1" applyBorder="1" applyAlignment="1">
      <alignment horizontal="right" vertical="center"/>
    </xf>
    <xf numFmtId="3" fontId="285" fillId="0" borderId="71" xfId="20515" applyNumberFormat="1" applyFont="1" applyFill="1" applyBorder="1" applyAlignment="1">
      <alignment horizontal="right" vertical="center" wrapText="1"/>
    </xf>
    <xf numFmtId="3" fontId="285" fillId="0" borderId="71" xfId="20517" applyNumberFormat="1" applyFont="1" applyBorder="1" applyAlignment="1">
      <alignment horizontal="right" vertical="center" wrapText="1"/>
    </xf>
    <xf numFmtId="0" fontId="285" fillId="0" borderId="71" xfId="0" applyFont="1" applyBorder="1" applyAlignment="1">
      <alignment horizontal="center" vertical="center"/>
    </xf>
    <xf numFmtId="0" fontId="285" fillId="0" borderId="71" xfId="0" applyFont="1" applyBorder="1" applyAlignment="1">
      <alignment vertical="center" wrapText="1"/>
    </xf>
    <xf numFmtId="0" fontId="41" fillId="0" borderId="71" xfId="0" quotePrefix="1" applyFont="1" applyBorder="1" applyAlignment="1">
      <alignment horizontal="center" vertical="center"/>
    </xf>
    <xf numFmtId="3" fontId="41" fillId="0" borderId="71" xfId="20515" applyNumberFormat="1" applyFont="1" applyFill="1" applyBorder="1" applyAlignment="1">
      <alignment horizontal="right" vertical="center"/>
    </xf>
    <xf numFmtId="176" fontId="285" fillId="0" borderId="71" xfId="20515" applyFont="1" applyFill="1" applyBorder="1" applyAlignment="1">
      <alignment horizontal="right" vertical="center"/>
    </xf>
    <xf numFmtId="0" fontId="41" fillId="0" borderId="71" xfId="0" applyFont="1" applyBorder="1" applyAlignment="1">
      <alignment horizontal="center" vertical="center"/>
    </xf>
    <xf numFmtId="0" fontId="41" fillId="0" borderId="71" xfId="4615" applyFont="1" applyBorder="1" applyAlignment="1">
      <alignment horizontal="left" vertical="center"/>
    </xf>
    <xf numFmtId="3" fontId="41" fillId="0" borderId="71" xfId="20515" applyNumberFormat="1" applyFont="1" applyFill="1" applyBorder="1" applyAlignment="1">
      <alignment horizontal="center" vertical="center"/>
    </xf>
    <xf numFmtId="0" fontId="41" fillId="0" borderId="71" xfId="4615" applyFont="1" applyBorder="1" applyAlignment="1">
      <alignment horizontal="left" vertical="center" wrapText="1"/>
    </xf>
    <xf numFmtId="0" fontId="285" fillId="0" borderId="71" xfId="0" quotePrefix="1" applyFont="1" applyBorder="1" applyAlignment="1">
      <alignment horizontal="center" vertical="center"/>
    </xf>
    <xf numFmtId="0" fontId="285" fillId="0" borderId="71" xfId="4615" applyFont="1" applyBorder="1" applyAlignment="1">
      <alignment horizontal="left" vertical="center"/>
    </xf>
    <xf numFmtId="0" fontId="285" fillId="0" borderId="71" xfId="0" applyFont="1" applyBorder="1" applyAlignment="1">
      <alignment vertical="center"/>
    </xf>
    <xf numFmtId="3" fontId="285" fillId="0" borderId="71" xfId="20515" applyNumberFormat="1" applyFont="1" applyFill="1" applyBorder="1" applyAlignment="1">
      <alignment horizontal="center" vertical="center"/>
    </xf>
    <xf numFmtId="0" fontId="41" fillId="0" borderId="71" xfId="0" applyFont="1" applyBorder="1" applyAlignment="1">
      <alignment vertical="center"/>
    </xf>
    <xf numFmtId="177" fontId="41" fillId="0" borderId="71" xfId="20515" applyNumberFormat="1" applyFont="1" applyFill="1" applyBorder="1" applyAlignment="1">
      <alignment horizontal="left" vertical="center" wrapText="1"/>
    </xf>
    <xf numFmtId="0" fontId="41" fillId="0" borderId="71" xfId="0" applyFont="1" applyBorder="1" applyAlignment="1">
      <alignment horizontal="center" vertical="center" wrapText="1"/>
    </xf>
    <xf numFmtId="3" fontId="41" fillId="0" borderId="71" xfId="0" applyNumberFormat="1" applyFont="1" applyBorder="1" applyAlignment="1">
      <alignment horizontal="right" vertical="center"/>
    </xf>
    <xf numFmtId="176" fontId="285" fillId="0" borderId="71" xfId="20515" applyFont="1" applyFill="1" applyBorder="1" applyAlignment="1">
      <alignment horizontal="center" vertical="center"/>
    </xf>
    <xf numFmtId="176" fontId="285" fillId="0" borderId="71" xfId="20515" applyFont="1" applyFill="1" applyBorder="1" applyAlignment="1">
      <alignment vertical="center" wrapText="1"/>
    </xf>
    <xf numFmtId="3" fontId="285" fillId="0" borderId="71" xfId="0" applyNumberFormat="1" applyFont="1" applyBorder="1" applyAlignment="1">
      <alignment horizontal="right" vertical="center"/>
    </xf>
    <xf numFmtId="176" fontId="41" fillId="0" borderId="71" xfId="20515" applyFont="1" applyFill="1" applyBorder="1" applyAlignment="1">
      <alignment horizontal="right" vertical="center"/>
    </xf>
    <xf numFmtId="0" fontId="285" fillId="0" borderId="71" xfId="0" applyFont="1" applyBorder="1" applyAlignment="1">
      <alignment horizontal="center" vertical="center" wrapText="1"/>
    </xf>
    <xf numFmtId="0" fontId="285" fillId="0" borderId="71" xfId="0" applyFont="1" applyBorder="1" applyAlignment="1">
      <alignment horizontal="justify" vertical="center" wrapText="1"/>
    </xf>
    <xf numFmtId="0" fontId="41" fillId="0" borderId="71" xfId="0" applyFont="1" applyBorder="1"/>
    <xf numFmtId="0" fontId="285" fillId="0" borderId="71" xfId="2612" applyFont="1" applyBorder="1" applyAlignment="1">
      <alignment horizontal="center" vertical="center"/>
    </xf>
    <xf numFmtId="0" fontId="285" fillId="0" borderId="71" xfId="2612" applyFont="1" applyBorder="1" applyAlignment="1">
      <alignment horizontal="center" vertical="center" wrapText="1"/>
    </xf>
    <xf numFmtId="0" fontId="41" fillId="0" borderId="71" xfId="2612" applyFont="1" applyBorder="1" applyAlignment="1">
      <alignment horizontal="center" vertical="center" wrapText="1"/>
    </xf>
    <xf numFmtId="0" fontId="294" fillId="0" borderId="71" xfId="2612" applyFont="1" applyBorder="1" applyAlignment="1">
      <alignment horizontal="center" vertical="center"/>
    </xf>
    <xf numFmtId="0" fontId="285" fillId="0" borderId="71" xfId="2612" applyFont="1" applyFill="1" applyBorder="1" applyAlignment="1">
      <alignment horizontal="center" vertical="center" wrapText="1"/>
    </xf>
    <xf numFmtId="3" fontId="285" fillId="0" borderId="71" xfId="2612" applyNumberFormat="1" applyFont="1" applyFill="1" applyBorder="1" applyAlignment="1">
      <alignment horizontal="center" vertical="center" wrapText="1"/>
    </xf>
    <xf numFmtId="0" fontId="285" fillId="66" borderId="71" xfId="2612" applyFont="1" applyFill="1" applyBorder="1" applyAlignment="1">
      <alignment horizontal="center" vertical="center"/>
    </xf>
    <xf numFmtId="176" fontId="285" fillId="66" borderId="71" xfId="20515" applyFont="1" applyFill="1" applyBorder="1" applyAlignment="1">
      <alignment horizontal="right" vertical="center" wrapText="1"/>
    </xf>
    <xf numFmtId="0" fontId="41" fillId="0" borderId="71" xfId="2622" applyFont="1" applyBorder="1" applyAlignment="1">
      <alignment horizontal="justify" vertical="center" wrapText="1"/>
    </xf>
    <xf numFmtId="176" fontId="41" fillId="0" borderId="71" xfId="20515" applyNumberFormat="1" applyFont="1" applyFill="1" applyBorder="1" applyAlignment="1">
      <alignment horizontal="right" vertical="center" wrapText="1"/>
    </xf>
    <xf numFmtId="176" fontId="309" fillId="0" borderId="71" xfId="20515" applyFont="1" applyBorder="1" applyAlignment="1">
      <alignment horizontal="right" vertical="center" wrapText="1"/>
    </xf>
    <xf numFmtId="3" fontId="309" fillId="0" borderId="71" xfId="2612" applyNumberFormat="1" applyFont="1" applyBorder="1" applyAlignment="1">
      <alignment horizontal="right" vertical="center" wrapText="1"/>
    </xf>
    <xf numFmtId="176" fontId="309" fillId="0" borderId="71" xfId="20515" applyFont="1" applyFill="1" applyBorder="1" applyAlignment="1">
      <alignment horizontal="right" vertical="center" wrapText="1"/>
    </xf>
    <xf numFmtId="176" fontId="309" fillId="0" borderId="71" xfId="20515" applyFont="1" applyBorder="1" applyAlignment="1">
      <alignment horizontal="center" vertical="center" wrapText="1"/>
    </xf>
    <xf numFmtId="176" fontId="309" fillId="0" borderId="71" xfId="20515" applyFont="1" applyFill="1" applyBorder="1" applyAlignment="1">
      <alignment horizontal="center" vertical="center" wrapText="1"/>
    </xf>
    <xf numFmtId="3" fontId="285" fillId="0" borderId="71" xfId="2612" applyNumberFormat="1" applyFont="1" applyFill="1" applyBorder="1" applyAlignment="1">
      <alignment horizontal="right" vertical="center" wrapText="1"/>
    </xf>
    <xf numFmtId="176" fontId="41" fillId="0" borderId="71" xfId="20515" applyFont="1" applyFill="1" applyBorder="1" applyAlignment="1">
      <alignment horizontal="center" vertical="center" wrapText="1"/>
    </xf>
    <xf numFmtId="0" fontId="310" fillId="0" borderId="0" xfId="0" applyFont="1"/>
    <xf numFmtId="3" fontId="310" fillId="0" borderId="0" xfId="0" applyNumberFormat="1" applyFont="1"/>
    <xf numFmtId="43" fontId="310" fillId="0" borderId="0" xfId="0" applyNumberFormat="1" applyFont="1"/>
    <xf numFmtId="177" fontId="86" fillId="0" borderId="71" xfId="1606" applyNumberFormat="1" applyFont="1" applyBorder="1" applyAlignment="1">
      <alignment vertical="center"/>
    </xf>
    <xf numFmtId="177" fontId="86" fillId="0" borderId="71" xfId="1606" applyNumberFormat="1" applyFont="1" applyFill="1" applyBorder="1" applyAlignment="1">
      <alignment vertical="center"/>
    </xf>
    <xf numFmtId="0" fontId="310" fillId="67" borderId="0" xfId="0" applyFont="1" applyFill="1"/>
    <xf numFmtId="0" fontId="86" fillId="0" borderId="71" xfId="0" applyFont="1" applyBorder="1"/>
    <xf numFmtId="0" fontId="285" fillId="66" borderId="6" xfId="2612" applyFont="1" applyFill="1" applyBorder="1" applyAlignment="1">
      <alignment horizontal="center" vertical="center"/>
    </xf>
    <xf numFmtId="0" fontId="285" fillId="66" borderId="6" xfId="2612" applyFont="1" applyFill="1" applyBorder="1" applyAlignment="1">
      <alignment horizontal="justify" vertical="center" wrapText="1"/>
    </xf>
    <xf numFmtId="3" fontId="285" fillId="66" borderId="6" xfId="2612" applyNumberFormat="1" applyFont="1" applyFill="1" applyBorder="1" applyAlignment="1">
      <alignment horizontal="right" vertical="center" wrapText="1"/>
    </xf>
    <xf numFmtId="3" fontId="285" fillId="66" borderId="6" xfId="2612" applyNumberFormat="1" applyFont="1" applyFill="1" applyBorder="1" applyAlignment="1">
      <alignment horizontal="justify" vertical="center"/>
    </xf>
    <xf numFmtId="0" fontId="41" fillId="69" borderId="71" xfId="2612" applyFont="1" applyFill="1" applyBorder="1" applyAlignment="1">
      <alignment horizontal="center" vertical="center"/>
    </xf>
    <xf numFmtId="0" fontId="41" fillId="69" borderId="71" xfId="2612" applyFont="1" applyFill="1" applyBorder="1" applyAlignment="1">
      <alignment horizontal="justify" vertical="center"/>
    </xf>
    <xf numFmtId="3" fontId="41" fillId="69" borderId="71" xfId="2612" applyNumberFormat="1" applyFont="1" applyFill="1" applyBorder="1" applyAlignment="1">
      <alignment horizontal="right" vertical="center" wrapText="1"/>
    </xf>
    <xf numFmtId="0" fontId="294" fillId="0" borderId="0" xfId="2612" applyFont="1" applyBorder="1" applyAlignment="1">
      <alignment vertical="center"/>
    </xf>
    <xf numFmtId="0" fontId="294" fillId="0" borderId="0" xfId="2612" applyFont="1" applyBorder="1" applyAlignment="1">
      <alignment horizontal="justify" vertical="center"/>
    </xf>
    <xf numFmtId="0" fontId="270" fillId="0" borderId="70" xfId="0" applyFont="1" applyBorder="1" applyAlignment="1">
      <alignment horizontal="justify" vertical="center" wrapText="1"/>
    </xf>
    <xf numFmtId="0" fontId="288" fillId="0" borderId="67" xfId="0" applyFont="1" applyBorder="1" applyAlignment="1">
      <alignment horizontal="justify" vertical="center" wrapText="1"/>
    </xf>
    <xf numFmtId="0" fontId="286" fillId="0" borderId="0" xfId="20519" applyFont="1" applyAlignment="1">
      <alignment horizontal="center" vertical="center"/>
    </xf>
    <xf numFmtId="0" fontId="286" fillId="0" borderId="0" xfId="20519" applyFont="1" applyAlignment="1">
      <alignment horizontal="center" vertical="center" wrapText="1"/>
    </xf>
    <xf numFmtId="0" fontId="268" fillId="0" borderId="63" xfId="20519" applyFont="1" applyBorder="1" applyAlignment="1">
      <alignment horizontal="center" vertical="center" wrapText="1"/>
    </xf>
    <xf numFmtId="0" fontId="268" fillId="0" borderId="9" xfId="20519" applyFont="1" applyBorder="1" applyAlignment="1">
      <alignment horizontal="center" vertical="center" wrapText="1"/>
    </xf>
    <xf numFmtId="0" fontId="268" fillId="0" borderId="51" xfId="20519" applyFont="1" applyBorder="1" applyAlignment="1">
      <alignment horizontal="center" vertical="center" wrapText="1"/>
    </xf>
    <xf numFmtId="0" fontId="10" fillId="0" borderId="51" xfId="0" applyFont="1" applyBorder="1" applyAlignment="1">
      <alignment horizontal="center" vertical="center" wrapText="1"/>
    </xf>
    <xf numFmtId="0" fontId="263" fillId="0" borderId="51" xfId="2685" applyFont="1" applyBorder="1" applyAlignment="1">
      <alignment horizontal="center" vertical="center" wrapText="1"/>
    </xf>
    <xf numFmtId="0" fontId="258" fillId="0" borderId="0" xfId="0" applyFont="1" applyAlignment="1">
      <alignment horizontal="center" vertical="center"/>
    </xf>
    <xf numFmtId="0" fontId="258" fillId="0" borderId="0" xfId="0" applyFont="1" applyAlignment="1">
      <alignment horizontal="center" vertical="center" wrapText="1"/>
    </xf>
    <xf numFmtId="0" fontId="264" fillId="0" borderId="51" xfId="0" applyFont="1" applyBorder="1" applyAlignment="1">
      <alignment horizontal="center" vertical="center" wrapText="1"/>
    </xf>
    <xf numFmtId="0" fontId="260" fillId="0" borderId="8" xfId="0" applyFont="1" applyBorder="1" applyAlignment="1">
      <alignment horizontal="right" vertical="center"/>
    </xf>
    <xf numFmtId="0" fontId="265" fillId="67" borderId="0" xfId="0" applyFont="1" applyFill="1" applyAlignment="1">
      <alignment horizontal="center" vertical="center"/>
    </xf>
    <xf numFmtId="0" fontId="265" fillId="67" borderId="0" xfId="0" applyFont="1" applyFill="1" applyAlignment="1">
      <alignment horizontal="center" vertical="center" wrapText="1"/>
    </xf>
    <xf numFmtId="0" fontId="279" fillId="67" borderId="8" xfId="2612" applyFont="1" applyFill="1" applyBorder="1" applyAlignment="1">
      <alignment horizontal="right" vertical="center"/>
    </xf>
    <xf numFmtId="0" fontId="10" fillId="67" borderId="51" xfId="2612" applyFont="1" applyFill="1" applyBorder="1" applyAlignment="1">
      <alignment horizontal="center" vertical="center"/>
    </xf>
    <xf numFmtId="0" fontId="10" fillId="67" borderId="51" xfId="2612" applyFont="1" applyFill="1" applyBorder="1" applyAlignment="1">
      <alignment horizontal="center" vertical="center" wrapText="1"/>
    </xf>
    <xf numFmtId="3" fontId="10" fillId="67" borderId="51" xfId="2612" applyNumberFormat="1" applyFont="1" applyFill="1" applyBorder="1" applyAlignment="1">
      <alignment horizontal="center" vertical="center" wrapText="1"/>
    </xf>
    <xf numFmtId="0" fontId="263" fillId="67" borderId="51" xfId="2612" applyFont="1" applyFill="1" applyBorder="1" applyAlignment="1">
      <alignment horizontal="center" vertical="center" wrapText="1"/>
    </xf>
    <xf numFmtId="245" fontId="86" fillId="0" borderId="0" xfId="20515" applyNumberFormat="1" applyFont="1" applyFill="1" applyBorder="1" applyAlignment="1">
      <alignment horizontal="left" vertical="center" wrapText="1"/>
    </xf>
    <xf numFmtId="245" fontId="279" fillId="0" borderId="0" xfId="20515" applyNumberFormat="1" applyFont="1" applyFill="1" applyBorder="1" applyAlignment="1">
      <alignment horizontal="left" vertical="center" wrapText="1"/>
    </xf>
    <xf numFmtId="245" fontId="10" fillId="0" borderId="71" xfId="20515" applyNumberFormat="1" applyFont="1" applyBorder="1" applyAlignment="1">
      <alignment horizontal="center" vertical="center" wrapText="1"/>
    </xf>
    <xf numFmtId="245" fontId="264" fillId="0" borderId="69" xfId="20515" applyNumberFormat="1" applyFont="1" applyBorder="1" applyAlignment="1">
      <alignment horizontal="center" vertical="center" wrapText="1"/>
    </xf>
    <xf numFmtId="245" fontId="264" fillId="0" borderId="9" xfId="20515" applyNumberFormat="1" applyFont="1" applyBorder="1" applyAlignment="1">
      <alignment horizontal="center" vertical="center" wrapText="1"/>
    </xf>
    <xf numFmtId="245" fontId="264" fillId="0" borderId="71" xfId="20515" applyNumberFormat="1" applyFont="1" applyBorder="1" applyAlignment="1">
      <alignment horizontal="center" vertical="center" wrapText="1"/>
    </xf>
    <xf numFmtId="245" fontId="116" fillId="0" borderId="0" xfId="20515" applyNumberFormat="1" applyFont="1" applyFill="1" applyBorder="1" applyAlignment="1">
      <alignment horizontal="left" vertical="center" wrapText="1"/>
    </xf>
    <xf numFmtId="0" fontId="86" fillId="0" borderId="0" xfId="20515" quotePrefix="1" applyNumberFormat="1" applyFont="1" applyFill="1" applyAlignment="1">
      <alignment horizontal="left" vertical="center" wrapText="1"/>
    </xf>
    <xf numFmtId="245" fontId="263" fillId="0" borderId="3" xfId="20515" applyNumberFormat="1" applyFont="1" applyBorder="1" applyAlignment="1">
      <alignment horizontal="center" vertical="center" wrapText="1"/>
    </xf>
    <xf numFmtId="245" fontId="9" fillId="0" borderId="72" xfId="20515" applyNumberFormat="1" applyFont="1" applyBorder="1" applyAlignment="1">
      <alignment horizontal="center" vertical="center" wrapText="1"/>
    </xf>
    <xf numFmtId="245" fontId="10" fillId="0" borderId="71" xfId="20515" applyNumberFormat="1" applyFont="1" applyFill="1" applyBorder="1" applyAlignment="1">
      <alignment horizontal="center" wrapText="1"/>
    </xf>
    <xf numFmtId="245" fontId="10" fillId="0" borderId="71" xfId="20515" applyNumberFormat="1" applyFont="1" applyFill="1" applyBorder="1" applyAlignment="1">
      <alignment horizontal="center" vertical="center" wrapText="1"/>
    </xf>
    <xf numFmtId="245" fontId="264" fillId="0" borderId="3" xfId="20515" applyNumberFormat="1" applyFont="1" applyBorder="1" applyAlignment="1">
      <alignment horizontal="center" vertical="center" wrapText="1"/>
    </xf>
    <xf numFmtId="245" fontId="264" fillId="0" borderId="4" xfId="20515" applyNumberFormat="1" applyFont="1" applyBorder="1" applyAlignment="1">
      <alignment horizontal="center" vertical="center" wrapText="1"/>
    </xf>
    <xf numFmtId="245" fontId="264" fillId="0" borderId="72" xfId="20515" applyNumberFormat="1" applyFont="1" applyBorder="1" applyAlignment="1">
      <alignment horizontal="center" vertical="center" wrapText="1"/>
    </xf>
    <xf numFmtId="245" fontId="264" fillId="0" borderId="71" xfId="20515" applyNumberFormat="1" applyFont="1" applyBorder="1" applyAlignment="1">
      <alignment horizontal="center" vertical="center"/>
    </xf>
    <xf numFmtId="245" fontId="265" fillId="0" borderId="0" xfId="20515" applyNumberFormat="1" applyFont="1" applyAlignment="1">
      <alignment horizontal="center" vertical="center"/>
    </xf>
    <xf numFmtId="245" fontId="265" fillId="0" borderId="0" xfId="20515" applyNumberFormat="1" applyFont="1" applyAlignment="1">
      <alignment horizontal="center" vertical="center" wrapText="1"/>
    </xf>
    <xf numFmtId="245" fontId="279" fillId="0" borderId="8" xfId="20515" applyNumberFormat="1" applyFont="1" applyBorder="1" applyAlignment="1">
      <alignment horizontal="right" vertical="center"/>
    </xf>
    <xf numFmtId="245" fontId="10" fillId="0" borderId="71" xfId="20515" applyNumberFormat="1" applyFont="1" applyBorder="1" applyAlignment="1">
      <alignment horizontal="center" vertical="center"/>
    </xf>
    <xf numFmtId="0" fontId="10" fillId="0" borderId="71" xfId="2612" applyFont="1" applyBorder="1" applyAlignment="1">
      <alignment horizontal="center" vertical="center" wrapText="1"/>
    </xf>
    <xf numFmtId="0" fontId="265" fillId="0" borderId="0" xfId="0" applyFont="1" applyAlignment="1">
      <alignment horizontal="center" vertical="center"/>
    </xf>
    <xf numFmtId="0" fontId="265" fillId="0" borderId="0" xfId="0" applyFont="1" applyAlignment="1">
      <alignment horizontal="center" vertical="center" wrapText="1"/>
    </xf>
    <xf numFmtId="0" fontId="279" fillId="0" borderId="8" xfId="2612" applyFont="1" applyBorder="1" applyAlignment="1">
      <alignment horizontal="right" vertical="center"/>
    </xf>
    <xf numFmtId="0" fontId="10" fillId="0" borderId="71" xfId="2612" applyFont="1" applyBorder="1" applyAlignment="1">
      <alignment horizontal="center" vertical="center"/>
    </xf>
    <xf numFmtId="176" fontId="10" fillId="0" borderId="51" xfId="20515" applyFont="1" applyFill="1" applyBorder="1" applyAlignment="1">
      <alignment horizontal="center" vertical="center" wrapText="1"/>
    </xf>
    <xf numFmtId="176" fontId="265" fillId="0" borderId="0" xfId="20515" applyFont="1" applyFill="1" applyAlignment="1">
      <alignment horizontal="center" vertical="center" wrapText="1"/>
    </xf>
    <xf numFmtId="176" fontId="279" fillId="0" borderId="8" xfId="20515" applyFont="1" applyFill="1" applyBorder="1" applyAlignment="1">
      <alignment horizontal="right" vertical="center"/>
    </xf>
    <xf numFmtId="176" fontId="10" fillId="0" borderId="75" xfId="20515" applyFont="1" applyFill="1" applyBorder="1" applyAlignment="1">
      <alignment horizontal="center" vertical="center" wrapText="1"/>
    </xf>
    <xf numFmtId="176" fontId="10" fillId="0" borderId="52" xfId="20515" applyFont="1" applyFill="1" applyBorder="1" applyAlignment="1">
      <alignment horizontal="center" vertical="center" wrapText="1"/>
    </xf>
    <xf numFmtId="176" fontId="10" fillId="0" borderId="76" xfId="20515" applyFont="1" applyFill="1" applyBorder="1" applyAlignment="1">
      <alignment horizontal="center" vertical="center" wrapText="1"/>
    </xf>
    <xf numFmtId="176" fontId="10" fillId="0" borderId="75" xfId="20515" applyFont="1" applyFill="1" applyBorder="1" applyAlignment="1">
      <alignment horizontal="center" vertical="center"/>
    </xf>
    <xf numFmtId="176" fontId="10" fillId="0" borderId="52" xfId="20515" applyFont="1" applyFill="1" applyBorder="1" applyAlignment="1">
      <alignment horizontal="center" vertical="center"/>
    </xf>
    <xf numFmtId="176" fontId="10" fillId="0" borderId="76" xfId="20515" applyFont="1" applyFill="1" applyBorder="1" applyAlignment="1">
      <alignment horizontal="center" vertical="center"/>
    </xf>
    <xf numFmtId="49" fontId="10" fillId="0" borderId="51" xfId="20515" applyNumberFormat="1" applyFont="1" applyFill="1" applyBorder="1" applyAlignment="1">
      <alignment horizontal="center" vertical="center"/>
    </xf>
    <xf numFmtId="176" fontId="10" fillId="0" borderId="51" xfId="20515" applyFont="1" applyFill="1" applyBorder="1" applyAlignment="1">
      <alignment horizontal="center" vertical="center"/>
    </xf>
    <xf numFmtId="176" fontId="10" fillId="0" borderId="78" xfId="20515" applyFont="1" applyFill="1" applyBorder="1" applyAlignment="1">
      <alignment horizontal="center" vertical="center" wrapText="1"/>
    </xf>
    <xf numFmtId="176" fontId="10" fillId="0" borderId="79" xfId="20515" applyFont="1" applyFill="1" applyBorder="1" applyAlignment="1">
      <alignment horizontal="center" vertical="center" wrapText="1"/>
    </xf>
    <xf numFmtId="49" fontId="279" fillId="0" borderId="0" xfId="20515" applyNumberFormat="1" applyFont="1" applyFill="1" applyAlignment="1">
      <alignment horizontal="left" vertical="center" wrapText="1"/>
    </xf>
    <xf numFmtId="176" fontId="265" fillId="0" borderId="0" xfId="20515" applyFont="1" applyFill="1" applyAlignment="1">
      <alignment horizontal="center" vertical="center"/>
    </xf>
    <xf numFmtId="3" fontId="263" fillId="0" borderId="67" xfId="1605" applyNumberFormat="1" applyFont="1" applyFill="1" applyBorder="1" applyAlignment="1">
      <alignment horizontal="center" vertical="center"/>
    </xf>
    <xf numFmtId="0" fontId="263" fillId="0" borderId="67" xfId="20553" applyFont="1" applyBorder="1" applyAlignment="1">
      <alignment horizontal="center"/>
    </xf>
    <xf numFmtId="0" fontId="88" fillId="0" borderId="5" xfId="0" applyFont="1" applyBorder="1" applyAlignment="1">
      <alignment horizontal="left" vertical="center" wrapText="1"/>
    </xf>
    <xf numFmtId="3" fontId="263" fillId="0" borderId="67" xfId="1605" applyNumberFormat="1" applyFont="1" applyFill="1" applyBorder="1" applyAlignment="1">
      <alignment horizontal="right" vertical="center"/>
    </xf>
    <xf numFmtId="0" fontId="265" fillId="0" borderId="0" xfId="20553" applyFont="1" applyAlignment="1">
      <alignment horizontal="center" vertical="center"/>
    </xf>
    <xf numFmtId="0" fontId="279" fillId="0" borderId="8" xfId="20553" applyFont="1" applyBorder="1" applyAlignment="1">
      <alignment horizontal="center" vertical="center"/>
    </xf>
    <xf numFmtId="177" fontId="10" fillId="0" borderId="71" xfId="1605" applyNumberFormat="1" applyFont="1" applyFill="1" applyBorder="1" applyAlignment="1">
      <alignment horizontal="center" vertical="center"/>
    </xf>
    <xf numFmtId="177" fontId="10" fillId="0" borderId="71" xfId="1605" applyNumberFormat="1" applyFont="1" applyFill="1" applyBorder="1" applyAlignment="1">
      <alignment horizontal="center" vertical="center" wrapText="1"/>
    </xf>
    <xf numFmtId="177" fontId="263" fillId="0" borderId="71" xfId="1605" applyNumberFormat="1" applyFont="1" applyFill="1" applyBorder="1" applyAlignment="1">
      <alignment horizontal="center" vertical="center"/>
    </xf>
    <xf numFmtId="0" fontId="10" fillId="0" borderId="71" xfId="20553" applyFont="1" applyBorder="1" applyAlignment="1">
      <alignment horizontal="center" vertical="center" wrapText="1"/>
    </xf>
    <xf numFmtId="0" fontId="265" fillId="0" borderId="0" xfId="20553" applyFont="1" applyAlignment="1">
      <alignment horizontal="center" vertical="center" wrapText="1"/>
    </xf>
    <xf numFmtId="0" fontId="298" fillId="0" borderId="67" xfId="20553" applyFont="1" applyBorder="1" applyAlignment="1">
      <alignment horizontal="center"/>
    </xf>
    <xf numFmtId="3" fontId="298" fillId="0" borderId="67" xfId="1605" applyNumberFormat="1" applyFont="1" applyFill="1" applyBorder="1" applyAlignment="1">
      <alignment horizontal="right" vertical="center"/>
    </xf>
    <xf numFmtId="3" fontId="298" fillId="0" borderId="67" xfId="1605" applyNumberFormat="1" applyFont="1" applyBorder="1" applyAlignment="1">
      <alignment horizontal="right" vertical="center"/>
    </xf>
    <xf numFmtId="0" fontId="293" fillId="0" borderId="0" xfId="20553" applyFont="1" applyAlignment="1">
      <alignment horizontal="center" vertical="center" wrapText="1"/>
    </xf>
    <xf numFmtId="0" fontId="279" fillId="0" borderId="8" xfId="20553" applyFont="1" applyBorder="1" applyAlignment="1">
      <alignment horizontal="right" vertical="center"/>
    </xf>
    <xf numFmtId="177" fontId="295" fillId="0" borderId="51" xfId="1605" applyNumberFormat="1" applyFont="1" applyBorder="1" applyAlignment="1">
      <alignment horizontal="center" vertical="center"/>
    </xf>
    <xf numFmtId="177" fontId="295" fillId="0" borderId="51" xfId="1605" applyNumberFormat="1" applyFont="1" applyBorder="1" applyAlignment="1">
      <alignment horizontal="center" vertical="center" wrapText="1"/>
    </xf>
    <xf numFmtId="177" fontId="296" fillId="0" borderId="51" xfId="1605" applyNumberFormat="1" applyFont="1" applyBorder="1" applyAlignment="1">
      <alignment horizontal="center" vertical="center"/>
    </xf>
    <xf numFmtId="0" fontId="295" fillId="0" borderId="51" xfId="20553" applyFont="1" applyBorder="1" applyAlignment="1">
      <alignment horizontal="center" vertical="center" wrapText="1"/>
    </xf>
    <xf numFmtId="0" fontId="279" fillId="0" borderId="8" xfId="0" applyFont="1" applyBorder="1" applyAlignment="1">
      <alignment horizontal="right"/>
    </xf>
    <xf numFmtId="0" fontId="10" fillId="0" borderId="77" xfId="0" applyFont="1" applyBorder="1" applyAlignment="1">
      <alignment horizontal="center" vertical="center" wrapText="1"/>
    </xf>
    <xf numFmtId="0" fontId="285" fillId="0" borderId="71" xfId="2612" applyFont="1" applyBorder="1" applyAlignment="1">
      <alignment horizontal="center" vertical="center" wrapText="1"/>
    </xf>
    <xf numFmtId="0" fontId="306" fillId="0" borderId="71" xfId="2612" applyFont="1" applyBorder="1" applyAlignment="1">
      <alignment horizontal="center" vertical="center" wrapText="1"/>
    </xf>
    <xf numFmtId="0" fontId="294" fillId="0" borderId="71" xfId="2612" applyFont="1" applyBorder="1" applyAlignment="1">
      <alignment horizontal="center" vertical="center"/>
    </xf>
    <xf numFmtId="0" fontId="41" fillId="0" borderId="71" xfId="2612" applyFont="1" applyBorder="1" applyAlignment="1">
      <alignment horizontal="center" vertical="center" wrapText="1"/>
    </xf>
    <xf numFmtId="0" fontId="285" fillId="0" borderId="71" xfId="2612" applyFont="1" applyBorder="1" applyAlignment="1">
      <alignment horizontal="center" vertical="center"/>
    </xf>
    <xf numFmtId="0" fontId="308" fillId="0" borderId="0" xfId="0" applyFont="1" applyAlignment="1">
      <alignment horizontal="center" vertical="center" wrapText="1"/>
    </xf>
    <xf numFmtId="0" fontId="279" fillId="0" borderId="0" xfId="0" applyFont="1" applyAlignment="1">
      <alignment horizontal="center" vertical="center" wrapText="1"/>
    </xf>
    <xf numFmtId="0" fontId="294" fillId="0" borderId="8" xfId="2612" applyFont="1" applyBorder="1" applyAlignment="1">
      <alignment horizontal="right" vertical="center"/>
    </xf>
    <xf numFmtId="0" fontId="285" fillId="0" borderId="71" xfId="2612" applyFont="1" applyFill="1" applyBorder="1" applyAlignment="1">
      <alignment horizontal="center" vertical="center" wrapText="1"/>
    </xf>
    <xf numFmtId="176" fontId="285" fillId="0" borderId="71" xfId="20515" applyFont="1" applyFill="1" applyBorder="1" applyAlignment="1">
      <alignment horizontal="center" vertical="center" wrapText="1"/>
    </xf>
    <xf numFmtId="3" fontId="285" fillId="0" borderId="71" xfId="2612" applyNumberFormat="1" applyFont="1" applyFill="1" applyBorder="1" applyAlignment="1">
      <alignment horizontal="center" vertical="center" wrapText="1"/>
    </xf>
    <xf numFmtId="0" fontId="285" fillId="0" borderId="74" xfId="2612" applyFont="1" applyFill="1" applyBorder="1" applyAlignment="1">
      <alignment horizontal="center" vertical="center" wrapText="1"/>
    </xf>
    <xf numFmtId="0" fontId="285" fillId="0" borderId="6" xfId="2612" applyFont="1" applyFill="1" applyBorder="1" applyAlignment="1">
      <alignment horizontal="center" vertical="center" wrapText="1"/>
    </xf>
    <xf numFmtId="0" fontId="285" fillId="0" borderId="9" xfId="2612" applyFont="1" applyFill="1" applyBorder="1" applyAlignment="1">
      <alignment horizontal="center" vertical="center" wrapText="1"/>
    </xf>
    <xf numFmtId="0" fontId="285" fillId="0" borderId="0" xfId="0" applyFont="1" applyAlignment="1">
      <alignment horizontal="center" vertical="center"/>
    </xf>
    <xf numFmtId="0" fontId="285" fillId="0" borderId="0" xfId="0" applyFont="1" applyAlignment="1">
      <alignment horizontal="center" vertical="center" wrapText="1"/>
    </xf>
    <xf numFmtId="0" fontId="294" fillId="0" borderId="0" xfId="0" applyFont="1" applyAlignment="1">
      <alignment horizontal="center" vertical="center" wrapText="1"/>
    </xf>
    <xf numFmtId="0" fontId="285" fillId="0" borderId="71" xfId="20517" applyFont="1" applyBorder="1" applyAlignment="1">
      <alignment horizontal="center" vertical="center" wrapText="1"/>
    </xf>
    <xf numFmtId="0" fontId="41" fillId="0" borderId="71" xfId="20517" applyFont="1" applyBorder="1" applyAlignment="1">
      <alignment horizontal="center" vertical="center" wrapText="1"/>
    </xf>
    <xf numFmtId="3" fontId="9" fillId="0" borderId="71" xfId="20557" applyNumberFormat="1" applyFont="1" applyFill="1" applyBorder="1" applyAlignment="1">
      <alignment horizontal="center" vertical="center" wrapText="1"/>
    </xf>
    <xf numFmtId="3" fontId="263" fillId="0" borderId="71" xfId="20557" applyNumberFormat="1" applyFont="1" applyFill="1" applyBorder="1" applyAlignment="1">
      <alignment horizontal="center" vertical="center" wrapText="1"/>
    </xf>
    <xf numFmtId="3" fontId="9" fillId="0" borderId="80" xfId="20557" applyNumberFormat="1" applyFont="1" applyFill="1" applyBorder="1" applyAlignment="1">
      <alignment horizontal="center" vertical="center" wrapText="1"/>
    </xf>
    <xf numFmtId="3" fontId="9" fillId="0" borderId="5" xfId="20557" applyNumberFormat="1" applyFont="1" applyFill="1" applyBorder="1" applyAlignment="1">
      <alignment horizontal="center" vertical="center" wrapText="1"/>
    </xf>
    <xf numFmtId="3" fontId="9" fillId="0" borderId="81" xfId="20557" applyNumberFormat="1" applyFont="1" applyFill="1" applyBorder="1" applyAlignment="1">
      <alignment horizontal="center" vertical="center" wrapText="1"/>
    </xf>
    <xf numFmtId="3" fontId="265" fillId="0" borderId="0" xfId="20555" applyNumberFormat="1" applyFont="1" applyAlignment="1">
      <alignment horizontal="center" vertical="center"/>
    </xf>
    <xf numFmtId="3" fontId="265" fillId="0" borderId="0" xfId="20555" applyNumberFormat="1" applyFont="1" applyAlignment="1">
      <alignment horizontal="center" vertical="center" wrapText="1"/>
    </xf>
    <xf numFmtId="3" fontId="9" fillId="0" borderId="71" xfId="20555" applyNumberFormat="1" applyFont="1" applyBorder="1" applyAlignment="1">
      <alignment horizontal="center" vertical="center" wrapText="1"/>
    </xf>
    <xf numFmtId="3" fontId="9" fillId="0" borderId="74" xfId="20555" applyNumberFormat="1" applyFont="1" applyBorder="1" applyAlignment="1">
      <alignment horizontal="center" vertical="center" wrapText="1"/>
    </xf>
    <xf numFmtId="3" fontId="9" fillId="0" borderId="6" xfId="20555" applyNumberFormat="1" applyFont="1" applyBorder="1" applyAlignment="1">
      <alignment horizontal="center" vertical="center" wrapText="1"/>
    </xf>
    <xf numFmtId="3" fontId="9" fillId="0" borderId="9" xfId="20555" applyNumberFormat="1" applyFont="1" applyBorder="1" applyAlignment="1">
      <alignment horizontal="center" vertical="center" wrapText="1"/>
    </xf>
  </cellXfs>
  <cellStyles count="20559">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_x001d_??%U©÷u&amp;H©÷9_x0008_?_x0009_s_x000a__x0007__x0001__x0001_" xfId="5688"/>
    <cellStyle name="???? [0.00]_      " xfId="40"/>
    <cellStyle name="??????" xfId="41"/>
    <cellStyle name="?????? 2" xfId="5689"/>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90"/>
    <cellStyle name="_x0001_?¶æµ_x001b_ºß­ ?[?0?.?0?0?]?_?P?R?" xfId="5691"/>
    <cellStyle name="_x0001_?¶æµ_x001b_ºß­_?P?R?O?D?U?C" xfId="5692"/>
    <cellStyle name="?Comma_phu tro SS3" xfId="5693"/>
    <cellStyle name="?Currency_phu tro SS3" xfId="5694"/>
    <cellStyle name="?Dat" xfId="5695"/>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6"/>
    <cellStyle name="?Header" xfId="5697"/>
    <cellStyle name="?Heading " xfId="5698"/>
    <cellStyle name="_x0001_?N,‚_?0?0?Q?3?" xfId="5699"/>
    <cellStyle name="_x0001_?N,_?0?0?Q?3?" xfId="5700"/>
    <cellStyle name="?Normal_dap (3" xfId="5701"/>
    <cellStyle name="?Tota" xfId="5702"/>
    <cellStyle name="?ÿ?_x0012_?ÿ?adot" xfId="5703"/>
    <cellStyle name="@ET_Style?.font5" xfId="69"/>
    <cellStyle name="[0]_Chi phÝ kh¸c_V" xfId="70"/>
    <cellStyle name="_x0001_\Ô" xfId="5704"/>
    <cellStyle name="_x0001_\Ô?É_?(?_x0015_Èô¼€½" xfId="5705"/>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Nhu cau von dau tu 2013-2015 (LD Vụ sua)" xfId="5706"/>
    <cellStyle name="_Book1_Phu luc 5 - TH nhu cau cua BNN" xfId="570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Ha Nam" xfId="5708"/>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 2" xfId="5709"/>
    <cellStyle name="_KT (2)_2_TG-TH_ÿÿÿÿÿ_Bieu mau cong trinh khoi cong moi 3-4" xfId="350"/>
    <cellStyle name="_KT (2)_2_TG-TH_ÿÿÿÿÿ_Bieu3ODA" xfId="351"/>
    <cellStyle name="_KT (2)_2_TG-TH_ÿÿÿÿÿ_Bieu4HTMT" xfId="352"/>
    <cellStyle name="_KT (2)_2_TG-TH_ÿÿÿÿÿ_Ha Nam" xfId="5710"/>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Ha Nam" xfId="5711"/>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Ha Nam" xfId="5712"/>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 2" xfId="5713"/>
    <cellStyle name="_KT (2)_4_ÿÿÿÿÿ_Bieu mau cong trinh khoi cong moi 3-4" xfId="491"/>
    <cellStyle name="_KT (2)_4_ÿÿÿÿÿ_Bieu3ODA" xfId="492"/>
    <cellStyle name="_KT (2)_4_ÿÿÿÿÿ_Bieu4HTMT" xfId="493"/>
    <cellStyle name="_KT (2)_4_ÿÿÿÿÿ_Ha Nam" xfId="5714"/>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Ha Nam" xfId="5715"/>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 2" xfId="5716"/>
    <cellStyle name="_KT (2)_5_ÿÿÿÿÿ_Bieu mau cong trinh khoi cong moi 3-4" xfId="577"/>
    <cellStyle name="_KT (2)_5_ÿÿÿÿÿ_Bieu3ODA" xfId="578"/>
    <cellStyle name="_KT (2)_5_ÿÿÿÿÿ_Bieu4HTMT" xfId="579"/>
    <cellStyle name="_KT (2)_5_ÿÿÿÿÿ_Ha Nam" xfId="5717"/>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Ha Nam" xfId="5718"/>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Ha Nam" xfId="5719"/>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 2" xfId="5720"/>
    <cellStyle name="_KT_TG_1_ÿÿÿÿÿ_Bieu mau cong trinh khoi cong moi 3-4" xfId="715"/>
    <cellStyle name="_KT_TG_1_ÿÿÿÿÿ_Bieu3ODA" xfId="716"/>
    <cellStyle name="_KT_TG_1_ÿÿÿÿÿ_Bieu4HTMT" xfId="717"/>
    <cellStyle name="_KT_TG_1_ÿÿÿÿÿ_Ha Nam" xfId="5721"/>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Ha Nam" xfId="5722"/>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 2" xfId="5723"/>
    <cellStyle name="_KT_TG_2_ÿÿÿÿÿ_Bieu mau cong trinh khoi cong moi 3-4" xfId="801"/>
    <cellStyle name="_KT_TG_2_ÿÿÿÿÿ_Bieu3ODA" xfId="802"/>
    <cellStyle name="_KT_TG_2_ÿÿÿÿÿ_Bieu4HTMT" xfId="803"/>
    <cellStyle name="_KT_TG_2_ÿÿÿÿÿ_Ha Nam" xfId="5724"/>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Ha Nam" xfId="5726"/>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 2" xfId="5727"/>
    <cellStyle name="_TG-TH_1_ÿÿÿÿÿ_Bieu mau cong trinh khoi cong moi 3-4" xfId="946"/>
    <cellStyle name="_TG-TH_1_ÿÿÿÿÿ_Bieu3ODA" xfId="947"/>
    <cellStyle name="_TG-TH_1_ÿÿÿÿÿ_Bieu4HTMT" xfId="948"/>
    <cellStyle name="_TG-TH_1_ÿÿÿÿÿ_Ha Nam" xfId="5728"/>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Ha Nam" xfId="5729"/>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 2" xfId="5730"/>
    <cellStyle name="_TG-TH_2_ÿÿÿÿÿ_Bieu mau cong trinh khoi cong moi 3-4" xfId="1032"/>
    <cellStyle name="_TG-TH_2_ÿÿÿÿÿ_Bieu3ODA" xfId="1033"/>
    <cellStyle name="_TG-TH_2_ÿÿÿÿÿ_Bieu4HTMT" xfId="1034"/>
    <cellStyle name="_TG-TH_2_ÿÿÿÿÿ_Ha Nam" xfId="5731"/>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2"/>
    <cellStyle name="_Ung truoc de bien (ban theo mau Vu DP) 15.6_Nhu cau von dau tu 2013-2015 (LD Vụ sua)" xfId="5733"/>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Chuẩn bị đầu tư 2011 (sep Hung)_KH 2012 (T3-2013) 2" xfId="5734"/>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6"/>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7"/>
    <cellStyle name="_ÿÿÿÿÿ_kien giang 2" xfId="1128"/>
    <cellStyle name="_ÿÿÿÿÿ_Kh ql62 (2010) 11-09" xfId="1125"/>
    <cellStyle name="_ÿÿÿÿÿ_KH TPCP vung TNB (03-1-2012)" xfId="1126"/>
    <cellStyle name="_ÿÿÿÿÿ_Khung 2012" xfId="1127"/>
    <cellStyle name="~1" xfId="1129"/>
    <cellStyle name="~1 2" xfId="4270"/>
    <cellStyle name="_x0001_¨c^ " xfId="5738"/>
    <cellStyle name="_x0001_¨c^ ?[?0?]?_?0?0?" xfId="5739"/>
    <cellStyle name="_x0001_¨c^[" xfId="5740"/>
    <cellStyle name="_x0001_¨c^[?0?" xfId="5741"/>
    <cellStyle name="_x0001_¨c^_?0?0?Q?3?" xfId="5742"/>
    <cellStyle name="_x0001_¨Œc^ " xfId="5743"/>
    <cellStyle name="_x0001_¨Œc^ ?[?0?]?_?0?0?" xfId="5744"/>
    <cellStyle name="_x0001_¨Œc^[" xfId="5745"/>
    <cellStyle name="_x0001_¨Œc^[?0?" xfId="5746"/>
    <cellStyle name="_x0001_¨Œc^_?0?0?Q?3?" xfId="5747"/>
    <cellStyle name="’Ê‰Ý [0.00]_laroux" xfId="1130"/>
    <cellStyle name="’Ê‰Ý_laroux" xfId="1131"/>
    <cellStyle name="¤@¯ë_CHI PHI QUAN LY 1-00" xfId="1132"/>
    <cellStyle name="_x0001_µÑTÖ " xfId="5748"/>
    <cellStyle name="_x0001_µÑTÖ ?[?0?" xfId="5749"/>
    <cellStyle name="_x0001_µÑTÖ_" xfId="5750"/>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1"/>
    <cellStyle name="0,0_x000d__x000a_NA_x000d__x000a_ 11" xfId="5752"/>
    <cellStyle name="0,0_x000d__x000a_NA_x000d__x000a_ 12" xfId="5753"/>
    <cellStyle name="0,0_x000d__x000a_NA_x000d__x000a_ 2" xfId="1141"/>
    <cellStyle name="0,0_x000d__x000a_NA_x000d__x000a_ 2 2" xfId="5754"/>
    <cellStyle name="0,0_x000d__x000a_NA_x000d__x000a_ 2 3" xfId="5755"/>
    <cellStyle name="0,0_x000d__x000a_NA_x000d__x000a_ 2 4" xfId="5756"/>
    <cellStyle name="0,0_x000d__x000a_NA_x000d__x000a_ 2 5" xfId="5757"/>
    <cellStyle name="0,0_x000d__x000a_NA_x000d__x000a_ 2 6" xfId="5758"/>
    <cellStyle name="0,0_x000d__x000a_NA_x000d__x000a_ 3" xfId="4271"/>
    <cellStyle name="0,0_x000d__x000a_NA_x000d__x000a_ 4" xfId="4272"/>
    <cellStyle name="0,0_x000d__x000a_NA_x000d__x000a_ 5" xfId="5759"/>
    <cellStyle name="0,0_x000d__x000a_NA_x000d__x000a_ 6" xfId="5760"/>
    <cellStyle name="0,0_x000d__x000a_NA_x000d__x000a_ 7" xfId="5761"/>
    <cellStyle name="0,0_x000d__x000a_NA_x000d__x000a_ 8" xfId="5762"/>
    <cellStyle name="0,0_x000d__x000a_NA_x000d__x000a_ 9" xfId="5763"/>
    <cellStyle name="0,0_x000d__x000a_NA_x000d__x000a__KH TPCP 2013 (KTNN, HOP)" xfId="5764"/>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5"/>
    <cellStyle name="1 2 3" xfId="5766"/>
    <cellStyle name="1 2 4" xfId="5767"/>
    <cellStyle name="1 3" xfId="5768"/>
    <cellStyle name="1 4" xfId="5769"/>
    <cellStyle name="1 5" xfId="5770"/>
    <cellStyle name="1_!1 1 bao cao giao KH ve HTCMT vung TNB   12-12-2011" xfId="1149"/>
    <cellStyle name="1_1 Bieu 6 thang nam 2011" xfId="5771"/>
    <cellStyle name="1_1 Bieu 6 thang nam 2011 2" xfId="5772"/>
    <cellStyle name="1_1 Bieu 6 thang nam 2011 2 2" xfId="5773"/>
    <cellStyle name="1_1 Bieu 6 thang nam 2011 2 2 2" xfId="5774"/>
    <cellStyle name="1_1 Bieu 6 thang nam 2011 2 2 3" xfId="5775"/>
    <cellStyle name="1_1 Bieu 6 thang nam 2011 2 2 4" xfId="5776"/>
    <cellStyle name="1_1 Bieu 6 thang nam 2011 2 3" xfId="5777"/>
    <cellStyle name="1_1 Bieu 6 thang nam 2011 2 4" xfId="5778"/>
    <cellStyle name="1_1 Bieu 6 thang nam 2011 2 5" xfId="5779"/>
    <cellStyle name="1_1 Bieu 6 thang nam 2011 3" xfId="5780"/>
    <cellStyle name="1_1 Bieu 6 thang nam 2011 3 2" xfId="5781"/>
    <cellStyle name="1_1 Bieu 6 thang nam 2011 3 3" xfId="5782"/>
    <cellStyle name="1_1 Bieu 6 thang nam 2011 3 4" xfId="5783"/>
    <cellStyle name="1_1 Bieu 6 thang nam 2011 4" xfId="5784"/>
    <cellStyle name="1_1 Bieu 6 thang nam 2011 5" xfId="5785"/>
    <cellStyle name="1_1 Bieu 6 thang nam 2011 6" xfId="5786"/>
    <cellStyle name="1_1 Bieu 6 thang nam 2011_BC von DTPT 6 thang 2012" xfId="5787"/>
    <cellStyle name="1_1 Bieu 6 thang nam 2011_BC von DTPT 6 thang 2012 2" xfId="5788"/>
    <cellStyle name="1_1 Bieu 6 thang nam 2011_BC von DTPT 6 thang 2012 2 2" xfId="5789"/>
    <cellStyle name="1_1 Bieu 6 thang nam 2011_BC von DTPT 6 thang 2012 2 2 2" xfId="5790"/>
    <cellStyle name="1_1 Bieu 6 thang nam 2011_BC von DTPT 6 thang 2012 2 2 3" xfId="5791"/>
    <cellStyle name="1_1 Bieu 6 thang nam 2011_BC von DTPT 6 thang 2012 2 2 4" xfId="5792"/>
    <cellStyle name="1_1 Bieu 6 thang nam 2011_BC von DTPT 6 thang 2012 2 3" xfId="5793"/>
    <cellStyle name="1_1 Bieu 6 thang nam 2011_BC von DTPT 6 thang 2012 2 4" xfId="5794"/>
    <cellStyle name="1_1 Bieu 6 thang nam 2011_BC von DTPT 6 thang 2012 2 5" xfId="5795"/>
    <cellStyle name="1_1 Bieu 6 thang nam 2011_BC von DTPT 6 thang 2012 3" xfId="5796"/>
    <cellStyle name="1_1 Bieu 6 thang nam 2011_BC von DTPT 6 thang 2012 3 2" xfId="5797"/>
    <cellStyle name="1_1 Bieu 6 thang nam 2011_BC von DTPT 6 thang 2012 3 3" xfId="5798"/>
    <cellStyle name="1_1 Bieu 6 thang nam 2011_BC von DTPT 6 thang 2012 3 4" xfId="5799"/>
    <cellStyle name="1_1 Bieu 6 thang nam 2011_BC von DTPT 6 thang 2012 4" xfId="5800"/>
    <cellStyle name="1_1 Bieu 6 thang nam 2011_BC von DTPT 6 thang 2012 5" xfId="5801"/>
    <cellStyle name="1_1 Bieu 6 thang nam 2011_BC von DTPT 6 thang 2012 6" xfId="5802"/>
    <cellStyle name="1_1 Bieu 6 thang nam 2011_Bieu du thao QD von ho tro co MT" xfId="5803"/>
    <cellStyle name="1_1 Bieu 6 thang nam 2011_Bieu du thao QD von ho tro co MT 2" xfId="5804"/>
    <cellStyle name="1_1 Bieu 6 thang nam 2011_Bieu du thao QD von ho tro co MT 2 2" xfId="5805"/>
    <cellStyle name="1_1 Bieu 6 thang nam 2011_Bieu du thao QD von ho tro co MT 2 2 2" xfId="5806"/>
    <cellStyle name="1_1 Bieu 6 thang nam 2011_Bieu du thao QD von ho tro co MT 2 2 3" xfId="5807"/>
    <cellStyle name="1_1 Bieu 6 thang nam 2011_Bieu du thao QD von ho tro co MT 2 2 4" xfId="5808"/>
    <cellStyle name="1_1 Bieu 6 thang nam 2011_Bieu du thao QD von ho tro co MT 2 3" xfId="5809"/>
    <cellStyle name="1_1 Bieu 6 thang nam 2011_Bieu du thao QD von ho tro co MT 2 4" xfId="5810"/>
    <cellStyle name="1_1 Bieu 6 thang nam 2011_Bieu du thao QD von ho tro co MT 2 5" xfId="5811"/>
    <cellStyle name="1_1 Bieu 6 thang nam 2011_Bieu du thao QD von ho tro co MT 3" xfId="5812"/>
    <cellStyle name="1_1 Bieu 6 thang nam 2011_Bieu du thao QD von ho tro co MT 3 2" xfId="5813"/>
    <cellStyle name="1_1 Bieu 6 thang nam 2011_Bieu du thao QD von ho tro co MT 3 3" xfId="5814"/>
    <cellStyle name="1_1 Bieu 6 thang nam 2011_Bieu du thao QD von ho tro co MT 3 4" xfId="5815"/>
    <cellStyle name="1_1 Bieu 6 thang nam 2011_Bieu du thao QD von ho tro co MT 4" xfId="5816"/>
    <cellStyle name="1_1 Bieu 6 thang nam 2011_Bieu du thao QD von ho tro co MT 5" xfId="5817"/>
    <cellStyle name="1_1 Bieu 6 thang nam 2011_Bieu du thao QD von ho tro co MT 6" xfId="5818"/>
    <cellStyle name="1_1 Bieu 6 thang nam 2011_Ke hoach 2012 (theo doi)" xfId="5819"/>
    <cellStyle name="1_1 Bieu 6 thang nam 2011_Ke hoach 2012 (theo doi) 2" xfId="5820"/>
    <cellStyle name="1_1 Bieu 6 thang nam 2011_Ke hoach 2012 (theo doi) 2 2" xfId="5821"/>
    <cellStyle name="1_1 Bieu 6 thang nam 2011_Ke hoach 2012 (theo doi) 2 2 2" xfId="5822"/>
    <cellStyle name="1_1 Bieu 6 thang nam 2011_Ke hoach 2012 (theo doi) 2 2 3" xfId="5823"/>
    <cellStyle name="1_1 Bieu 6 thang nam 2011_Ke hoach 2012 (theo doi) 2 2 4" xfId="5824"/>
    <cellStyle name="1_1 Bieu 6 thang nam 2011_Ke hoach 2012 (theo doi) 2 3" xfId="5825"/>
    <cellStyle name="1_1 Bieu 6 thang nam 2011_Ke hoach 2012 (theo doi) 2 4" xfId="5826"/>
    <cellStyle name="1_1 Bieu 6 thang nam 2011_Ke hoach 2012 (theo doi) 2 5" xfId="5827"/>
    <cellStyle name="1_1 Bieu 6 thang nam 2011_Ke hoach 2012 (theo doi) 3" xfId="5828"/>
    <cellStyle name="1_1 Bieu 6 thang nam 2011_Ke hoach 2012 (theo doi) 3 2" xfId="5829"/>
    <cellStyle name="1_1 Bieu 6 thang nam 2011_Ke hoach 2012 (theo doi) 3 3" xfId="5830"/>
    <cellStyle name="1_1 Bieu 6 thang nam 2011_Ke hoach 2012 (theo doi) 3 4" xfId="5831"/>
    <cellStyle name="1_1 Bieu 6 thang nam 2011_Ke hoach 2012 (theo doi) 4" xfId="5832"/>
    <cellStyle name="1_1 Bieu 6 thang nam 2011_Ke hoach 2012 (theo doi) 5" xfId="5833"/>
    <cellStyle name="1_1 Bieu 6 thang nam 2011_Ke hoach 2012 (theo doi) 6" xfId="5834"/>
    <cellStyle name="1_1 Bieu 6 thang nam 2011_Ke hoach 2012 theo doi (giai ngan 30.6.12)" xfId="5835"/>
    <cellStyle name="1_1 Bieu 6 thang nam 2011_Ke hoach 2012 theo doi (giai ngan 30.6.12) 2" xfId="5836"/>
    <cellStyle name="1_1 Bieu 6 thang nam 2011_Ke hoach 2012 theo doi (giai ngan 30.6.12) 2 2" xfId="5837"/>
    <cellStyle name="1_1 Bieu 6 thang nam 2011_Ke hoach 2012 theo doi (giai ngan 30.6.12) 2 2 2" xfId="5838"/>
    <cellStyle name="1_1 Bieu 6 thang nam 2011_Ke hoach 2012 theo doi (giai ngan 30.6.12) 2 2 3" xfId="5839"/>
    <cellStyle name="1_1 Bieu 6 thang nam 2011_Ke hoach 2012 theo doi (giai ngan 30.6.12) 2 2 4" xfId="5840"/>
    <cellStyle name="1_1 Bieu 6 thang nam 2011_Ke hoach 2012 theo doi (giai ngan 30.6.12) 2 3" xfId="5841"/>
    <cellStyle name="1_1 Bieu 6 thang nam 2011_Ke hoach 2012 theo doi (giai ngan 30.6.12) 2 4" xfId="5842"/>
    <cellStyle name="1_1 Bieu 6 thang nam 2011_Ke hoach 2012 theo doi (giai ngan 30.6.12) 2 5" xfId="5843"/>
    <cellStyle name="1_1 Bieu 6 thang nam 2011_Ke hoach 2012 theo doi (giai ngan 30.6.12) 3" xfId="5844"/>
    <cellStyle name="1_1 Bieu 6 thang nam 2011_Ke hoach 2012 theo doi (giai ngan 30.6.12) 3 2" xfId="5845"/>
    <cellStyle name="1_1 Bieu 6 thang nam 2011_Ke hoach 2012 theo doi (giai ngan 30.6.12) 3 3" xfId="5846"/>
    <cellStyle name="1_1 Bieu 6 thang nam 2011_Ke hoach 2012 theo doi (giai ngan 30.6.12) 3 4" xfId="5847"/>
    <cellStyle name="1_1 Bieu 6 thang nam 2011_Ke hoach 2012 theo doi (giai ngan 30.6.12) 4" xfId="5848"/>
    <cellStyle name="1_1 Bieu 6 thang nam 2011_Ke hoach 2012 theo doi (giai ngan 30.6.12) 5" xfId="5849"/>
    <cellStyle name="1_1 Bieu 6 thang nam 2011_Ke hoach 2012 theo doi (giai ngan 30.6.12) 6" xfId="5850"/>
    <cellStyle name="1_17 bieu (hung cap nhap)" xfId="5851"/>
    <cellStyle name="1_17 bieu (hung cap nhap) 2" xfId="5852"/>
    <cellStyle name="1_17 bieu (hung cap nhap) 2 2" xfId="5853"/>
    <cellStyle name="1_17 bieu (hung cap nhap) 2 2 2" xfId="5854"/>
    <cellStyle name="1_17 bieu (hung cap nhap) 2 2 3" xfId="5855"/>
    <cellStyle name="1_17 bieu (hung cap nhap) 2 2 4" xfId="5856"/>
    <cellStyle name="1_17 bieu (hung cap nhap) 2 3" xfId="5857"/>
    <cellStyle name="1_17 bieu (hung cap nhap) 2 4" xfId="5858"/>
    <cellStyle name="1_17 bieu (hung cap nhap) 2 5" xfId="5859"/>
    <cellStyle name="1_17 bieu (hung cap nhap) 3" xfId="5860"/>
    <cellStyle name="1_17 bieu (hung cap nhap) 3 2" xfId="5861"/>
    <cellStyle name="1_17 bieu (hung cap nhap) 3 3" xfId="5862"/>
    <cellStyle name="1_17 bieu (hung cap nhap) 3 4" xfId="5863"/>
    <cellStyle name="1_17 bieu (hung cap nhap) 4" xfId="5864"/>
    <cellStyle name="1_17 bieu (hung cap nhap) 5" xfId="5865"/>
    <cellStyle name="1_17 bieu (hung cap nhap) 6" xfId="5866"/>
    <cellStyle name="1_17 bieu (hung cap nhap)_BC von DTPT 6 thang 2012" xfId="5867"/>
    <cellStyle name="1_17 bieu (hung cap nhap)_BC von DTPT 6 thang 2012 2" xfId="5868"/>
    <cellStyle name="1_17 bieu (hung cap nhap)_BC von DTPT 6 thang 2012 2 2" xfId="5869"/>
    <cellStyle name="1_17 bieu (hung cap nhap)_BC von DTPT 6 thang 2012 2 2 2" xfId="5870"/>
    <cellStyle name="1_17 bieu (hung cap nhap)_BC von DTPT 6 thang 2012 2 2 3" xfId="5871"/>
    <cellStyle name="1_17 bieu (hung cap nhap)_BC von DTPT 6 thang 2012 2 2 4" xfId="5872"/>
    <cellStyle name="1_17 bieu (hung cap nhap)_BC von DTPT 6 thang 2012 2 3" xfId="5873"/>
    <cellStyle name="1_17 bieu (hung cap nhap)_BC von DTPT 6 thang 2012 2 4" xfId="5874"/>
    <cellStyle name="1_17 bieu (hung cap nhap)_BC von DTPT 6 thang 2012 2 5" xfId="5875"/>
    <cellStyle name="1_17 bieu (hung cap nhap)_BC von DTPT 6 thang 2012 3" xfId="5876"/>
    <cellStyle name="1_17 bieu (hung cap nhap)_BC von DTPT 6 thang 2012 3 2" xfId="5877"/>
    <cellStyle name="1_17 bieu (hung cap nhap)_BC von DTPT 6 thang 2012 3 3" xfId="5878"/>
    <cellStyle name="1_17 bieu (hung cap nhap)_BC von DTPT 6 thang 2012 3 4" xfId="5879"/>
    <cellStyle name="1_17 bieu (hung cap nhap)_BC von DTPT 6 thang 2012 4" xfId="5880"/>
    <cellStyle name="1_17 bieu (hung cap nhap)_BC von DTPT 6 thang 2012 5" xfId="5881"/>
    <cellStyle name="1_17 bieu (hung cap nhap)_BC von DTPT 6 thang 2012 6" xfId="5882"/>
    <cellStyle name="1_17 bieu (hung cap nhap)_Bieu du thao QD von ho tro co MT" xfId="5883"/>
    <cellStyle name="1_17 bieu (hung cap nhap)_Bieu du thao QD von ho tro co MT 2" xfId="5884"/>
    <cellStyle name="1_17 bieu (hung cap nhap)_Bieu du thao QD von ho tro co MT 2 2" xfId="5885"/>
    <cellStyle name="1_17 bieu (hung cap nhap)_Bieu du thao QD von ho tro co MT 2 2 2" xfId="5886"/>
    <cellStyle name="1_17 bieu (hung cap nhap)_Bieu du thao QD von ho tro co MT 2 2 3" xfId="5887"/>
    <cellStyle name="1_17 bieu (hung cap nhap)_Bieu du thao QD von ho tro co MT 2 2 4" xfId="5888"/>
    <cellStyle name="1_17 bieu (hung cap nhap)_Bieu du thao QD von ho tro co MT 2 3" xfId="5889"/>
    <cellStyle name="1_17 bieu (hung cap nhap)_Bieu du thao QD von ho tro co MT 2 4" xfId="5890"/>
    <cellStyle name="1_17 bieu (hung cap nhap)_Bieu du thao QD von ho tro co MT 2 5" xfId="5891"/>
    <cellStyle name="1_17 bieu (hung cap nhap)_Bieu du thao QD von ho tro co MT 3" xfId="5892"/>
    <cellStyle name="1_17 bieu (hung cap nhap)_Bieu du thao QD von ho tro co MT 3 2" xfId="5893"/>
    <cellStyle name="1_17 bieu (hung cap nhap)_Bieu du thao QD von ho tro co MT 3 3" xfId="5894"/>
    <cellStyle name="1_17 bieu (hung cap nhap)_Bieu du thao QD von ho tro co MT 3 4" xfId="5895"/>
    <cellStyle name="1_17 bieu (hung cap nhap)_Bieu du thao QD von ho tro co MT 4" xfId="5896"/>
    <cellStyle name="1_17 bieu (hung cap nhap)_Bieu du thao QD von ho tro co MT 5" xfId="5897"/>
    <cellStyle name="1_17 bieu (hung cap nhap)_Bieu du thao QD von ho tro co MT 6" xfId="5898"/>
    <cellStyle name="1_17 bieu (hung cap nhap)_Dang ky phan khai von ODA (gui Bo)" xfId="5899"/>
    <cellStyle name="1_17 bieu (hung cap nhap)_Dang ky phan khai von ODA (gui Bo) 2" xfId="5900"/>
    <cellStyle name="1_17 bieu (hung cap nhap)_Dang ky phan khai von ODA (gui Bo) 2 2" xfId="5901"/>
    <cellStyle name="1_17 bieu (hung cap nhap)_Dang ky phan khai von ODA (gui Bo) 2 2 2" xfId="5902"/>
    <cellStyle name="1_17 bieu (hung cap nhap)_Dang ky phan khai von ODA (gui Bo) 2 2 3" xfId="5903"/>
    <cellStyle name="1_17 bieu (hung cap nhap)_Dang ky phan khai von ODA (gui Bo) 2 2 4" xfId="5904"/>
    <cellStyle name="1_17 bieu (hung cap nhap)_Dang ky phan khai von ODA (gui Bo) 2 3" xfId="5905"/>
    <cellStyle name="1_17 bieu (hung cap nhap)_Dang ky phan khai von ODA (gui Bo) 2 4" xfId="5906"/>
    <cellStyle name="1_17 bieu (hung cap nhap)_Dang ky phan khai von ODA (gui Bo) 2 5" xfId="5907"/>
    <cellStyle name="1_17 bieu (hung cap nhap)_Dang ky phan khai von ODA (gui Bo) 3" xfId="5908"/>
    <cellStyle name="1_17 bieu (hung cap nhap)_Dang ky phan khai von ODA (gui Bo) 3 2" xfId="5909"/>
    <cellStyle name="1_17 bieu (hung cap nhap)_Dang ky phan khai von ODA (gui Bo) 3 3" xfId="5910"/>
    <cellStyle name="1_17 bieu (hung cap nhap)_Dang ky phan khai von ODA (gui Bo) 3 4" xfId="5911"/>
    <cellStyle name="1_17 bieu (hung cap nhap)_Dang ky phan khai von ODA (gui Bo) 4" xfId="5912"/>
    <cellStyle name="1_17 bieu (hung cap nhap)_Dang ky phan khai von ODA (gui Bo) 5" xfId="5913"/>
    <cellStyle name="1_17 bieu (hung cap nhap)_Dang ky phan khai von ODA (gui Bo) 6" xfId="5914"/>
    <cellStyle name="1_17 bieu (hung cap nhap)_Dang ky phan khai von ODA (gui Bo)_BC von DTPT 6 thang 2012" xfId="5915"/>
    <cellStyle name="1_17 bieu (hung cap nhap)_Dang ky phan khai von ODA (gui Bo)_BC von DTPT 6 thang 2012 2" xfId="5916"/>
    <cellStyle name="1_17 bieu (hung cap nhap)_Dang ky phan khai von ODA (gui Bo)_BC von DTPT 6 thang 2012 2 2" xfId="5917"/>
    <cellStyle name="1_17 bieu (hung cap nhap)_Dang ky phan khai von ODA (gui Bo)_BC von DTPT 6 thang 2012 2 2 2" xfId="5918"/>
    <cellStyle name="1_17 bieu (hung cap nhap)_Dang ky phan khai von ODA (gui Bo)_BC von DTPT 6 thang 2012 2 2 3" xfId="5919"/>
    <cellStyle name="1_17 bieu (hung cap nhap)_Dang ky phan khai von ODA (gui Bo)_BC von DTPT 6 thang 2012 2 2 4" xfId="5920"/>
    <cellStyle name="1_17 bieu (hung cap nhap)_Dang ky phan khai von ODA (gui Bo)_BC von DTPT 6 thang 2012 2 3" xfId="5921"/>
    <cellStyle name="1_17 bieu (hung cap nhap)_Dang ky phan khai von ODA (gui Bo)_BC von DTPT 6 thang 2012 2 4" xfId="5922"/>
    <cellStyle name="1_17 bieu (hung cap nhap)_Dang ky phan khai von ODA (gui Bo)_BC von DTPT 6 thang 2012 2 5" xfId="5923"/>
    <cellStyle name="1_17 bieu (hung cap nhap)_Dang ky phan khai von ODA (gui Bo)_BC von DTPT 6 thang 2012 3" xfId="5924"/>
    <cellStyle name="1_17 bieu (hung cap nhap)_Dang ky phan khai von ODA (gui Bo)_BC von DTPT 6 thang 2012 3 2" xfId="5925"/>
    <cellStyle name="1_17 bieu (hung cap nhap)_Dang ky phan khai von ODA (gui Bo)_BC von DTPT 6 thang 2012 3 3" xfId="5926"/>
    <cellStyle name="1_17 bieu (hung cap nhap)_Dang ky phan khai von ODA (gui Bo)_BC von DTPT 6 thang 2012 3 4" xfId="5927"/>
    <cellStyle name="1_17 bieu (hung cap nhap)_Dang ky phan khai von ODA (gui Bo)_BC von DTPT 6 thang 2012 4" xfId="5928"/>
    <cellStyle name="1_17 bieu (hung cap nhap)_Dang ky phan khai von ODA (gui Bo)_BC von DTPT 6 thang 2012 5" xfId="5929"/>
    <cellStyle name="1_17 bieu (hung cap nhap)_Dang ky phan khai von ODA (gui Bo)_BC von DTPT 6 thang 2012 6" xfId="5930"/>
    <cellStyle name="1_17 bieu (hung cap nhap)_Dang ky phan khai von ODA (gui Bo)_Bieu du thao QD von ho tro co MT" xfId="5931"/>
    <cellStyle name="1_17 bieu (hung cap nhap)_Dang ky phan khai von ODA (gui Bo)_Bieu du thao QD von ho tro co MT 2" xfId="5932"/>
    <cellStyle name="1_17 bieu (hung cap nhap)_Dang ky phan khai von ODA (gui Bo)_Bieu du thao QD von ho tro co MT 2 2" xfId="5933"/>
    <cellStyle name="1_17 bieu (hung cap nhap)_Dang ky phan khai von ODA (gui Bo)_Bieu du thao QD von ho tro co MT 2 2 2" xfId="5934"/>
    <cellStyle name="1_17 bieu (hung cap nhap)_Dang ky phan khai von ODA (gui Bo)_Bieu du thao QD von ho tro co MT 2 2 3" xfId="5935"/>
    <cellStyle name="1_17 bieu (hung cap nhap)_Dang ky phan khai von ODA (gui Bo)_Bieu du thao QD von ho tro co MT 2 2 4" xfId="5936"/>
    <cellStyle name="1_17 bieu (hung cap nhap)_Dang ky phan khai von ODA (gui Bo)_Bieu du thao QD von ho tro co MT 2 3" xfId="5937"/>
    <cellStyle name="1_17 bieu (hung cap nhap)_Dang ky phan khai von ODA (gui Bo)_Bieu du thao QD von ho tro co MT 2 4" xfId="5938"/>
    <cellStyle name="1_17 bieu (hung cap nhap)_Dang ky phan khai von ODA (gui Bo)_Bieu du thao QD von ho tro co MT 2 5" xfId="5939"/>
    <cellStyle name="1_17 bieu (hung cap nhap)_Dang ky phan khai von ODA (gui Bo)_Bieu du thao QD von ho tro co MT 3" xfId="5940"/>
    <cellStyle name="1_17 bieu (hung cap nhap)_Dang ky phan khai von ODA (gui Bo)_Bieu du thao QD von ho tro co MT 3 2" xfId="5941"/>
    <cellStyle name="1_17 bieu (hung cap nhap)_Dang ky phan khai von ODA (gui Bo)_Bieu du thao QD von ho tro co MT 3 3" xfId="5942"/>
    <cellStyle name="1_17 bieu (hung cap nhap)_Dang ky phan khai von ODA (gui Bo)_Bieu du thao QD von ho tro co MT 3 4" xfId="5943"/>
    <cellStyle name="1_17 bieu (hung cap nhap)_Dang ky phan khai von ODA (gui Bo)_Bieu du thao QD von ho tro co MT 4" xfId="5944"/>
    <cellStyle name="1_17 bieu (hung cap nhap)_Dang ky phan khai von ODA (gui Bo)_Bieu du thao QD von ho tro co MT 5" xfId="5945"/>
    <cellStyle name="1_17 bieu (hung cap nhap)_Dang ky phan khai von ODA (gui Bo)_Bieu du thao QD von ho tro co MT 6" xfId="5946"/>
    <cellStyle name="1_17 bieu (hung cap nhap)_Dang ky phan khai von ODA (gui Bo)_Ke hoach 2012 theo doi (giai ngan 30.6.12)" xfId="5947"/>
    <cellStyle name="1_17 bieu (hung cap nhap)_Dang ky phan khai von ODA (gui Bo)_Ke hoach 2012 theo doi (giai ngan 30.6.12) 2" xfId="5948"/>
    <cellStyle name="1_17 bieu (hung cap nhap)_Dang ky phan khai von ODA (gui Bo)_Ke hoach 2012 theo doi (giai ngan 30.6.12) 2 2" xfId="5949"/>
    <cellStyle name="1_17 bieu (hung cap nhap)_Dang ky phan khai von ODA (gui Bo)_Ke hoach 2012 theo doi (giai ngan 30.6.12) 2 2 2" xfId="5950"/>
    <cellStyle name="1_17 bieu (hung cap nhap)_Dang ky phan khai von ODA (gui Bo)_Ke hoach 2012 theo doi (giai ngan 30.6.12) 2 2 3" xfId="5951"/>
    <cellStyle name="1_17 bieu (hung cap nhap)_Dang ky phan khai von ODA (gui Bo)_Ke hoach 2012 theo doi (giai ngan 30.6.12) 2 2 4" xfId="5952"/>
    <cellStyle name="1_17 bieu (hung cap nhap)_Dang ky phan khai von ODA (gui Bo)_Ke hoach 2012 theo doi (giai ngan 30.6.12) 2 3" xfId="5953"/>
    <cellStyle name="1_17 bieu (hung cap nhap)_Dang ky phan khai von ODA (gui Bo)_Ke hoach 2012 theo doi (giai ngan 30.6.12) 2 4" xfId="5954"/>
    <cellStyle name="1_17 bieu (hung cap nhap)_Dang ky phan khai von ODA (gui Bo)_Ke hoach 2012 theo doi (giai ngan 30.6.12) 2 5" xfId="5955"/>
    <cellStyle name="1_17 bieu (hung cap nhap)_Dang ky phan khai von ODA (gui Bo)_Ke hoach 2012 theo doi (giai ngan 30.6.12) 3" xfId="5956"/>
    <cellStyle name="1_17 bieu (hung cap nhap)_Dang ky phan khai von ODA (gui Bo)_Ke hoach 2012 theo doi (giai ngan 30.6.12) 3 2" xfId="5957"/>
    <cellStyle name="1_17 bieu (hung cap nhap)_Dang ky phan khai von ODA (gui Bo)_Ke hoach 2012 theo doi (giai ngan 30.6.12) 3 3" xfId="5958"/>
    <cellStyle name="1_17 bieu (hung cap nhap)_Dang ky phan khai von ODA (gui Bo)_Ke hoach 2012 theo doi (giai ngan 30.6.12) 3 4" xfId="5959"/>
    <cellStyle name="1_17 bieu (hung cap nhap)_Dang ky phan khai von ODA (gui Bo)_Ke hoach 2012 theo doi (giai ngan 30.6.12) 4" xfId="5960"/>
    <cellStyle name="1_17 bieu (hung cap nhap)_Dang ky phan khai von ODA (gui Bo)_Ke hoach 2012 theo doi (giai ngan 30.6.12) 5" xfId="5961"/>
    <cellStyle name="1_17 bieu (hung cap nhap)_Dang ky phan khai von ODA (gui Bo)_Ke hoach 2012 theo doi (giai ngan 30.6.12) 6" xfId="5962"/>
    <cellStyle name="1_17 bieu (hung cap nhap)_Ke hoach 2012 (theo doi)" xfId="5963"/>
    <cellStyle name="1_17 bieu (hung cap nhap)_Ke hoach 2012 (theo doi) 2" xfId="5964"/>
    <cellStyle name="1_17 bieu (hung cap nhap)_Ke hoach 2012 (theo doi) 2 2" xfId="5965"/>
    <cellStyle name="1_17 bieu (hung cap nhap)_Ke hoach 2012 (theo doi) 2 2 2" xfId="5966"/>
    <cellStyle name="1_17 bieu (hung cap nhap)_Ke hoach 2012 (theo doi) 2 2 3" xfId="5967"/>
    <cellStyle name="1_17 bieu (hung cap nhap)_Ke hoach 2012 (theo doi) 2 2 4" xfId="5968"/>
    <cellStyle name="1_17 bieu (hung cap nhap)_Ke hoach 2012 (theo doi) 2 3" xfId="5969"/>
    <cellStyle name="1_17 bieu (hung cap nhap)_Ke hoach 2012 (theo doi) 2 4" xfId="5970"/>
    <cellStyle name="1_17 bieu (hung cap nhap)_Ke hoach 2012 (theo doi) 2 5" xfId="5971"/>
    <cellStyle name="1_17 bieu (hung cap nhap)_Ke hoach 2012 (theo doi) 3" xfId="5972"/>
    <cellStyle name="1_17 bieu (hung cap nhap)_Ke hoach 2012 (theo doi) 3 2" xfId="5973"/>
    <cellStyle name="1_17 bieu (hung cap nhap)_Ke hoach 2012 (theo doi) 3 3" xfId="5974"/>
    <cellStyle name="1_17 bieu (hung cap nhap)_Ke hoach 2012 (theo doi) 3 4" xfId="5975"/>
    <cellStyle name="1_17 bieu (hung cap nhap)_Ke hoach 2012 (theo doi) 4" xfId="5976"/>
    <cellStyle name="1_17 bieu (hung cap nhap)_Ke hoach 2012 (theo doi) 5" xfId="5977"/>
    <cellStyle name="1_17 bieu (hung cap nhap)_Ke hoach 2012 (theo doi) 6" xfId="5978"/>
    <cellStyle name="1_17 bieu (hung cap nhap)_Ke hoach 2012 theo doi (giai ngan 30.6.12)" xfId="5979"/>
    <cellStyle name="1_17 bieu (hung cap nhap)_Ke hoach 2012 theo doi (giai ngan 30.6.12) 2" xfId="5980"/>
    <cellStyle name="1_17 bieu (hung cap nhap)_Ke hoach 2012 theo doi (giai ngan 30.6.12) 2 2" xfId="5981"/>
    <cellStyle name="1_17 bieu (hung cap nhap)_Ke hoach 2012 theo doi (giai ngan 30.6.12) 2 2 2" xfId="5982"/>
    <cellStyle name="1_17 bieu (hung cap nhap)_Ke hoach 2012 theo doi (giai ngan 30.6.12) 2 2 3" xfId="5983"/>
    <cellStyle name="1_17 bieu (hung cap nhap)_Ke hoach 2012 theo doi (giai ngan 30.6.12) 2 2 4" xfId="5984"/>
    <cellStyle name="1_17 bieu (hung cap nhap)_Ke hoach 2012 theo doi (giai ngan 30.6.12) 2 3" xfId="5985"/>
    <cellStyle name="1_17 bieu (hung cap nhap)_Ke hoach 2012 theo doi (giai ngan 30.6.12) 2 4" xfId="5986"/>
    <cellStyle name="1_17 bieu (hung cap nhap)_Ke hoach 2012 theo doi (giai ngan 30.6.12) 2 5" xfId="5987"/>
    <cellStyle name="1_17 bieu (hung cap nhap)_Ke hoach 2012 theo doi (giai ngan 30.6.12) 3" xfId="5988"/>
    <cellStyle name="1_17 bieu (hung cap nhap)_Ke hoach 2012 theo doi (giai ngan 30.6.12) 3 2" xfId="5989"/>
    <cellStyle name="1_17 bieu (hung cap nhap)_Ke hoach 2012 theo doi (giai ngan 30.6.12) 3 3" xfId="5990"/>
    <cellStyle name="1_17 bieu (hung cap nhap)_Ke hoach 2012 theo doi (giai ngan 30.6.12) 3 4" xfId="5991"/>
    <cellStyle name="1_17 bieu (hung cap nhap)_Ke hoach 2012 theo doi (giai ngan 30.6.12) 4" xfId="5992"/>
    <cellStyle name="1_17 bieu (hung cap nhap)_Ke hoach 2012 theo doi (giai ngan 30.6.12) 5" xfId="5993"/>
    <cellStyle name="1_17 bieu (hung cap nhap)_Ke hoach 2012 theo doi (giai ngan 30.6.12) 6" xfId="5994"/>
    <cellStyle name="1_2008_OANH_LUC_TAN" xfId="5995"/>
    <cellStyle name="1_Bao cao doan cong tac cua Bo thang 4-2010" xfId="5996"/>
    <cellStyle name="1_Bao cao doan cong tac cua Bo thang 4-2010 2" xfId="5997"/>
    <cellStyle name="1_Bao cao doan cong tac cua Bo thang 4-2010 2 2" xfId="5998"/>
    <cellStyle name="1_Bao cao doan cong tac cua Bo thang 4-2010 2 3" xfId="5999"/>
    <cellStyle name="1_Bao cao doan cong tac cua Bo thang 4-2010 2 4" xfId="6000"/>
    <cellStyle name="1_Bao cao doan cong tac cua Bo thang 4-2010 3" xfId="6001"/>
    <cellStyle name="1_Bao cao doan cong tac cua Bo thang 4-2010 4" xfId="6002"/>
    <cellStyle name="1_Bao cao doan cong tac cua Bo thang 4-2010 5" xfId="6003"/>
    <cellStyle name="1_Bao cao doan cong tac cua Bo thang 4-2010_BC von DTPT 6 thang 2012" xfId="6004"/>
    <cellStyle name="1_Bao cao doan cong tac cua Bo thang 4-2010_BC von DTPT 6 thang 2012 2" xfId="6005"/>
    <cellStyle name="1_Bao cao doan cong tac cua Bo thang 4-2010_BC von DTPT 6 thang 2012 2 2" xfId="6006"/>
    <cellStyle name="1_Bao cao doan cong tac cua Bo thang 4-2010_BC von DTPT 6 thang 2012 2 3" xfId="6007"/>
    <cellStyle name="1_Bao cao doan cong tac cua Bo thang 4-2010_BC von DTPT 6 thang 2012 2 4" xfId="6008"/>
    <cellStyle name="1_Bao cao doan cong tac cua Bo thang 4-2010_BC von DTPT 6 thang 2012 3" xfId="6009"/>
    <cellStyle name="1_Bao cao doan cong tac cua Bo thang 4-2010_BC von DTPT 6 thang 2012 4" xfId="6010"/>
    <cellStyle name="1_Bao cao doan cong tac cua Bo thang 4-2010_BC von DTPT 6 thang 2012 5" xfId="6011"/>
    <cellStyle name="1_Bao cao doan cong tac cua Bo thang 4-2010_Bieu du thao QD von ho tro co MT" xfId="6012"/>
    <cellStyle name="1_Bao cao doan cong tac cua Bo thang 4-2010_Bieu du thao QD von ho tro co MT 2" xfId="6013"/>
    <cellStyle name="1_Bao cao doan cong tac cua Bo thang 4-2010_Bieu du thao QD von ho tro co MT 2 2" xfId="6014"/>
    <cellStyle name="1_Bao cao doan cong tac cua Bo thang 4-2010_Bieu du thao QD von ho tro co MT 2 3" xfId="6015"/>
    <cellStyle name="1_Bao cao doan cong tac cua Bo thang 4-2010_Bieu du thao QD von ho tro co MT 2 4" xfId="6016"/>
    <cellStyle name="1_Bao cao doan cong tac cua Bo thang 4-2010_Bieu du thao QD von ho tro co MT 3" xfId="6017"/>
    <cellStyle name="1_Bao cao doan cong tac cua Bo thang 4-2010_Bieu du thao QD von ho tro co MT 4" xfId="6018"/>
    <cellStyle name="1_Bao cao doan cong tac cua Bo thang 4-2010_Bieu du thao QD von ho tro co MT 5" xfId="6019"/>
    <cellStyle name="1_Bao cao doan cong tac cua Bo thang 4-2010_Dang ky phan khai von ODA (gui Bo)" xfId="6020"/>
    <cellStyle name="1_Bao cao doan cong tac cua Bo thang 4-2010_Dang ky phan khai von ODA (gui Bo) 2" xfId="6021"/>
    <cellStyle name="1_Bao cao doan cong tac cua Bo thang 4-2010_Dang ky phan khai von ODA (gui Bo) 2 2" xfId="6022"/>
    <cellStyle name="1_Bao cao doan cong tac cua Bo thang 4-2010_Dang ky phan khai von ODA (gui Bo) 2 3" xfId="6023"/>
    <cellStyle name="1_Bao cao doan cong tac cua Bo thang 4-2010_Dang ky phan khai von ODA (gui Bo) 2 4" xfId="6024"/>
    <cellStyle name="1_Bao cao doan cong tac cua Bo thang 4-2010_Dang ky phan khai von ODA (gui Bo) 3" xfId="6025"/>
    <cellStyle name="1_Bao cao doan cong tac cua Bo thang 4-2010_Dang ky phan khai von ODA (gui Bo) 4" xfId="6026"/>
    <cellStyle name="1_Bao cao doan cong tac cua Bo thang 4-2010_Dang ky phan khai von ODA (gui Bo) 5" xfId="6027"/>
    <cellStyle name="1_Bao cao doan cong tac cua Bo thang 4-2010_Dang ky phan khai von ODA (gui Bo)_BC von DTPT 6 thang 2012" xfId="6028"/>
    <cellStyle name="1_Bao cao doan cong tac cua Bo thang 4-2010_Dang ky phan khai von ODA (gui Bo)_BC von DTPT 6 thang 2012 2" xfId="6029"/>
    <cellStyle name="1_Bao cao doan cong tac cua Bo thang 4-2010_Dang ky phan khai von ODA (gui Bo)_BC von DTPT 6 thang 2012 2 2" xfId="6030"/>
    <cellStyle name="1_Bao cao doan cong tac cua Bo thang 4-2010_Dang ky phan khai von ODA (gui Bo)_BC von DTPT 6 thang 2012 2 3" xfId="6031"/>
    <cellStyle name="1_Bao cao doan cong tac cua Bo thang 4-2010_Dang ky phan khai von ODA (gui Bo)_BC von DTPT 6 thang 2012 2 4" xfId="6032"/>
    <cellStyle name="1_Bao cao doan cong tac cua Bo thang 4-2010_Dang ky phan khai von ODA (gui Bo)_BC von DTPT 6 thang 2012 3" xfId="6033"/>
    <cellStyle name="1_Bao cao doan cong tac cua Bo thang 4-2010_Dang ky phan khai von ODA (gui Bo)_BC von DTPT 6 thang 2012 4" xfId="6034"/>
    <cellStyle name="1_Bao cao doan cong tac cua Bo thang 4-2010_Dang ky phan khai von ODA (gui Bo)_BC von DTPT 6 thang 2012 5" xfId="6035"/>
    <cellStyle name="1_Bao cao doan cong tac cua Bo thang 4-2010_Dang ky phan khai von ODA (gui Bo)_Bieu du thao QD von ho tro co MT" xfId="6036"/>
    <cellStyle name="1_Bao cao doan cong tac cua Bo thang 4-2010_Dang ky phan khai von ODA (gui Bo)_Bieu du thao QD von ho tro co MT 2" xfId="6037"/>
    <cellStyle name="1_Bao cao doan cong tac cua Bo thang 4-2010_Dang ky phan khai von ODA (gui Bo)_Bieu du thao QD von ho tro co MT 2 2" xfId="6038"/>
    <cellStyle name="1_Bao cao doan cong tac cua Bo thang 4-2010_Dang ky phan khai von ODA (gui Bo)_Bieu du thao QD von ho tro co MT 2 3" xfId="6039"/>
    <cellStyle name="1_Bao cao doan cong tac cua Bo thang 4-2010_Dang ky phan khai von ODA (gui Bo)_Bieu du thao QD von ho tro co MT 2 4" xfId="6040"/>
    <cellStyle name="1_Bao cao doan cong tac cua Bo thang 4-2010_Dang ky phan khai von ODA (gui Bo)_Bieu du thao QD von ho tro co MT 3" xfId="6041"/>
    <cellStyle name="1_Bao cao doan cong tac cua Bo thang 4-2010_Dang ky phan khai von ODA (gui Bo)_Bieu du thao QD von ho tro co MT 4" xfId="6042"/>
    <cellStyle name="1_Bao cao doan cong tac cua Bo thang 4-2010_Dang ky phan khai von ODA (gui Bo)_Bieu du thao QD von ho tro co MT 5" xfId="6043"/>
    <cellStyle name="1_Bao cao doan cong tac cua Bo thang 4-2010_Dang ky phan khai von ODA (gui Bo)_Ke hoach 2012 theo doi (giai ngan 30.6.12)" xfId="6044"/>
    <cellStyle name="1_Bao cao doan cong tac cua Bo thang 4-2010_Dang ky phan khai von ODA (gui Bo)_Ke hoach 2012 theo doi (giai ngan 30.6.12) 2" xfId="6045"/>
    <cellStyle name="1_Bao cao doan cong tac cua Bo thang 4-2010_Dang ky phan khai von ODA (gui Bo)_Ke hoach 2012 theo doi (giai ngan 30.6.12) 2 2" xfId="6046"/>
    <cellStyle name="1_Bao cao doan cong tac cua Bo thang 4-2010_Dang ky phan khai von ODA (gui Bo)_Ke hoach 2012 theo doi (giai ngan 30.6.12) 2 3" xfId="6047"/>
    <cellStyle name="1_Bao cao doan cong tac cua Bo thang 4-2010_Dang ky phan khai von ODA (gui Bo)_Ke hoach 2012 theo doi (giai ngan 30.6.12) 2 4" xfId="6048"/>
    <cellStyle name="1_Bao cao doan cong tac cua Bo thang 4-2010_Dang ky phan khai von ODA (gui Bo)_Ke hoach 2012 theo doi (giai ngan 30.6.12) 3" xfId="6049"/>
    <cellStyle name="1_Bao cao doan cong tac cua Bo thang 4-2010_Dang ky phan khai von ODA (gui Bo)_Ke hoach 2012 theo doi (giai ngan 30.6.12) 4" xfId="6050"/>
    <cellStyle name="1_Bao cao doan cong tac cua Bo thang 4-2010_Dang ky phan khai von ODA (gui Bo)_Ke hoach 2012 theo doi (giai ngan 30.6.12) 5" xfId="6051"/>
    <cellStyle name="1_Bao cao doan cong tac cua Bo thang 4-2010_Ke hoach 2012 (theo doi)" xfId="6052"/>
    <cellStyle name="1_Bao cao doan cong tac cua Bo thang 4-2010_Ke hoach 2012 (theo doi) 2" xfId="6053"/>
    <cellStyle name="1_Bao cao doan cong tac cua Bo thang 4-2010_Ke hoach 2012 (theo doi) 2 2" xfId="6054"/>
    <cellStyle name="1_Bao cao doan cong tac cua Bo thang 4-2010_Ke hoach 2012 (theo doi) 2 3" xfId="6055"/>
    <cellStyle name="1_Bao cao doan cong tac cua Bo thang 4-2010_Ke hoach 2012 (theo doi) 2 4" xfId="6056"/>
    <cellStyle name="1_Bao cao doan cong tac cua Bo thang 4-2010_Ke hoach 2012 (theo doi) 3" xfId="6057"/>
    <cellStyle name="1_Bao cao doan cong tac cua Bo thang 4-2010_Ke hoach 2012 (theo doi) 4" xfId="6058"/>
    <cellStyle name="1_Bao cao doan cong tac cua Bo thang 4-2010_Ke hoach 2012 (theo doi) 5" xfId="6059"/>
    <cellStyle name="1_Bao cao doan cong tac cua Bo thang 4-2010_Ke hoach 2012 theo doi (giai ngan 30.6.12)" xfId="6060"/>
    <cellStyle name="1_Bao cao doan cong tac cua Bo thang 4-2010_Ke hoach 2012 theo doi (giai ngan 30.6.12) 2" xfId="6061"/>
    <cellStyle name="1_Bao cao doan cong tac cua Bo thang 4-2010_Ke hoach 2012 theo doi (giai ngan 30.6.12) 2 2" xfId="6062"/>
    <cellStyle name="1_Bao cao doan cong tac cua Bo thang 4-2010_Ke hoach 2012 theo doi (giai ngan 30.6.12) 2 3" xfId="6063"/>
    <cellStyle name="1_Bao cao doan cong tac cua Bo thang 4-2010_Ke hoach 2012 theo doi (giai ngan 30.6.12) 2 4" xfId="6064"/>
    <cellStyle name="1_Bao cao doan cong tac cua Bo thang 4-2010_Ke hoach 2012 theo doi (giai ngan 30.6.12) 3" xfId="6065"/>
    <cellStyle name="1_Bao cao doan cong tac cua Bo thang 4-2010_Ke hoach 2012 theo doi (giai ngan 30.6.12) 4" xfId="6066"/>
    <cellStyle name="1_Bao cao doan cong tac cua Bo thang 4-2010_Ke hoach 2012 theo doi (giai ngan 30.6.12) 5" xfId="6067"/>
    <cellStyle name="1_Bao cao giai ngan von dau tu nam 2009 (theo doi)" xfId="6068"/>
    <cellStyle name="1_Bao cao giai ngan von dau tu nam 2009 (theo doi) 2" xfId="6069"/>
    <cellStyle name="1_Bao cao giai ngan von dau tu nam 2009 (theo doi) 2 2" xfId="6070"/>
    <cellStyle name="1_Bao cao giai ngan von dau tu nam 2009 (theo doi) 2 3" xfId="6071"/>
    <cellStyle name="1_Bao cao giai ngan von dau tu nam 2009 (theo doi) 2 4" xfId="6072"/>
    <cellStyle name="1_Bao cao giai ngan von dau tu nam 2009 (theo doi) 3" xfId="6073"/>
    <cellStyle name="1_Bao cao giai ngan von dau tu nam 2009 (theo doi) 4" xfId="6074"/>
    <cellStyle name="1_Bao cao giai ngan von dau tu nam 2009 (theo doi) 5" xfId="6075"/>
    <cellStyle name="1_Bao cao giai ngan von dau tu nam 2009 (theo doi)_Bao cao doan cong tac cua Bo thang 4-2010" xfId="6076"/>
    <cellStyle name="1_Bao cao giai ngan von dau tu nam 2009 (theo doi)_Bao cao doan cong tac cua Bo thang 4-2010 2" xfId="6077"/>
    <cellStyle name="1_Bao cao giai ngan von dau tu nam 2009 (theo doi)_Bao cao doan cong tac cua Bo thang 4-2010 2 2" xfId="6078"/>
    <cellStyle name="1_Bao cao giai ngan von dau tu nam 2009 (theo doi)_Bao cao doan cong tac cua Bo thang 4-2010 2 3" xfId="6079"/>
    <cellStyle name="1_Bao cao giai ngan von dau tu nam 2009 (theo doi)_Bao cao doan cong tac cua Bo thang 4-2010 2 4" xfId="6080"/>
    <cellStyle name="1_Bao cao giai ngan von dau tu nam 2009 (theo doi)_Bao cao doan cong tac cua Bo thang 4-2010 3" xfId="6081"/>
    <cellStyle name="1_Bao cao giai ngan von dau tu nam 2009 (theo doi)_Bao cao doan cong tac cua Bo thang 4-2010 4" xfId="6082"/>
    <cellStyle name="1_Bao cao giai ngan von dau tu nam 2009 (theo doi)_Bao cao doan cong tac cua Bo thang 4-2010 5" xfId="6083"/>
    <cellStyle name="1_Bao cao giai ngan von dau tu nam 2009 (theo doi)_Bao cao doan cong tac cua Bo thang 4-2010_BC von DTPT 6 thang 2012" xfId="6084"/>
    <cellStyle name="1_Bao cao giai ngan von dau tu nam 2009 (theo doi)_Bao cao doan cong tac cua Bo thang 4-2010_BC von DTPT 6 thang 2012 2" xfId="6085"/>
    <cellStyle name="1_Bao cao giai ngan von dau tu nam 2009 (theo doi)_Bao cao doan cong tac cua Bo thang 4-2010_BC von DTPT 6 thang 2012 2 2" xfId="6086"/>
    <cellStyle name="1_Bao cao giai ngan von dau tu nam 2009 (theo doi)_Bao cao doan cong tac cua Bo thang 4-2010_BC von DTPT 6 thang 2012 2 3" xfId="6087"/>
    <cellStyle name="1_Bao cao giai ngan von dau tu nam 2009 (theo doi)_Bao cao doan cong tac cua Bo thang 4-2010_BC von DTPT 6 thang 2012 2 4" xfId="6088"/>
    <cellStyle name="1_Bao cao giai ngan von dau tu nam 2009 (theo doi)_Bao cao doan cong tac cua Bo thang 4-2010_BC von DTPT 6 thang 2012 3" xfId="6089"/>
    <cellStyle name="1_Bao cao giai ngan von dau tu nam 2009 (theo doi)_Bao cao doan cong tac cua Bo thang 4-2010_BC von DTPT 6 thang 2012 4" xfId="6090"/>
    <cellStyle name="1_Bao cao giai ngan von dau tu nam 2009 (theo doi)_Bao cao doan cong tac cua Bo thang 4-2010_BC von DTPT 6 thang 2012 5" xfId="6091"/>
    <cellStyle name="1_Bao cao giai ngan von dau tu nam 2009 (theo doi)_Bao cao doan cong tac cua Bo thang 4-2010_Bieu du thao QD von ho tro co MT" xfId="6092"/>
    <cellStyle name="1_Bao cao giai ngan von dau tu nam 2009 (theo doi)_Bao cao doan cong tac cua Bo thang 4-2010_Bieu du thao QD von ho tro co MT 2" xfId="6093"/>
    <cellStyle name="1_Bao cao giai ngan von dau tu nam 2009 (theo doi)_Bao cao doan cong tac cua Bo thang 4-2010_Bieu du thao QD von ho tro co MT 2 2" xfId="6094"/>
    <cellStyle name="1_Bao cao giai ngan von dau tu nam 2009 (theo doi)_Bao cao doan cong tac cua Bo thang 4-2010_Bieu du thao QD von ho tro co MT 2 3" xfId="6095"/>
    <cellStyle name="1_Bao cao giai ngan von dau tu nam 2009 (theo doi)_Bao cao doan cong tac cua Bo thang 4-2010_Bieu du thao QD von ho tro co MT 2 4" xfId="6096"/>
    <cellStyle name="1_Bao cao giai ngan von dau tu nam 2009 (theo doi)_Bao cao doan cong tac cua Bo thang 4-2010_Bieu du thao QD von ho tro co MT 3" xfId="6097"/>
    <cellStyle name="1_Bao cao giai ngan von dau tu nam 2009 (theo doi)_Bao cao doan cong tac cua Bo thang 4-2010_Bieu du thao QD von ho tro co MT 4" xfId="6098"/>
    <cellStyle name="1_Bao cao giai ngan von dau tu nam 2009 (theo doi)_Bao cao doan cong tac cua Bo thang 4-2010_Bieu du thao QD von ho tro co MT 5" xfId="6099"/>
    <cellStyle name="1_Bao cao giai ngan von dau tu nam 2009 (theo doi)_Bao cao doan cong tac cua Bo thang 4-2010_Dang ky phan khai von ODA (gui Bo)" xfId="6100"/>
    <cellStyle name="1_Bao cao giai ngan von dau tu nam 2009 (theo doi)_Bao cao doan cong tac cua Bo thang 4-2010_Dang ky phan khai von ODA (gui Bo) 2" xfId="6101"/>
    <cellStyle name="1_Bao cao giai ngan von dau tu nam 2009 (theo doi)_Bao cao doan cong tac cua Bo thang 4-2010_Dang ky phan khai von ODA (gui Bo) 2 2" xfId="6102"/>
    <cellStyle name="1_Bao cao giai ngan von dau tu nam 2009 (theo doi)_Bao cao doan cong tac cua Bo thang 4-2010_Dang ky phan khai von ODA (gui Bo) 2 3" xfId="6103"/>
    <cellStyle name="1_Bao cao giai ngan von dau tu nam 2009 (theo doi)_Bao cao doan cong tac cua Bo thang 4-2010_Dang ky phan khai von ODA (gui Bo) 2 4" xfId="6104"/>
    <cellStyle name="1_Bao cao giai ngan von dau tu nam 2009 (theo doi)_Bao cao doan cong tac cua Bo thang 4-2010_Dang ky phan khai von ODA (gui Bo) 3" xfId="6105"/>
    <cellStyle name="1_Bao cao giai ngan von dau tu nam 2009 (theo doi)_Bao cao doan cong tac cua Bo thang 4-2010_Dang ky phan khai von ODA (gui Bo) 4" xfId="6106"/>
    <cellStyle name="1_Bao cao giai ngan von dau tu nam 2009 (theo doi)_Bao cao doan cong tac cua Bo thang 4-2010_Dang ky phan khai von ODA (gui Bo) 5" xfId="6107"/>
    <cellStyle name="1_Bao cao giai ngan von dau tu nam 2009 (theo doi)_Bao cao doan cong tac cua Bo thang 4-2010_Dang ky phan khai von ODA (gui Bo)_BC von DTPT 6 thang 2012" xfId="6108"/>
    <cellStyle name="1_Bao cao giai ngan von dau tu nam 2009 (theo doi)_Bao cao doan cong tac cua Bo thang 4-2010_Dang ky phan khai von ODA (gui Bo)_BC von DTPT 6 thang 2012 2" xfId="6109"/>
    <cellStyle name="1_Bao cao giai ngan von dau tu nam 2009 (theo doi)_Bao cao doan cong tac cua Bo thang 4-2010_Dang ky phan khai von ODA (gui Bo)_BC von DTPT 6 thang 2012 2 2" xfId="6110"/>
    <cellStyle name="1_Bao cao giai ngan von dau tu nam 2009 (theo doi)_Bao cao doan cong tac cua Bo thang 4-2010_Dang ky phan khai von ODA (gui Bo)_BC von DTPT 6 thang 2012 2 3" xfId="6111"/>
    <cellStyle name="1_Bao cao giai ngan von dau tu nam 2009 (theo doi)_Bao cao doan cong tac cua Bo thang 4-2010_Dang ky phan khai von ODA (gui Bo)_BC von DTPT 6 thang 2012 2 4" xfId="6112"/>
    <cellStyle name="1_Bao cao giai ngan von dau tu nam 2009 (theo doi)_Bao cao doan cong tac cua Bo thang 4-2010_Dang ky phan khai von ODA (gui Bo)_BC von DTPT 6 thang 2012 3" xfId="6113"/>
    <cellStyle name="1_Bao cao giai ngan von dau tu nam 2009 (theo doi)_Bao cao doan cong tac cua Bo thang 4-2010_Dang ky phan khai von ODA (gui Bo)_BC von DTPT 6 thang 2012 4" xfId="6114"/>
    <cellStyle name="1_Bao cao giai ngan von dau tu nam 2009 (theo doi)_Bao cao doan cong tac cua Bo thang 4-2010_Dang ky phan khai von ODA (gui Bo)_BC von DTPT 6 thang 2012 5" xfId="6115"/>
    <cellStyle name="1_Bao cao giai ngan von dau tu nam 2009 (theo doi)_Bao cao doan cong tac cua Bo thang 4-2010_Dang ky phan khai von ODA (gui Bo)_Bieu du thao QD von ho tro co MT" xfId="6116"/>
    <cellStyle name="1_Bao cao giai ngan von dau tu nam 2009 (theo doi)_Bao cao doan cong tac cua Bo thang 4-2010_Dang ky phan khai von ODA (gui Bo)_Bieu du thao QD von ho tro co MT 2" xfId="6117"/>
    <cellStyle name="1_Bao cao giai ngan von dau tu nam 2009 (theo doi)_Bao cao doan cong tac cua Bo thang 4-2010_Dang ky phan khai von ODA (gui Bo)_Bieu du thao QD von ho tro co MT 2 2" xfId="6118"/>
    <cellStyle name="1_Bao cao giai ngan von dau tu nam 2009 (theo doi)_Bao cao doan cong tac cua Bo thang 4-2010_Dang ky phan khai von ODA (gui Bo)_Bieu du thao QD von ho tro co MT 2 3" xfId="6119"/>
    <cellStyle name="1_Bao cao giai ngan von dau tu nam 2009 (theo doi)_Bao cao doan cong tac cua Bo thang 4-2010_Dang ky phan khai von ODA (gui Bo)_Bieu du thao QD von ho tro co MT 2 4" xfId="6120"/>
    <cellStyle name="1_Bao cao giai ngan von dau tu nam 2009 (theo doi)_Bao cao doan cong tac cua Bo thang 4-2010_Dang ky phan khai von ODA (gui Bo)_Bieu du thao QD von ho tro co MT 3" xfId="6121"/>
    <cellStyle name="1_Bao cao giai ngan von dau tu nam 2009 (theo doi)_Bao cao doan cong tac cua Bo thang 4-2010_Dang ky phan khai von ODA (gui Bo)_Bieu du thao QD von ho tro co MT 4" xfId="6122"/>
    <cellStyle name="1_Bao cao giai ngan von dau tu nam 2009 (theo doi)_Bao cao doan cong tac cua Bo thang 4-2010_Dang ky phan khai von ODA (gui Bo)_Bieu du thao QD von ho tro co MT 5" xfId="6123"/>
    <cellStyle name="1_Bao cao giai ngan von dau tu nam 2009 (theo doi)_Bao cao doan cong tac cua Bo thang 4-2010_Dang ky phan khai von ODA (gui Bo)_Ke hoach 2012 theo doi (giai ngan 30.6.12)" xfId="6124"/>
    <cellStyle name="1_Bao cao giai ngan von dau tu nam 2009 (theo doi)_Bao cao doan cong tac cua Bo thang 4-2010_Dang ky phan khai von ODA (gui Bo)_Ke hoach 2012 theo doi (giai ngan 30.6.12) 2" xfId="6125"/>
    <cellStyle name="1_Bao cao giai ngan von dau tu nam 2009 (theo doi)_Bao cao doan cong tac cua Bo thang 4-2010_Dang ky phan khai von ODA (gui Bo)_Ke hoach 2012 theo doi (giai ngan 30.6.12) 2 2" xfId="6126"/>
    <cellStyle name="1_Bao cao giai ngan von dau tu nam 2009 (theo doi)_Bao cao doan cong tac cua Bo thang 4-2010_Dang ky phan khai von ODA (gui Bo)_Ke hoach 2012 theo doi (giai ngan 30.6.12) 2 3" xfId="6127"/>
    <cellStyle name="1_Bao cao giai ngan von dau tu nam 2009 (theo doi)_Bao cao doan cong tac cua Bo thang 4-2010_Dang ky phan khai von ODA (gui Bo)_Ke hoach 2012 theo doi (giai ngan 30.6.12) 2 4" xfId="6128"/>
    <cellStyle name="1_Bao cao giai ngan von dau tu nam 2009 (theo doi)_Bao cao doan cong tac cua Bo thang 4-2010_Dang ky phan khai von ODA (gui Bo)_Ke hoach 2012 theo doi (giai ngan 30.6.12) 3" xfId="6129"/>
    <cellStyle name="1_Bao cao giai ngan von dau tu nam 2009 (theo doi)_Bao cao doan cong tac cua Bo thang 4-2010_Dang ky phan khai von ODA (gui Bo)_Ke hoach 2012 theo doi (giai ngan 30.6.12) 4" xfId="6130"/>
    <cellStyle name="1_Bao cao giai ngan von dau tu nam 2009 (theo doi)_Bao cao doan cong tac cua Bo thang 4-2010_Dang ky phan khai von ODA (gui Bo)_Ke hoach 2012 theo doi (giai ngan 30.6.12) 5" xfId="6131"/>
    <cellStyle name="1_Bao cao giai ngan von dau tu nam 2009 (theo doi)_Bao cao doan cong tac cua Bo thang 4-2010_Ke hoach 2012 (theo doi)" xfId="6132"/>
    <cellStyle name="1_Bao cao giai ngan von dau tu nam 2009 (theo doi)_Bao cao doan cong tac cua Bo thang 4-2010_Ke hoach 2012 (theo doi) 2" xfId="6133"/>
    <cellStyle name="1_Bao cao giai ngan von dau tu nam 2009 (theo doi)_Bao cao doan cong tac cua Bo thang 4-2010_Ke hoach 2012 (theo doi) 2 2" xfId="6134"/>
    <cellStyle name="1_Bao cao giai ngan von dau tu nam 2009 (theo doi)_Bao cao doan cong tac cua Bo thang 4-2010_Ke hoach 2012 (theo doi) 2 3" xfId="6135"/>
    <cellStyle name="1_Bao cao giai ngan von dau tu nam 2009 (theo doi)_Bao cao doan cong tac cua Bo thang 4-2010_Ke hoach 2012 (theo doi) 2 4" xfId="6136"/>
    <cellStyle name="1_Bao cao giai ngan von dau tu nam 2009 (theo doi)_Bao cao doan cong tac cua Bo thang 4-2010_Ke hoach 2012 (theo doi) 3" xfId="6137"/>
    <cellStyle name="1_Bao cao giai ngan von dau tu nam 2009 (theo doi)_Bao cao doan cong tac cua Bo thang 4-2010_Ke hoach 2012 (theo doi) 4" xfId="6138"/>
    <cellStyle name="1_Bao cao giai ngan von dau tu nam 2009 (theo doi)_Bao cao doan cong tac cua Bo thang 4-2010_Ke hoach 2012 (theo doi) 5" xfId="6139"/>
    <cellStyle name="1_Bao cao giai ngan von dau tu nam 2009 (theo doi)_Bao cao doan cong tac cua Bo thang 4-2010_Ke hoach 2012 theo doi (giai ngan 30.6.12)" xfId="6140"/>
    <cellStyle name="1_Bao cao giai ngan von dau tu nam 2009 (theo doi)_Bao cao doan cong tac cua Bo thang 4-2010_Ke hoach 2012 theo doi (giai ngan 30.6.12) 2" xfId="6141"/>
    <cellStyle name="1_Bao cao giai ngan von dau tu nam 2009 (theo doi)_Bao cao doan cong tac cua Bo thang 4-2010_Ke hoach 2012 theo doi (giai ngan 30.6.12) 2 2" xfId="6142"/>
    <cellStyle name="1_Bao cao giai ngan von dau tu nam 2009 (theo doi)_Bao cao doan cong tac cua Bo thang 4-2010_Ke hoach 2012 theo doi (giai ngan 30.6.12) 2 3" xfId="6143"/>
    <cellStyle name="1_Bao cao giai ngan von dau tu nam 2009 (theo doi)_Bao cao doan cong tac cua Bo thang 4-2010_Ke hoach 2012 theo doi (giai ngan 30.6.12) 2 4" xfId="6144"/>
    <cellStyle name="1_Bao cao giai ngan von dau tu nam 2009 (theo doi)_Bao cao doan cong tac cua Bo thang 4-2010_Ke hoach 2012 theo doi (giai ngan 30.6.12) 3" xfId="6145"/>
    <cellStyle name="1_Bao cao giai ngan von dau tu nam 2009 (theo doi)_Bao cao doan cong tac cua Bo thang 4-2010_Ke hoach 2012 theo doi (giai ngan 30.6.12) 4" xfId="6146"/>
    <cellStyle name="1_Bao cao giai ngan von dau tu nam 2009 (theo doi)_Bao cao doan cong tac cua Bo thang 4-2010_Ke hoach 2012 theo doi (giai ngan 30.6.12) 5" xfId="6147"/>
    <cellStyle name="1_Bao cao giai ngan von dau tu nam 2009 (theo doi)_Bao cao tinh hinh thuc hien KH 2009 den 31-01-10" xfId="6148"/>
    <cellStyle name="1_Bao cao giai ngan von dau tu nam 2009 (theo doi)_Bao cao tinh hinh thuc hien KH 2009 den 31-01-10 2" xfId="6149"/>
    <cellStyle name="1_Bao cao giai ngan von dau tu nam 2009 (theo doi)_Bao cao tinh hinh thuc hien KH 2009 den 31-01-10 2 2" xfId="6150"/>
    <cellStyle name="1_Bao cao giai ngan von dau tu nam 2009 (theo doi)_Bao cao tinh hinh thuc hien KH 2009 den 31-01-10 2 2 2" xfId="6151"/>
    <cellStyle name="1_Bao cao giai ngan von dau tu nam 2009 (theo doi)_Bao cao tinh hinh thuc hien KH 2009 den 31-01-10 2 2 3" xfId="6152"/>
    <cellStyle name="1_Bao cao giai ngan von dau tu nam 2009 (theo doi)_Bao cao tinh hinh thuc hien KH 2009 den 31-01-10 2 2 4" xfId="6153"/>
    <cellStyle name="1_Bao cao giai ngan von dau tu nam 2009 (theo doi)_Bao cao tinh hinh thuc hien KH 2009 den 31-01-10 2 3" xfId="6154"/>
    <cellStyle name="1_Bao cao giai ngan von dau tu nam 2009 (theo doi)_Bao cao tinh hinh thuc hien KH 2009 den 31-01-10 2 4" xfId="6155"/>
    <cellStyle name="1_Bao cao giai ngan von dau tu nam 2009 (theo doi)_Bao cao tinh hinh thuc hien KH 2009 den 31-01-10 2 5" xfId="6156"/>
    <cellStyle name="1_Bao cao giai ngan von dau tu nam 2009 (theo doi)_Bao cao tinh hinh thuc hien KH 2009 den 31-01-10 3" xfId="6157"/>
    <cellStyle name="1_Bao cao giai ngan von dau tu nam 2009 (theo doi)_Bao cao tinh hinh thuc hien KH 2009 den 31-01-10 3 2" xfId="6158"/>
    <cellStyle name="1_Bao cao giai ngan von dau tu nam 2009 (theo doi)_Bao cao tinh hinh thuc hien KH 2009 den 31-01-10 3 3" xfId="6159"/>
    <cellStyle name="1_Bao cao giai ngan von dau tu nam 2009 (theo doi)_Bao cao tinh hinh thuc hien KH 2009 den 31-01-10 3 4" xfId="6160"/>
    <cellStyle name="1_Bao cao giai ngan von dau tu nam 2009 (theo doi)_Bao cao tinh hinh thuc hien KH 2009 den 31-01-10 4" xfId="6161"/>
    <cellStyle name="1_Bao cao giai ngan von dau tu nam 2009 (theo doi)_Bao cao tinh hinh thuc hien KH 2009 den 31-01-10 5" xfId="6162"/>
    <cellStyle name="1_Bao cao giai ngan von dau tu nam 2009 (theo doi)_Bao cao tinh hinh thuc hien KH 2009 den 31-01-10 6" xfId="6163"/>
    <cellStyle name="1_Bao cao giai ngan von dau tu nam 2009 (theo doi)_Bao cao tinh hinh thuc hien KH 2009 den 31-01-10_BC von DTPT 6 thang 2012" xfId="6164"/>
    <cellStyle name="1_Bao cao giai ngan von dau tu nam 2009 (theo doi)_Bao cao tinh hinh thuc hien KH 2009 den 31-01-10_BC von DTPT 6 thang 2012 2" xfId="6165"/>
    <cellStyle name="1_Bao cao giai ngan von dau tu nam 2009 (theo doi)_Bao cao tinh hinh thuc hien KH 2009 den 31-01-10_BC von DTPT 6 thang 2012 2 2" xfId="6166"/>
    <cellStyle name="1_Bao cao giai ngan von dau tu nam 2009 (theo doi)_Bao cao tinh hinh thuc hien KH 2009 den 31-01-10_BC von DTPT 6 thang 2012 2 2 2" xfId="6167"/>
    <cellStyle name="1_Bao cao giai ngan von dau tu nam 2009 (theo doi)_Bao cao tinh hinh thuc hien KH 2009 den 31-01-10_BC von DTPT 6 thang 2012 2 2 3" xfId="6168"/>
    <cellStyle name="1_Bao cao giai ngan von dau tu nam 2009 (theo doi)_Bao cao tinh hinh thuc hien KH 2009 den 31-01-10_BC von DTPT 6 thang 2012 2 2 4" xfId="6169"/>
    <cellStyle name="1_Bao cao giai ngan von dau tu nam 2009 (theo doi)_Bao cao tinh hinh thuc hien KH 2009 den 31-01-10_BC von DTPT 6 thang 2012 2 3" xfId="6170"/>
    <cellStyle name="1_Bao cao giai ngan von dau tu nam 2009 (theo doi)_Bao cao tinh hinh thuc hien KH 2009 den 31-01-10_BC von DTPT 6 thang 2012 2 4" xfId="6171"/>
    <cellStyle name="1_Bao cao giai ngan von dau tu nam 2009 (theo doi)_Bao cao tinh hinh thuc hien KH 2009 den 31-01-10_BC von DTPT 6 thang 2012 2 5" xfId="6172"/>
    <cellStyle name="1_Bao cao giai ngan von dau tu nam 2009 (theo doi)_Bao cao tinh hinh thuc hien KH 2009 den 31-01-10_BC von DTPT 6 thang 2012 3" xfId="6173"/>
    <cellStyle name="1_Bao cao giai ngan von dau tu nam 2009 (theo doi)_Bao cao tinh hinh thuc hien KH 2009 den 31-01-10_BC von DTPT 6 thang 2012 3 2" xfId="6174"/>
    <cellStyle name="1_Bao cao giai ngan von dau tu nam 2009 (theo doi)_Bao cao tinh hinh thuc hien KH 2009 den 31-01-10_BC von DTPT 6 thang 2012 3 3" xfId="6175"/>
    <cellStyle name="1_Bao cao giai ngan von dau tu nam 2009 (theo doi)_Bao cao tinh hinh thuc hien KH 2009 den 31-01-10_BC von DTPT 6 thang 2012 3 4" xfId="6176"/>
    <cellStyle name="1_Bao cao giai ngan von dau tu nam 2009 (theo doi)_Bao cao tinh hinh thuc hien KH 2009 den 31-01-10_BC von DTPT 6 thang 2012 4" xfId="6177"/>
    <cellStyle name="1_Bao cao giai ngan von dau tu nam 2009 (theo doi)_Bao cao tinh hinh thuc hien KH 2009 den 31-01-10_BC von DTPT 6 thang 2012 5" xfId="6178"/>
    <cellStyle name="1_Bao cao giai ngan von dau tu nam 2009 (theo doi)_Bao cao tinh hinh thuc hien KH 2009 den 31-01-10_BC von DTPT 6 thang 2012 6" xfId="6179"/>
    <cellStyle name="1_Bao cao giai ngan von dau tu nam 2009 (theo doi)_Bao cao tinh hinh thuc hien KH 2009 den 31-01-10_Bieu du thao QD von ho tro co MT" xfId="6180"/>
    <cellStyle name="1_Bao cao giai ngan von dau tu nam 2009 (theo doi)_Bao cao tinh hinh thuc hien KH 2009 den 31-01-10_Bieu du thao QD von ho tro co MT 2" xfId="6181"/>
    <cellStyle name="1_Bao cao giai ngan von dau tu nam 2009 (theo doi)_Bao cao tinh hinh thuc hien KH 2009 den 31-01-10_Bieu du thao QD von ho tro co MT 2 2" xfId="6182"/>
    <cellStyle name="1_Bao cao giai ngan von dau tu nam 2009 (theo doi)_Bao cao tinh hinh thuc hien KH 2009 den 31-01-10_Bieu du thao QD von ho tro co MT 2 2 2" xfId="6183"/>
    <cellStyle name="1_Bao cao giai ngan von dau tu nam 2009 (theo doi)_Bao cao tinh hinh thuc hien KH 2009 den 31-01-10_Bieu du thao QD von ho tro co MT 2 2 3" xfId="6184"/>
    <cellStyle name="1_Bao cao giai ngan von dau tu nam 2009 (theo doi)_Bao cao tinh hinh thuc hien KH 2009 den 31-01-10_Bieu du thao QD von ho tro co MT 2 2 4" xfId="6185"/>
    <cellStyle name="1_Bao cao giai ngan von dau tu nam 2009 (theo doi)_Bao cao tinh hinh thuc hien KH 2009 den 31-01-10_Bieu du thao QD von ho tro co MT 2 3" xfId="6186"/>
    <cellStyle name="1_Bao cao giai ngan von dau tu nam 2009 (theo doi)_Bao cao tinh hinh thuc hien KH 2009 den 31-01-10_Bieu du thao QD von ho tro co MT 2 4" xfId="6187"/>
    <cellStyle name="1_Bao cao giai ngan von dau tu nam 2009 (theo doi)_Bao cao tinh hinh thuc hien KH 2009 den 31-01-10_Bieu du thao QD von ho tro co MT 2 5" xfId="6188"/>
    <cellStyle name="1_Bao cao giai ngan von dau tu nam 2009 (theo doi)_Bao cao tinh hinh thuc hien KH 2009 den 31-01-10_Bieu du thao QD von ho tro co MT 3" xfId="6189"/>
    <cellStyle name="1_Bao cao giai ngan von dau tu nam 2009 (theo doi)_Bao cao tinh hinh thuc hien KH 2009 den 31-01-10_Bieu du thao QD von ho tro co MT 3 2" xfId="6190"/>
    <cellStyle name="1_Bao cao giai ngan von dau tu nam 2009 (theo doi)_Bao cao tinh hinh thuc hien KH 2009 den 31-01-10_Bieu du thao QD von ho tro co MT 3 3" xfId="6191"/>
    <cellStyle name="1_Bao cao giai ngan von dau tu nam 2009 (theo doi)_Bao cao tinh hinh thuc hien KH 2009 den 31-01-10_Bieu du thao QD von ho tro co MT 3 4" xfId="6192"/>
    <cellStyle name="1_Bao cao giai ngan von dau tu nam 2009 (theo doi)_Bao cao tinh hinh thuc hien KH 2009 den 31-01-10_Bieu du thao QD von ho tro co MT 4" xfId="6193"/>
    <cellStyle name="1_Bao cao giai ngan von dau tu nam 2009 (theo doi)_Bao cao tinh hinh thuc hien KH 2009 den 31-01-10_Bieu du thao QD von ho tro co MT 5" xfId="6194"/>
    <cellStyle name="1_Bao cao giai ngan von dau tu nam 2009 (theo doi)_Bao cao tinh hinh thuc hien KH 2009 den 31-01-10_Bieu du thao QD von ho tro co MT 6" xfId="6195"/>
    <cellStyle name="1_Bao cao giai ngan von dau tu nam 2009 (theo doi)_Bao cao tinh hinh thuc hien KH 2009 den 31-01-10_Ke hoach 2012 (theo doi)" xfId="6196"/>
    <cellStyle name="1_Bao cao giai ngan von dau tu nam 2009 (theo doi)_Bao cao tinh hinh thuc hien KH 2009 den 31-01-10_Ke hoach 2012 (theo doi) 2" xfId="6197"/>
    <cellStyle name="1_Bao cao giai ngan von dau tu nam 2009 (theo doi)_Bao cao tinh hinh thuc hien KH 2009 den 31-01-10_Ke hoach 2012 (theo doi) 2 2" xfId="6198"/>
    <cellStyle name="1_Bao cao giai ngan von dau tu nam 2009 (theo doi)_Bao cao tinh hinh thuc hien KH 2009 den 31-01-10_Ke hoach 2012 (theo doi) 2 2 2" xfId="6199"/>
    <cellStyle name="1_Bao cao giai ngan von dau tu nam 2009 (theo doi)_Bao cao tinh hinh thuc hien KH 2009 den 31-01-10_Ke hoach 2012 (theo doi) 2 2 3" xfId="6200"/>
    <cellStyle name="1_Bao cao giai ngan von dau tu nam 2009 (theo doi)_Bao cao tinh hinh thuc hien KH 2009 den 31-01-10_Ke hoach 2012 (theo doi) 2 2 4" xfId="6201"/>
    <cellStyle name="1_Bao cao giai ngan von dau tu nam 2009 (theo doi)_Bao cao tinh hinh thuc hien KH 2009 den 31-01-10_Ke hoach 2012 (theo doi) 2 3" xfId="6202"/>
    <cellStyle name="1_Bao cao giai ngan von dau tu nam 2009 (theo doi)_Bao cao tinh hinh thuc hien KH 2009 den 31-01-10_Ke hoach 2012 (theo doi) 2 4" xfId="6203"/>
    <cellStyle name="1_Bao cao giai ngan von dau tu nam 2009 (theo doi)_Bao cao tinh hinh thuc hien KH 2009 den 31-01-10_Ke hoach 2012 (theo doi) 2 5" xfId="6204"/>
    <cellStyle name="1_Bao cao giai ngan von dau tu nam 2009 (theo doi)_Bao cao tinh hinh thuc hien KH 2009 den 31-01-10_Ke hoach 2012 (theo doi) 3" xfId="6205"/>
    <cellStyle name="1_Bao cao giai ngan von dau tu nam 2009 (theo doi)_Bao cao tinh hinh thuc hien KH 2009 den 31-01-10_Ke hoach 2012 (theo doi) 3 2" xfId="6206"/>
    <cellStyle name="1_Bao cao giai ngan von dau tu nam 2009 (theo doi)_Bao cao tinh hinh thuc hien KH 2009 den 31-01-10_Ke hoach 2012 (theo doi) 3 3" xfId="6207"/>
    <cellStyle name="1_Bao cao giai ngan von dau tu nam 2009 (theo doi)_Bao cao tinh hinh thuc hien KH 2009 den 31-01-10_Ke hoach 2012 (theo doi) 3 4" xfId="6208"/>
    <cellStyle name="1_Bao cao giai ngan von dau tu nam 2009 (theo doi)_Bao cao tinh hinh thuc hien KH 2009 den 31-01-10_Ke hoach 2012 (theo doi) 4" xfId="6209"/>
    <cellStyle name="1_Bao cao giai ngan von dau tu nam 2009 (theo doi)_Bao cao tinh hinh thuc hien KH 2009 den 31-01-10_Ke hoach 2012 (theo doi) 5" xfId="6210"/>
    <cellStyle name="1_Bao cao giai ngan von dau tu nam 2009 (theo doi)_Bao cao tinh hinh thuc hien KH 2009 den 31-01-10_Ke hoach 2012 (theo doi) 6" xfId="6211"/>
    <cellStyle name="1_Bao cao giai ngan von dau tu nam 2009 (theo doi)_Bao cao tinh hinh thuc hien KH 2009 den 31-01-10_Ke hoach 2012 theo doi (giai ngan 30.6.12)" xfId="6212"/>
    <cellStyle name="1_Bao cao giai ngan von dau tu nam 2009 (theo doi)_Bao cao tinh hinh thuc hien KH 2009 den 31-01-10_Ke hoach 2012 theo doi (giai ngan 30.6.12) 2" xfId="6213"/>
    <cellStyle name="1_Bao cao giai ngan von dau tu nam 2009 (theo doi)_Bao cao tinh hinh thuc hien KH 2009 den 31-01-10_Ke hoach 2012 theo doi (giai ngan 30.6.12) 2 2" xfId="6214"/>
    <cellStyle name="1_Bao cao giai ngan von dau tu nam 2009 (theo doi)_Bao cao tinh hinh thuc hien KH 2009 den 31-01-10_Ke hoach 2012 theo doi (giai ngan 30.6.12) 2 2 2" xfId="6215"/>
    <cellStyle name="1_Bao cao giai ngan von dau tu nam 2009 (theo doi)_Bao cao tinh hinh thuc hien KH 2009 den 31-01-10_Ke hoach 2012 theo doi (giai ngan 30.6.12) 2 2 3" xfId="6216"/>
    <cellStyle name="1_Bao cao giai ngan von dau tu nam 2009 (theo doi)_Bao cao tinh hinh thuc hien KH 2009 den 31-01-10_Ke hoach 2012 theo doi (giai ngan 30.6.12) 2 2 4" xfId="6217"/>
    <cellStyle name="1_Bao cao giai ngan von dau tu nam 2009 (theo doi)_Bao cao tinh hinh thuc hien KH 2009 den 31-01-10_Ke hoach 2012 theo doi (giai ngan 30.6.12) 2 3" xfId="6218"/>
    <cellStyle name="1_Bao cao giai ngan von dau tu nam 2009 (theo doi)_Bao cao tinh hinh thuc hien KH 2009 den 31-01-10_Ke hoach 2012 theo doi (giai ngan 30.6.12) 2 4" xfId="6219"/>
    <cellStyle name="1_Bao cao giai ngan von dau tu nam 2009 (theo doi)_Bao cao tinh hinh thuc hien KH 2009 den 31-01-10_Ke hoach 2012 theo doi (giai ngan 30.6.12) 2 5" xfId="6220"/>
    <cellStyle name="1_Bao cao giai ngan von dau tu nam 2009 (theo doi)_Bao cao tinh hinh thuc hien KH 2009 den 31-01-10_Ke hoach 2012 theo doi (giai ngan 30.6.12) 3" xfId="6221"/>
    <cellStyle name="1_Bao cao giai ngan von dau tu nam 2009 (theo doi)_Bao cao tinh hinh thuc hien KH 2009 den 31-01-10_Ke hoach 2012 theo doi (giai ngan 30.6.12) 3 2" xfId="6222"/>
    <cellStyle name="1_Bao cao giai ngan von dau tu nam 2009 (theo doi)_Bao cao tinh hinh thuc hien KH 2009 den 31-01-10_Ke hoach 2012 theo doi (giai ngan 30.6.12) 3 3" xfId="6223"/>
    <cellStyle name="1_Bao cao giai ngan von dau tu nam 2009 (theo doi)_Bao cao tinh hinh thuc hien KH 2009 den 31-01-10_Ke hoach 2012 theo doi (giai ngan 30.6.12) 3 4" xfId="6224"/>
    <cellStyle name="1_Bao cao giai ngan von dau tu nam 2009 (theo doi)_Bao cao tinh hinh thuc hien KH 2009 den 31-01-10_Ke hoach 2012 theo doi (giai ngan 30.6.12) 4" xfId="6225"/>
    <cellStyle name="1_Bao cao giai ngan von dau tu nam 2009 (theo doi)_Bao cao tinh hinh thuc hien KH 2009 den 31-01-10_Ke hoach 2012 theo doi (giai ngan 30.6.12) 5" xfId="6226"/>
    <cellStyle name="1_Bao cao giai ngan von dau tu nam 2009 (theo doi)_Bao cao tinh hinh thuc hien KH 2009 den 31-01-10_Ke hoach 2012 theo doi (giai ngan 30.6.12) 6" xfId="6227"/>
    <cellStyle name="1_Bao cao giai ngan von dau tu nam 2009 (theo doi)_BC von DTPT 6 thang 2012" xfId="6228"/>
    <cellStyle name="1_Bao cao giai ngan von dau tu nam 2009 (theo doi)_BC von DTPT 6 thang 2012 2" xfId="6229"/>
    <cellStyle name="1_Bao cao giai ngan von dau tu nam 2009 (theo doi)_BC von DTPT 6 thang 2012 2 2" xfId="6230"/>
    <cellStyle name="1_Bao cao giai ngan von dau tu nam 2009 (theo doi)_BC von DTPT 6 thang 2012 2 3" xfId="6231"/>
    <cellStyle name="1_Bao cao giai ngan von dau tu nam 2009 (theo doi)_BC von DTPT 6 thang 2012 2 4" xfId="6232"/>
    <cellStyle name="1_Bao cao giai ngan von dau tu nam 2009 (theo doi)_BC von DTPT 6 thang 2012 3" xfId="6233"/>
    <cellStyle name="1_Bao cao giai ngan von dau tu nam 2009 (theo doi)_BC von DTPT 6 thang 2012 4" xfId="6234"/>
    <cellStyle name="1_Bao cao giai ngan von dau tu nam 2009 (theo doi)_BC von DTPT 6 thang 2012 5" xfId="6235"/>
    <cellStyle name="1_Bao cao giai ngan von dau tu nam 2009 (theo doi)_Bieu du thao QD von ho tro co MT" xfId="6236"/>
    <cellStyle name="1_Bao cao giai ngan von dau tu nam 2009 (theo doi)_Bieu du thao QD von ho tro co MT 2" xfId="6237"/>
    <cellStyle name="1_Bao cao giai ngan von dau tu nam 2009 (theo doi)_Bieu du thao QD von ho tro co MT 2 2" xfId="6238"/>
    <cellStyle name="1_Bao cao giai ngan von dau tu nam 2009 (theo doi)_Bieu du thao QD von ho tro co MT 2 3" xfId="6239"/>
    <cellStyle name="1_Bao cao giai ngan von dau tu nam 2009 (theo doi)_Bieu du thao QD von ho tro co MT 2 4" xfId="6240"/>
    <cellStyle name="1_Bao cao giai ngan von dau tu nam 2009 (theo doi)_Bieu du thao QD von ho tro co MT 3" xfId="6241"/>
    <cellStyle name="1_Bao cao giai ngan von dau tu nam 2009 (theo doi)_Bieu du thao QD von ho tro co MT 4" xfId="6242"/>
    <cellStyle name="1_Bao cao giai ngan von dau tu nam 2009 (theo doi)_Bieu du thao QD von ho tro co MT 5" xfId="6243"/>
    <cellStyle name="1_Bao cao giai ngan von dau tu nam 2009 (theo doi)_Book1" xfId="6244"/>
    <cellStyle name="1_Bao cao giai ngan von dau tu nam 2009 (theo doi)_Book1 2" xfId="6245"/>
    <cellStyle name="1_Bao cao giai ngan von dau tu nam 2009 (theo doi)_Book1 2 2" xfId="6246"/>
    <cellStyle name="1_Bao cao giai ngan von dau tu nam 2009 (theo doi)_Book1 2 3" xfId="6247"/>
    <cellStyle name="1_Bao cao giai ngan von dau tu nam 2009 (theo doi)_Book1 2 4" xfId="6248"/>
    <cellStyle name="1_Bao cao giai ngan von dau tu nam 2009 (theo doi)_Book1 3" xfId="6249"/>
    <cellStyle name="1_Bao cao giai ngan von dau tu nam 2009 (theo doi)_Book1 3 2" xfId="6250"/>
    <cellStyle name="1_Bao cao giai ngan von dau tu nam 2009 (theo doi)_Book1 3 3" xfId="6251"/>
    <cellStyle name="1_Bao cao giai ngan von dau tu nam 2009 (theo doi)_Book1 3 4" xfId="6252"/>
    <cellStyle name="1_Bao cao giai ngan von dau tu nam 2009 (theo doi)_Book1 4" xfId="6253"/>
    <cellStyle name="1_Bao cao giai ngan von dau tu nam 2009 (theo doi)_Book1 5" xfId="6254"/>
    <cellStyle name="1_Bao cao giai ngan von dau tu nam 2009 (theo doi)_Book1 6" xfId="6255"/>
    <cellStyle name="1_Bao cao giai ngan von dau tu nam 2009 (theo doi)_Book1_BC von DTPT 6 thang 2012" xfId="6256"/>
    <cellStyle name="1_Bao cao giai ngan von dau tu nam 2009 (theo doi)_Book1_BC von DTPT 6 thang 2012 2" xfId="6257"/>
    <cellStyle name="1_Bao cao giai ngan von dau tu nam 2009 (theo doi)_Book1_BC von DTPT 6 thang 2012 2 2" xfId="6258"/>
    <cellStyle name="1_Bao cao giai ngan von dau tu nam 2009 (theo doi)_Book1_BC von DTPT 6 thang 2012 2 3" xfId="6259"/>
    <cellStyle name="1_Bao cao giai ngan von dau tu nam 2009 (theo doi)_Book1_BC von DTPT 6 thang 2012 2 4" xfId="6260"/>
    <cellStyle name="1_Bao cao giai ngan von dau tu nam 2009 (theo doi)_Book1_BC von DTPT 6 thang 2012 3" xfId="6261"/>
    <cellStyle name="1_Bao cao giai ngan von dau tu nam 2009 (theo doi)_Book1_BC von DTPT 6 thang 2012 3 2" xfId="6262"/>
    <cellStyle name="1_Bao cao giai ngan von dau tu nam 2009 (theo doi)_Book1_BC von DTPT 6 thang 2012 3 3" xfId="6263"/>
    <cellStyle name="1_Bao cao giai ngan von dau tu nam 2009 (theo doi)_Book1_BC von DTPT 6 thang 2012 3 4" xfId="6264"/>
    <cellStyle name="1_Bao cao giai ngan von dau tu nam 2009 (theo doi)_Book1_BC von DTPT 6 thang 2012 4" xfId="6265"/>
    <cellStyle name="1_Bao cao giai ngan von dau tu nam 2009 (theo doi)_Book1_BC von DTPT 6 thang 2012 5" xfId="6266"/>
    <cellStyle name="1_Bao cao giai ngan von dau tu nam 2009 (theo doi)_Book1_BC von DTPT 6 thang 2012 6" xfId="6267"/>
    <cellStyle name="1_Bao cao giai ngan von dau tu nam 2009 (theo doi)_Book1_Bieu du thao QD von ho tro co MT" xfId="6268"/>
    <cellStyle name="1_Bao cao giai ngan von dau tu nam 2009 (theo doi)_Book1_Bieu du thao QD von ho tro co MT 2" xfId="6269"/>
    <cellStyle name="1_Bao cao giai ngan von dau tu nam 2009 (theo doi)_Book1_Bieu du thao QD von ho tro co MT 2 2" xfId="6270"/>
    <cellStyle name="1_Bao cao giai ngan von dau tu nam 2009 (theo doi)_Book1_Bieu du thao QD von ho tro co MT 2 3" xfId="6271"/>
    <cellStyle name="1_Bao cao giai ngan von dau tu nam 2009 (theo doi)_Book1_Bieu du thao QD von ho tro co MT 2 4" xfId="6272"/>
    <cellStyle name="1_Bao cao giai ngan von dau tu nam 2009 (theo doi)_Book1_Bieu du thao QD von ho tro co MT 3" xfId="6273"/>
    <cellStyle name="1_Bao cao giai ngan von dau tu nam 2009 (theo doi)_Book1_Bieu du thao QD von ho tro co MT 3 2" xfId="6274"/>
    <cellStyle name="1_Bao cao giai ngan von dau tu nam 2009 (theo doi)_Book1_Bieu du thao QD von ho tro co MT 3 3" xfId="6275"/>
    <cellStyle name="1_Bao cao giai ngan von dau tu nam 2009 (theo doi)_Book1_Bieu du thao QD von ho tro co MT 3 4" xfId="6276"/>
    <cellStyle name="1_Bao cao giai ngan von dau tu nam 2009 (theo doi)_Book1_Bieu du thao QD von ho tro co MT 4" xfId="6277"/>
    <cellStyle name="1_Bao cao giai ngan von dau tu nam 2009 (theo doi)_Book1_Bieu du thao QD von ho tro co MT 5" xfId="6278"/>
    <cellStyle name="1_Bao cao giai ngan von dau tu nam 2009 (theo doi)_Book1_Bieu du thao QD von ho tro co MT 6" xfId="6279"/>
    <cellStyle name="1_Bao cao giai ngan von dau tu nam 2009 (theo doi)_Book1_Hoan chinh KH 2012 (o nha)" xfId="6280"/>
    <cellStyle name="1_Bao cao giai ngan von dau tu nam 2009 (theo doi)_Book1_Hoan chinh KH 2012 (o nha) 2" xfId="6281"/>
    <cellStyle name="1_Bao cao giai ngan von dau tu nam 2009 (theo doi)_Book1_Hoan chinh KH 2012 (o nha) 2 2" xfId="6282"/>
    <cellStyle name="1_Bao cao giai ngan von dau tu nam 2009 (theo doi)_Book1_Hoan chinh KH 2012 (o nha) 2 3" xfId="6283"/>
    <cellStyle name="1_Bao cao giai ngan von dau tu nam 2009 (theo doi)_Book1_Hoan chinh KH 2012 (o nha) 2 4" xfId="6284"/>
    <cellStyle name="1_Bao cao giai ngan von dau tu nam 2009 (theo doi)_Book1_Hoan chinh KH 2012 (o nha) 3" xfId="6285"/>
    <cellStyle name="1_Bao cao giai ngan von dau tu nam 2009 (theo doi)_Book1_Hoan chinh KH 2012 (o nha) 3 2" xfId="6286"/>
    <cellStyle name="1_Bao cao giai ngan von dau tu nam 2009 (theo doi)_Book1_Hoan chinh KH 2012 (o nha) 3 3" xfId="6287"/>
    <cellStyle name="1_Bao cao giai ngan von dau tu nam 2009 (theo doi)_Book1_Hoan chinh KH 2012 (o nha) 3 4" xfId="6288"/>
    <cellStyle name="1_Bao cao giai ngan von dau tu nam 2009 (theo doi)_Book1_Hoan chinh KH 2012 (o nha) 4" xfId="6289"/>
    <cellStyle name="1_Bao cao giai ngan von dau tu nam 2009 (theo doi)_Book1_Hoan chinh KH 2012 (o nha) 5" xfId="6290"/>
    <cellStyle name="1_Bao cao giai ngan von dau tu nam 2009 (theo doi)_Book1_Hoan chinh KH 2012 (o nha) 6" xfId="6291"/>
    <cellStyle name="1_Bao cao giai ngan von dau tu nam 2009 (theo doi)_Book1_Hoan chinh KH 2012 (o nha)_Bao cao giai ngan quy I" xfId="6292"/>
    <cellStyle name="1_Bao cao giai ngan von dau tu nam 2009 (theo doi)_Book1_Hoan chinh KH 2012 (o nha)_Bao cao giai ngan quy I 2" xfId="6293"/>
    <cellStyle name="1_Bao cao giai ngan von dau tu nam 2009 (theo doi)_Book1_Hoan chinh KH 2012 (o nha)_Bao cao giai ngan quy I 2 2" xfId="6294"/>
    <cellStyle name="1_Bao cao giai ngan von dau tu nam 2009 (theo doi)_Book1_Hoan chinh KH 2012 (o nha)_Bao cao giai ngan quy I 2 3" xfId="6295"/>
    <cellStyle name="1_Bao cao giai ngan von dau tu nam 2009 (theo doi)_Book1_Hoan chinh KH 2012 (o nha)_Bao cao giai ngan quy I 2 4" xfId="6296"/>
    <cellStyle name="1_Bao cao giai ngan von dau tu nam 2009 (theo doi)_Book1_Hoan chinh KH 2012 (o nha)_Bao cao giai ngan quy I 3" xfId="6297"/>
    <cellStyle name="1_Bao cao giai ngan von dau tu nam 2009 (theo doi)_Book1_Hoan chinh KH 2012 (o nha)_Bao cao giai ngan quy I 3 2" xfId="6298"/>
    <cellStyle name="1_Bao cao giai ngan von dau tu nam 2009 (theo doi)_Book1_Hoan chinh KH 2012 (o nha)_Bao cao giai ngan quy I 3 3" xfId="6299"/>
    <cellStyle name="1_Bao cao giai ngan von dau tu nam 2009 (theo doi)_Book1_Hoan chinh KH 2012 (o nha)_Bao cao giai ngan quy I 3 4" xfId="6300"/>
    <cellStyle name="1_Bao cao giai ngan von dau tu nam 2009 (theo doi)_Book1_Hoan chinh KH 2012 (o nha)_Bao cao giai ngan quy I 4" xfId="6301"/>
    <cellStyle name="1_Bao cao giai ngan von dau tu nam 2009 (theo doi)_Book1_Hoan chinh KH 2012 (o nha)_Bao cao giai ngan quy I 5" xfId="6302"/>
    <cellStyle name="1_Bao cao giai ngan von dau tu nam 2009 (theo doi)_Book1_Hoan chinh KH 2012 (o nha)_Bao cao giai ngan quy I 6" xfId="6303"/>
    <cellStyle name="1_Bao cao giai ngan von dau tu nam 2009 (theo doi)_Book1_Hoan chinh KH 2012 (o nha)_BC von DTPT 6 thang 2012" xfId="6304"/>
    <cellStyle name="1_Bao cao giai ngan von dau tu nam 2009 (theo doi)_Book1_Hoan chinh KH 2012 (o nha)_BC von DTPT 6 thang 2012 2" xfId="6305"/>
    <cellStyle name="1_Bao cao giai ngan von dau tu nam 2009 (theo doi)_Book1_Hoan chinh KH 2012 (o nha)_BC von DTPT 6 thang 2012 2 2" xfId="6306"/>
    <cellStyle name="1_Bao cao giai ngan von dau tu nam 2009 (theo doi)_Book1_Hoan chinh KH 2012 (o nha)_BC von DTPT 6 thang 2012 2 3" xfId="6307"/>
    <cellStyle name="1_Bao cao giai ngan von dau tu nam 2009 (theo doi)_Book1_Hoan chinh KH 2012 (o nha)_BC von DTPT 6 thang 2012 2 4" xfId="6308"/>
    <cellStyle name="1_Bao cao giai ngan von dau tu nam 2009 (theo doi)_Book1_Hoan chinh KH 2012 (o nha)_BC von DTPT 6 thang 2012 3" xfId="6309"/>
    <cellStyle name="1_Bao cao giai ngan von dau tu nam 2009 (theo doi)_Book1_Hoan chinh KH 2012 (o nha)_BC von DTPT 6 thang 2012 3 2" xfId="6310"/>
    <cellStyle name="1_Bao cao giai ngan von dau tu nam 2009 (theo doi)_Book1_Hoan chinh KH 2012 (o nha)_BC von DTPT 6 thang 2012 3 3" xfId="6311"/>
    <cellStyle name="1_Bao cao giai ngan von dau tu nam 2009 (theo doi)_Book1_Hoan chinh KH 2012 (o nha)_BC von DTPT 6 thang 2012 3 4" xfId="6312"/>
    <cellStyle name="1_Bao cao giai ngan von dau tu nam 2009 (theo doi)_Book1_Hoan chinh KH 2012 (o nha)_BC von DTPT 6 thang 2012 4" xfId="6313"/>
    <cellStyle name="1_Bao cao giai ngan von dau tu nam 2009 (theo doi)_Book1_Hoan chinh KH 2012 (o nha)_BC von DTPT 6 thang 2012 5" xfId="6314"/>
    <cellStyle name="1_Bao cao giai ngan von dau tu nam 2009 (theo doi)_Book1_Hoan chinh KH 2012 (o nha)_BC von DTPT 6 thang 2012 6" xfId="6315"/>
    <cellStyle name="1_Bao cao giai ngan von dau tu nam 2009 (theo doi)_Book1_Hoan chinh KH 2012 (o nha)_Bieu du thao QD von ho tro co MT" xfId="6316"/>
    <cellStyle name="1_Bao cao giai ngan von dau tu nam 2009 (theo doi)_Book1_Hoan chinh KH 2012 (o nha)_Bieu du thao QD von ho tro co MT 2" xfId="6317"/>
    <cellStyle name="1_Bao cao giai ngan von dau tu nam 2009 (theo doi)_Book1_Hoan chinh KH 2012 (o nha)_Bieu du thao QD von ho tro co MT 2 2" xfId="6318"/>
    <cellStyle name="1_Bao cao giai ngan von dau tu nam 2009 (theo doi)_Book1_Hoan chinh KH 2012 (o nha)_Bieu du thao QD von ho tro co MT 2 3" xfId="6319"/>
    <cellStyle name="1_Bao cao giai ngan von dau tu nam 2009 (theo doi)_Book1_Hoan chinh KH 2012 (o nha)_Bieu du thao QD von ho tro co MT 2 4" xfId="6320"/>
    <cellStyle name="1_Bao cao giai ngan von dau tu nam 2009 (theo doi)_Book1_Hoan chinh KH 2012 (o nha)_Bieu du thao QD von ho tro co MT 3" xfId="6321"/>
    <cellStyle name="1_Bao cao giai ngan von dau tu nam 2009 (theo doi)_Book1_Hoan chinh KH 2012 (o nha)_Bieu du thao QD von ho tro co MT 3 2" xfId="6322"/>
    <cellStyle name="1_Bao cao giai ngan von dau tu nam 2009 (theo doi)_Book1_Hoan chinh KH 2012 (o nha)_Bieu du thao QD von ho tro co MT 3 3" xfId="6323"/>
    <cellStyle name="1_Bao cao giai ngan von dau tu nam 2009 (theo doi)_Book1_Hoan chinh KH 2012 (o nha)_Bieu du thao QD von ho tro co MT 3 4" xfId="6324"/>
    <cellStyle name="1_Bao cao giai ngan von dau tu nam 2009 (theo doi)_Book1_Hoan chinh KH 2012 (o nha)_Bieu du thao QD von ho tro co MT 4" xfId="6325"/>
    <cellStyle name="1_Bao cao giai ngan von dau tu nam 2009 (theo doi)_Book1_Hoan chinh KH 2012 (o nha)_Bieu du thao QD von ho tro co MT 5" xfId="6326"/>
    <cellStyle name="1_Bao cao giai ngan von dau tu nam 2009 (theo doi)_Book1_Hoan chinh KH 2012 (o nha)_Bieu du thao QD von ho tro co MT 6" xfId="6327"/>
    <cellStyle name="1_Bao cao giai ngan von dau tu nam 2009 (theo doi)_Book1_Hoan chinh KH 2012 (o nha)_Ke hoach 2012 theo doi (giai ngan 30.6.12)" xfId="6328"/>
    <cellStyle name="1_Bao cao giai ngan von dau tu nam 2009 (theo doi)_Book1_Hoan chinh KH 2012 (o nha)_Ke hoach 2012 theo doi (giai ngan 30.6.12) 2" xfId="6329"/>
    <cellStyle name="1_Bao cao giai ngan von dau tu nam 2009 (theo doi)_Book1_Hoan chinh KH 2012 (o nha)_Ke hoach 2012 theo doi (giai ngan 30.6.12) 2 2" xfId="6330"/>
    <cellStyle name="1_Bao cao giai ngan von dau tu nam 2009 (theo doi)_Book1_Hoan chinh KH 2012 (o nha)_Ke hoach 2012 theo doi (giai ngan 30.6.12) 2 3" xfId="6331"/>
    <cellStyle name="1_Bao cao giai ngan von dau tu nam 2009 (theo doi)_Book1_Hoan chinh KH 2012 (o nha)_Ke hoach 2012 theo doi (giai ngan 30.6.12) 2 4" xfId="6332"/>
    <cellStyle name="1_Bao cao giai ngan von dau tu nam 2009 (theo doi)_Book1_Hoan chinh KH 2012 (o nha)_Ke hoach 2012 theo doi (giai ngan 30.6.12) 3" xfId="6333"/>
    <cellStyle name="1_Bao cao giai ngan von dau tu nam 2009 (theo doi)_Book1_Hoan chinh KH 2012 (o nha)_Ke hoach 2012 theo doi (giai ngan 30.6.12) 3 2" xfId="6334"/>
    <cellStyle name="1_Bao cao giai ngan von dau tu nam 2009 (theo doi)_Book1_Hoan chinh KH 2012 (o nha)_Ke hoach 2012 theo doi (giai ngan 30.6.12) 3 3" xfId="6335"/>
    <cellStyle name="1_Bao cao giai ngan von dau tu nam 2009 (theo doi)_Book1_Hoan chinh KH 2012 (o nha)_Ke hoach 2012 theo doi (giai ngan 30.6.12) 3 4" xfId="6336"/>
    <cellStyle name="1_Bao cao giai ngan von dau tu nam 2009 (theo doi)_Book1_Hoan chinh KH 2012 (o nha)_Ke hoach 2012 theo doi (giai ngan 30.6.12) 4" xfId="6337"/>
    <cellStyle name="1_Bao cao giai ngan von dau tu nam 2009 (theo doi)_Book1_Hoan chinh KH 2012 (o nha)_Ke hoach 2012 theo doi (giai ngan 30.6.12) 5" xfId="6338"/>
    <cellStyle name="1_Bao cao giai ngan von dau tu nam 2009 (theo doi)_Book1_Hoan chinh KH 2012 (o nha)_Ke hoach 2012 theo doi (giai ngan 30.6.12) 6" xfId="6339"/>
    <cellStyle name="1_Bao cao giai ngan von dau tu nam 2009 (theo doi)_Book1_Hoan chinh KH 2012 Von ho tro co MT" xfId="6340"/>
    <cellStyle name="1_Bao cao giai ngan von dau tu nam 2009 (theo doi)_Book1_Hoan chinh KH 2012 Von ho tro co MT (chi tiet)" xfId="6341"/>
    <cellStyle name="1_Bao cao giai ngan von dau tu nam 2009 (theo doi)_Book1_Hoan chinh KH 2012 Von ho tro co MT (chi tiet) 2" xfId="6342"/>
    <cellStyle name="1_Bao cao giai ngan von dau tu nam 2009 (theo doi)_Book1_Hoan chinh KH 2012 Von ho tro co MT (chi tiet) 2 2" xfId="6343"/>
    <cellStyle name="1_Bao cao giai ngan von dau tu nam 2009 (theo doi)_Book1_Hoan chinh KH 2012 Von ho tro co MT (chi tiet) 2 3" xfId="6344"/>
    <cellStyle name="1_Bao cao giai ngan von dau tu nam 2009 (theo doi)_Book1_Hoan chinh KH 2012 Von ho tro co MT (chi tiet) 2 4" xfId="6345"/>
    <cellStyle name="1_Bao cao giai ngan von dau tu nam 2009 (theo doi)_Book1_Hoan chinh KH 2012 Von ho tro co MT (chi tiet) 3" xfId="6346"/>
    <cellStyle name="1_Bao cao giai ngan von dau tu nam 2009 (theo doi)_Book1_Hoan chinh KH 2012 Von ho tro co MT (chi tiet) 3 2" xfId="6347"/>
    <cellStyle name="1_Bao cao giai ngan von dau tu nam 2009 (theo doi)_Book1_Hoan chinh KH 2012 Von ho tro co MT (chi tiet) 3 3" xfId="6348"/>
    <cellStyle name="1_Bao cao giai ngan von dau tu nam 2009 (theo doi)_Book1_Hoan chinh KH 2012 Von ho tro co MT (chi tiet) 3 4" xfId="6349"/>
    <cellStyle name="1_Bao cao giai ngan von dau tu nam 2009 (theo doi)_Book1_Hoan chinh KH 2012 Von ho tro co MT (chi tiet) 4" xfId="6350"/>
    <cellStyle name="1_Bao cao giai ngan von dau tu nam 2009 (theo doi)_Book1_Hoan chinh KH 2012 Von ho tro co MT (chi tiet) 5" xfId="6351"/>
    <cellStyle name="1_Bao cao giai ngan von dau tu nam 2009 (theo doi)_Book1_Hoan chinh KH 2012 Von ho tro co MT (chi tiet) 6" xfId="6352"/>
    <cellStyle name="1_Bao cao giai ngan von dau tu nam 2009 (theo doi)_Book1_Hoan chinh KH 2012 Von ho tro co MT 10" xfId="6353"/>
    <cellStyle name="1_Bao cao giai ngan von dau tu nam 2009 (theo doi)_Book1_Hoan chinh KH 2012 Von ho tro co MT 10 2" xfId="6354"/>
    <cellStyle name="1_Bao cao giai ngan von dau tu nam 2009 (theo doi)_Book1_Hoan chinh KH 2012 Von ho tro co MT 10 3" xfId="6355"/>
    <cellStyle name="1_Bao cao giai ngan von dau tu nam 2009 (theo doi)_Book1_Hoan chinh KH 2012 Von ho tro co MT 10 4" xfId="6356"/>
    <cellStyle name="1_Bao cao giai ngan von dau tu nam 2009 (theo doi)_Book1_Hoan chinh KH 2012 Von ho tro co MT 11" xfId="6357"/>
    <cellStyle name="1_Bao cao giai ngan von dau tu nam 2009 (theo doi)_Book1_Hoan chinh KH 2012 Von ho tro co MT 11 2" xfId="6358"/>
    <cellStyle name="1_Bao cao giai ngan von dau tu nam 2009 (theo doi)_Book1_Hoan chinh KH 2012 Von ho tro co MT 11 3" xfId="6359"/>
    <cellStyle name="1_Bao cao giai ngan von dau tu nam 2009 (theo doi)_Book1_Hoan chinh KH 2012 Von ho tro co MT 11 4" xfId="6360"/>
    <cellStyle name="1_Bao cao giai ngan von dau tu nam 2009 (theo doi)_Book1_Hoan chinh KH 2012 Von ho tro co MT 12" xfId="6361"/>
    <cellStyle name="1_Bao cao giai ngan von dau tu nam 2009 (theo doi)_Book1_Hoan chinh KH 2012 Von ho tro co MT 12 2" xfId="6362"/>
    <cellStyle name="1_Bao cao giai ngan von dau tu nam 2009 (theo doi)_Book1_Hoan chinh KH 2012 Von ho tro co MT 12 3" xfId="6363"/>
    <cellStyle name="1_Bao cao giai ngan von dau tu nam 2009 (theo doi)_Book1_Hoan chinh KH 2012 Von ho tro co MT 12 4" xfId="6364"/>
    <cellStyle name="1_Bao cao giai ngan von dau tu nam 2009 (theo doi)_Book1_Hoan chinh KH 2012 Von ho tro co MT 13" xfId="6365"/>
    <cellStyle name="1_Bao cao giai ngan von dau tu nam 2009 (theo doi)_Book1_Hoan chinh KH 2012 Von ho tro co MT 13 2" xfId="6366"/>
    <cellStyle name="1_Bao cao giai ngan von dau tu nam 2009 (theo doi)_Book1_Hoan chinh KH 2012 Von ho tro co MT 13 3" xfId="6367"/>
    <cellStyle name="1_Bao cao giai ngan von dau tu nam 2009 (theo doi)_Book1_Hoan chinh KH 2012 Von ho tro co MT 13 4" xfId="6368"/>
    <cellStyle name="1_Bao cao giai ngan von dau tu nam 2009 (theo doi)_Book1_Hoan chinh KH 2012 Von ho tro co MT 14" xfId="6369"/>
    <cellStyle name="1_Bao cao giai ngan von dau tu nam 2009 (theo doi)_Book1_Hoan chinh KH 2012 Von ho tro co MT 14 2" xfId="6370"/>
    <cellStyle name="1_Bao cao giai ngan von dau tu nam 2009 (theo doi)_Book1_Hoan chinh KH 2012 Von ho tro co MT 14 3" xfId="6371"/>
    <cellStyle name="1_Bao cao giai ngan von dau tu nam 2009 (theo doi)_Book1_Hoan chinh KH 2012 Von ho tro co MT 14 4" xfId="6372"/>
    <cellStyle name="1_Bao cao giai ngan von dau tu nam 2009 (theo doi)_Book1_Hoan chinh KH 2012 Von ho tro co MT 15" xfId="6373"/>
    <cellStyle name="1_Bao cao giai ngan von dau tu nam 2009 (theo doi)_Book1_Hoan chinh KH 2012 Von ho tro co MT 15 2" xfId="6374"/>
    <cellStyle name="1_Bao cao giai ngan von dau tu nam 2009 (theo doi)_Book1_Hoan chinh KH 2012 Von ho tro co MT 15 3" xfId="6375"/>
    <cellStyle name="1_Bao cao giai ngan von dau tu nam 2009 (theo doi)_Book1_Hoan chinh KH 2012 Von ho tro co MT 15 4" xfId="6376"/>
    <cellStyle name="1_Bao cao giai ngan von dau tu nam 2009 (theo doi)_Book1_Hoan chinh KH 2012 Von ho tro co MT 16" xfId="6377"/>
    <cellStyle name="1_Bao cao giai ngan von dau tu nam 2009 (theo doi)_Book1_Hoan chinh KH 2012 Von ho tro co MT 16 2" xfId="6378"/>
    <cellStyle name="1_Bao cao giai ngan von dau tu nam 2009 (theo doi)_Book1_Hoan chinh KH 2012 Von ho tro co MT 16 3" xfId="6379"/>
    <cellStyle name="1_Bao cao giai ngan von dau tu nam 2009 (theo doi)_Book1_Hoan chinh KH 2012 Von ho tro co MT 16 4" xfId="6380"/>
    <cellStyle name="1_Bao cao giai ngan von dau tu nam 2009 (theo doi)_Book1_Hoan chinh KH 2012 Von ho tro co MT 17" xfId="6381"/>
    <cellStyle name="1_Bao cao giai ngan von dau tu nam 2009 (theo doi)_Book1_Hoan chinh KH 2012 Von ho tro co MT 17 2" xfId="6382"/>
    <cellStyle name="1_Bao cao giai ngan von dau tu nam 2009 (theo doi)_Book1_Hoan chinh KH 2012 Von ho tro co MT 17 3" xfId="6383"/>
    <cellStyle name="1_Bao cao giai ngan von dau tu nam 2009 (theo doi)_Book1_Hoan chinh KH 2012 Von ho tro co MT 17 4" xfId="6384"/>
    <cellStyle name="1_Bao cao giai ngan von dau tu nam 2009 (theo doi)_Book1_Hoan chinh KH 2012 Von ho tro co MT 18" xfId="6385"/>
    <cellStyle name="1_Bao cao giai ngan von dau tu nam 2009 (theo doi)_Book1_Hoan chinh KH 2012 Von ho tro co MT 19" xfId="6386"/>
    <cellStyle name="1_Bao cao giai ngan von dau tu nam 2009 (theo doi)_Book1_Hoan chinh KH 2012 Von ho tro co MT 2" xfId="6387"/>
    <cellStyle name="1_Bao cao giai ngan von dau tu nam 2009 (theo doi)_Book1_Hoan chinh KH 2012 Von ho tro co MT 2 2" xfId="6388"/>
    <cellStyle name="1_Bao cao giai ngan von dau tu nam 2009 (theo doi)_Book1_Hoan chinh KH 2012 Von ho tro co MT 2 3" xfId="6389"/>
    <cellStyle name="1_Bao cao giai ngan von dau tu nam 2009 (theo doi)_Book1_Hoan chinh KH 2012 Von ho tro co MT 2 4" xfId="6390"/>
    <cellStyle name="1_Bao cao giai ngan von dau tu nam 2009 (theo doi)_Book1_Hoan chinh KH 2012 Von ho tro co MT 20" xfId="6391"/>
    <cellStyle name="1_Bao cao giai ngan von dau tu nam 2009 (theo doi)_Book1_Hoan chinh KH 2012 Von ho tro co MT 3" xfId="6392"/>
    <cellStyle name="1_Bao cao giai ngan von dau tu nam 2009 (theo doi)_Book1_Hoan chinh KH 2012 Von ho tro co MT 3 2" xfId="6393"/>
    <cellStyle name="1_Bao cao giai ngan von dau tu nam 2009 (theo doi)_Book1_Hoan chinh KH 2012 Von ho tro co MT 3 3" xfId="6394"/>
    <cellStyle name="1_Bao cao giai ngan von dau tu nam 2009 (theo doi)_Book1_Hoan chinh KH 2012 Von ho tro co MT 3 4" xfId="6395"/>
    <cellStyle name="1_Bao cao giai ngan von dau tu nam 2009 (theo doi)_Book1_Hoan chinh KH 2012 Von ho tro co MT 4" xfId="6396"/>
    <cellStyle name="1_Bao cao giai ngan von dau tu nam 2009 (theo doi)_Book1_Hoan chinh KH 2012 Von ho tro co MT 4 2" xfId="6397"/>
    <cellStyle name="1_Bao cao giai ngan von dau tu nam 2009 (theo doi)_Book1_Hoan chinh KH 2012 Von ho tro co MT 4 3" xfId="6398"/>
    <cellStyle name="1_Bao cao giai ngan von dau tu nam 2009 (theo doi)_Book1_Hoan chinh KH 2012 Von ho tro co MT 4 4" xfId="6399"/>
    <cellStyle name="1_Bao cao giai ngan von dau tu nam 2009 (theo doi)_Book1_Hoan chinh KH 2012 Von ho tro co MT 5" xfId="6400"/>
    <cellStyle name="1_Bao cao giai ngan von dau tu nam 2009 (theo doi)_Book1_Hoan chinh KH 2012 Von ho tro co MT 5 2" xfId="6401"/>
    <cellStyle name="1_Bao cao giai ngan von dau tu nam 2009 (theo doi)_Book1_Hoan chinh KH 2012 Von ho tro co MT 5 3" xfId="6402"/>
    <cellStyle name="1_Bao cao giai ngan von dau tu nam 2009 (theo doi)_Book1_Hoan chinh KH 2012 Von ho tro co MT 5 4" xfId="6403"/>
    <cellStyle name="1_Bao cao giai ngan von dau tu nam 2009 (theo doi)_Book1_Hoan chinh KH 2012 Von ho tro co MT 6" xfId="6404"/>
    <cellStyle name="1_Bao cao giai ngan von dau tu nam 2009 (theo doi)_Book1_Hoan chinh KH 2012 Von ho tro co MT 6 2" xfId="6405"/>
    <cellStyle name="1_Bao cao giai ngan von dau tu nam 2009 (theo doi)_Book1_Hoan chinh KH 2012 Von ho tro co MT 6 3" xfId="6406"/>
    <cellStyle name="1_Bao cao giai ngan von dau tu nam 2009 (theo doi)_Book1_Hoan chinh KH 2012 Von ho tro co MT 6 4" xfId="6407"/>
    <cellStyle name="1_Bao cao giai ngan von dau tu nam 2009 (theo doi)_Book1_Hoan chinh KH 2012 Von ho tro co MT 7" xfId="6408"/>
    <cellStyle name="1_Bao cao giai ngan von dau tu nam 2009 (theo doi)_Book1_Hoan chinh KH 2012 Von ho tro co MT 7 2" xfId="6409"/>
    <cellStyle name="1_Bao cao giai ngan von dau tu nam 2009 (theo doi)_Book1_Hoan chinh KH 2012 Von ho tro co MT 7 3" xfId="6410"/>
    <cellStyle name="1_Bao cao giai ngan von dau tu nam 2009 (theo doi)_Book1_Hoan chinh KH 2012 Von ho tro co MT 7 4" xfId="6411"/>
    <cellStyle name="1_Bao cao giai ngan von dau tu nam 2009 (theo doi)_Book1_Hoan chinh KH 2012 Von ho tro co MT 8" xfId="6412"/>
    <cellStyle name="1_Bao cao giai ngan von dau tu nam 2009 (theo doi)_Book1_Hoan chinh KH 2012 Von ho tro co MT 8 2" xfId="6413"/>
    <cellStyle name="1_Bao cao giai ngan von dau tu nam 2009 (theo doi)_Book1_Hoan chinh KH 2012 Von ho tro co MT 8 3" xfId="6414"/>
    <cellStyle name="1_Bao cao giai ngan von dau tu nam 2009 (theo doi)_Book1_Hoan chinh KH 2012 Von ho tro co MT 8 4" xfId="6415"/>
    <cellStyle name="1_Bao cao giai ngan von dau tu nam 2009 (theo doi)_Book1_Hoan chinh KH 2012 Von ho tro co MT 9" xfId="6416"/>
    <cellStyle name="1_Bao cao giai ngan von dau tu nam 2009 (theo doi)_Book1_Hoan chinh KH 2012 Von ho tro co MT 9 2" xfId="6417"/>
    <cellStyle name="1_Bao cao giai ngan von dau tu nam 2009 (theo doi)_Book1_Hoan chinh KH 2012 Von ho tro co MT 9 3" xfId="6418"/>
    <cellStyle name="1_Bao cao giai ngan von dau tu nam 2009 (theo doi)_Book1_Hoan chinh KH 2012 Von ho tro co MT 9 4" xfId="6419"/>
    <cellStyle name="1_Bao cao giai ngan von dau tu nam 2009 (theo doi)_Book1_Hoan chinh KH 2012 Von ho tro co MT_Bao cao giai ngan quy I" xfId="6420"/>
    <cellStyle name="1_Bao cao giai ngan von dau tu nam 2009 (theo doi)_Book1_Hoan chinh KH 2012 Von ho tro co MT_Bao cao giai ngan quy I 2" xfId="6421"/>
    <cellStyle name="1_Bao cao giai ngan von dau tu nam 2009 (theo doi)_Book1_Hoan chinh KH 2012 Von ho tro co MT_Bao cao giai ngan quy I 2 2" xfId="6422"/>
    <cellStyle name="1_Bao cao giai ngan von dau tu nam 2009 (theo doi)_Book1_Hoan chinh KH 2012 Von ho tro co MT_Bao cao giai ngan quy I 2 3" xfId="6423"/>
    <cellStyle name="1_Bao cao giai ngan von dau tu nam 2009 (theo doi)_Book1_Hoan chinh KH 2012 Von ho tro co MT_Bao cao giai ngan quy I 2 4" xfId="6424"/>
    <cellStyle name="1_Bao cao giai ngan von dau tu nam 2009 (theo doi)_Book1_Hoan chinh KH 2012 Von ho tro co MT_Bao cao giai ngan quy I 3" xfId="6425"/>
    <cellStyle name="1_Bao cao giai ngan von dau tu nam 2009 (theo doi)_Book1_Hoan chinh KH 2012 Von ho tro co MT_Bao cao giai ngan quy I 3 2" xfId="6426"/>
    <cellStyle name="1_Bao cao giai ngan von dau tu nam 2009 (theo doi)_Book1_Hoan chinh KH 2012 Von ho tro co MT_Bao cao giai ngan quy I 3 3" xfId="6427"/>
    <cellStyle name="1_Bao cao giai ngan von dau tu nam 2009 (theo doi)_Book1_Hoan chinh KH 2012 Von ho tro co MT_Bao cao giai ngan quy I 3 4" xfId="6428"/>
    <cellStyle name="1_Bao cao giai ngan von dau tu nam 2009 (theo doi)_Book1_Hoan chinh KH 2012 Von ho tro co MT_Bao cao giai ngan quy I 4" xfId="6429"/>
    <cellStyle name="1_Bao cao giai ngan von dau tu nam 2009 (theo doi)_Book1_Hoan chinh KH 2012 Von ho tro co MT_Bao cao giai ngan quy I 5" xfId="6430"/>
    <cellStyle name="1_Bao cao giai ngan von dau tu nam 2009 (theo doi)_Book1_Hoan chinh KH 2012 Von ho tro co MT_Bao cao giai ngan quy I 6" xfId="6431"/>
    <cellStyle name="1_Bao cao giai ngan von dau tu nam 2009 (theo doi)_Book1_Hoan chinh KH 2012 Von ho tro co MT_BC von DTPT 6 thang 2012" xfId="6432"/>
    <cellStyle name="1_Bao cao giai ngan von dau tu nam 2009 (theo doi)_Book1_Hoan chinh KH 2012 Von ho tro co MT_BC von DTPT 6 thang 2012 2" xfId="6433"/>
    <cellStyle name="1_Bao cao giai ngan von dau tu nam 2009 (theo doi)_Book1_Hoan chinh KH 2012 Von ho tro co MT_BC von DTPT 6 thang 2012 2 2" xfId="6434"/>
    <cellStyle name="1_Bao cao giai ngan von dau tu nam 2009 (theo doi)_Book1_Hoan chinh KH 2012 Von ho tro co MT_BC von DTPT 6 thang 2012 2 3" xfId="6435"/>
    <cellStyle name="1_Bao cao giai ngan von dau tu nam 2009 (theo doi)_Book1_Hoan chinh KH 2012 Von ho tro co MT_BC von DTPT 6 thang 2012 2 4" xfId="6436"/>
    <cellStyle name="1_Bao cao giai ngan von dau tu nam 2009 (theo doi)_Book1_Hoan chinh KH 2012 Von ho tro co MT_BC von DTPT 6 thang 2012 3" xfId="6437"/>
    <cellStyle name="1_Bao cao giai ngan von dau tu nam 2009 (theo doi)_Book1_Hoan chinh KH 2012 Von ho tro co MT_BC von DTPT 6 thang 2012 3 2" xfId="6438"/>
    <cellStyle name="1_Bao cao giai ngan von dau tu nam 2009 (theo doi)_Book1_Hoan chinh KH 2012 Von ho tro co MT_BC von DTPT 6 thang 2012 3 3" xfId="6439"/>
    <cellStyle name="1_Bao cao giai ngan von dau tu nam 2009 (theo doi)_Book1_Hoan chinh KH 2012 Von ho tro co MT_BC von DTPT 6 thang 2012 3 4" xfId="6440"/>
    <cellStyle name="1_Bao cao giai ngan von dau tu nam 2009 (theo doi)_Book1_Hoan chinh KH 2012 Von ho tro co MT_BC von DTPT 6 thang 2012 4" xfId="6441"/>
    <cellStyle name="1_Bao cao giai ngan von dau tu nam 2009 (theo doi)_Book1_Hoan chinh KH 2012 Von ho tro co MT_BC von DTPT 6 thang 2012 5" xfId="6442"/>
    <cellStyle name="1_Bao cao giai ngan von dau tu nam 2009 (theo doi)_Book1_Hoan chinh KH 2012 Von ho tro co MT_BC von DTPT 6 thang 2012 6" xfId="6443"/>
    <cellStyle name="1_Bao cao giai ngan von dau tu nam 2009 (theo doi)_Book1_Hoan chinh KH 2012 Von ho tro co MT_Bieu du thao QD von ho tro co MT" xfId="6444"/>
    <cellStyle name="1_Bao cao giai ngan von dau tu nam 2009 (theo doi)_Book1_Hoan chinh KH 2012 Von ho tro co MT_Bieu du thao QD von ho tro co MT 2" xfId="6445"/>
    <cellStyle name="1_Bao cao giai ngan von dau tu nam 2009 (theo doi)_Book1_Hoan chinh KH 2012 Von ho tro co MT_Bieu du thao QD von ho tro co MT 2 2" xfId="6446"/>
    <cellStyle name="1_Bao cao giai ngan von dau tu nam 2009 (theo doi)_Book1_Hoan chinh KH 2012 Von ho tro co MT_Bieu du thao QD von ho tro co MT 2 3" xfId="6447"/>
    <cellStyle name="1_Bao cao giai ngan von dau tu nam 2009 (theo doi)_Book1_Hoan chinh KH 2012 Von ho tro co MT_Bieu du thao QD von ho tro co MT 2 4" xfId="6448"/>
    <cellStyle name="1_Bao cao giai ngan von dau tu nam 2009 (theo doi)_Book1_Hoan chinh KH 2012 Von ho tro co MT_Bieu du thao QD von ho tro co MT 3" xfId="6449"/>
    <cellStyle name="1_Bao cao giai ngan von dau tu nam 2009 (theo doi)_Book1_Hoan chinh KH 2012 Von ho tro co MT_Bieu du thao QD von ho tro co MT 3 2" xfId="6450"/>
    <cellStyle name="1_Bao cao giai ngan von dau tu nam 2009 (theo doi)_Book1_Hoan chinh KH 2012 Von ho tro co MT_Bieu du thao QD von ho tro co MT 3 3" xfId="6451"/>
    <cellStyle name="1_Bao cao giai ngan von dau tu nam 2009 (theo doi)_Book1_Hoan chinh KH 2012 Von ho tro co MT_Bieu du thao QD von ho tro co MT 3 4" xfId="6452"/>
    <cellStyle name="1_Bao cao giai ngan von dau tu nam 2009 (theo doi)_Book1_Hoan chinh KH 2012 Von ho tro co MT_Bieu du thao QD von ho tro co MT 4" xfId="6453"/>
    <cellStyle name="1_Bao cao giai ngan von dau tu nam 2009 (theo doi)_Book1_Hoan chinh KH 2012 Von ho tro co MT_Bieu du thao QD von ho tro co MT 5" xfId="6454"/>
    <cellStyle name="1_Bao cao giai ngan von dau tu nam 2009 (theo doi)_Book1_Hoan chinh KH 2012 Von ho tro co MT_Bieu du thao QD von ho tro co MT 6" xfId="6455"/>
    <cellStyle name="1_Bao cao giai ngan von dau tu nam 2009 (theo doi)_Book1_Hoan chinh KH 2012 Von ho tro co MT_Ke hoach 2012 theo doi (giai ngan 30.6.12)" xfId="6456"/>
    <cellStyle name="1_Bao cao giai ngan von dau tu nam 2009 (theo doi)_Book1_Hoan chinh KH 2012 Von ho tro co MT_Ke hoach 2012 theo doi (giai ngan 30.6.12) 2" xfId="6457"/>
    <cellStyle name="1_Bao cao giai ngan von dau tu nam 2009 (theo doi)_Book1_Hoan chinh KH 2012 Von ho tro co MT_Ke hoach 2012 theo doi (giai ngan 30.6.12) 2 2" xfId="6458"/>
    <cellStyle name="1_Bao cao giai ngan von dau tu nam 2009 (theo doi)_Book1_Hoan chinh KH 2012 Von ho tro co MT_Ke hoach 2012 theo doi (giai ngan 30.6.12) 2 3" xfId="6459"/>
    <cellStyle name="1_Bao cao giai ngan von dau tu nam 2009 (theo doi)_Book1_Hoan chinh KH 2012 Von ho tro co MT_Ke hoach 2012 theo doi (giai ngan 30.6.12) 2 4" xfId="6460"/>
    <cellStyle name="1_Bao cao giai ngan von dau tu nam 2009 (theo doi)_Book1_Hoan chinh KH 2012 Von ho tro co MT_Ke hoach 2012 theo doi (giai ngan 30.6.12) 3" xfId="6461"/>
    <cellStyle name="1_Bao cao giai ngan von dau tu nam 2009 (theo doi)_Book1_Hoan chinh KH 2012 Von ho tro co MT_Ke hoach 2012 theo doi (giai ngan 30.6.12) 3 2" xfId="6462"/>
    <cellStyle name="1_Bao cao giai ngan von dau tu nam 2009 (theo doi)_Book1_Hoan chinh KH 2012 Von ho tro co MT_Ke hoach 2012 theo doi (giai ngan 30.6.12) 3 3" xfId="6463"/>
    <cellStyle name="1_Bao cao giai ngan von dau tu nam 2009 (theo doi)_Book1_Hoan chinh KH 2012 Von ho tro co MT_Ke hoach 2012 theo doi (giai ngan 30.6.12) 3 4" xfId="6464"/>
    <cellStyle name="1_Bao cao giai ngan von dau tu nam 2009 (theo doi)_Book1_Hoan chinh KH 2012 Von ho tro co MT_Ke hoach 2012 theo doi (giai ngan 30.6.12) 4" xfId="6465"/>
    <cellStyle name="1_Bao cao giai ngan von dau tu nam 2009 (theo doi)_Book1_Hoan chinh KH 2012 Von ho tro co MT_Ke hoach 2012 theo doi (giai ngan 30.6.12) 5" xfId="6466"/>
    <cellStyle name="1_Bao cao giai ngan von dau tu nam 2009 (theo doi)_Book1_Hoan chinh KH 2012 Von ho tro co MT_Ke hoach 2012 theo doi (giai ngan 30.6.12) 6" xfId="6467"/>
    <cellStyle name="1_Bao cao giai ngan von dau tu nam 2009 (theo doi)_Book1_Ke hoach 2012 (theo doi)" xfId="6468"/>
    <cellStyle name="1_Bao cao giai ngan von dau tu nam 2009 (theo doi)_Book1_Ke hoach 2012 (theo doi) 2" xfId="6469"/>
    <cellStyle name="1_Bao cao giai ngan von dau tu nam 2009 (theo doi)_Book1_Ke hoach 2012 (theo doi) 2 2" xfId="6470"/>
    <cellStyle name="1_Bao cao giai ngan von dau tu nam 2009 (theo doi)_Book1_Ke hoach 2012 (theo doi) 2 3" xfId="6471"/>
    <cellStyle name="1_Bao cao giai ngan von dau tu nam 2009 (theo doi)_Book1_Ke hoach 2012 (theo doi) 2 4" xfId="6472"/>
    <cellStyle name="1_Bao cao giai ngan von dau tu nam 2009 (theo doi)_Book1_Ke hoach 2012 (theo doi) 3" xfId="6473"/>
    <cellStyle name="1_Bao cao giai ngan von dau tu nam 2009 (theo doi)_Book1_Ke hoach 2012 (theo doi) 3 2" xfId="6474"/>
    <cellStyle name="1_Bao cao giai ngan von dau tu nam 2009 (theo doi)_Book1_Ke hoach 2012 (theo doi) 3 3" xfId="6475"/>
    <cellStyle name="1_Bao cao giai ngan von dau tu nam 2009 (theo doi)_Book1_Ke hoach 2012 (theo doi) 3 4" xfId="6476"/>
    <cellStyle name="1_Bao cao giai ngan von dau tu nam 2009 (theo doi)_Book1_Ke hoach 2012 (theo doi) 4" xfId="6477"/>
    <cellStyle name="1_Bao cao giai ngan von dau tu nam 2009 (theo doi)_Book1_Ke hoach 2012 (theo doi) 5" xfId="6478"/>
    <cellStyle name="1_Bao cao giai ngan von dau tu nam 2009 (theo doi)_Book1_Ke hoach 2012 (theo doi) 6" xfId="6479"/>
    <cellStyle name="1_Bao cao giai ngan von dau tu nam 2009 (theo doi)_Book1_Ke hoach 2012 theo doi (giai ngan 30.6.12)" xfId="6480"/>
    <cellStyle name="1_Bao cao giai ngan von dau tu nam 2009 (theo doi)_Book1_Ke hoach 2012 theo doi (giai ngan 30.6.12) 2" xfId="6481"/>
    <cellStyle name="1_Bao cao giai ngan von dau tu nam 2009 (theo doi)_Book1_Ke hoach 2012 theo doi (giai ngan 30.6.12) 2 2" xfId="6482"/>
    <cellStyle name="1_Bao cao giai ngan von dau tu nam 2009 (theo doi)_Book1_Ke hoach 2012 theo doi (giai ngan 30.6.12) 2 3" xfId="6483"/>
    <cellStyle name="1_Bao cao giai ngan von dau tu nam 2009 (theo doi)_Book1_Ke hoach 2012 theo doi (giai ngan 30.6.12) 2 4" xfId="6484"/>
    <cellStyle name="1_Bao cao giai ngan von dau tu nam 2009 (theo doi)_Book1_Ke hoach 2012 theo doi (giai ngan 30.6.12) 3" xfId="6485"/>
    <cellStyle name="1_Bao cao giai ngan von dau tu nam 2009 (theo doi)_Book1_Ke hoach 2012 theo doi (giai ngan 30.6.12) 3 2" xfId="6486"/>
    <cellStyle name="1_Bao cao giai ngan von dau tu nam 2009 (theo doi)_Book1_Ke hoach 2012 theo doi (giai ngan 30.6.12) 3 3" xfId="6487"/>
    <cellStyle name="1_Bao cao giai ngan von dau tu nam 2009 (theo doi)_Book1_Ke hoach 2012 theo doi (giai ngan 30.6.12) 3 4" xfId="6488"/>
    <cellStyle name="1_Bao cao giai ngan von dau tu nam 2009 (theo doi)_Book1_Ke hoach 2012 theo doi (giai ngan 30.6.12) 4" xfId="6489"/>
    <cellStyle name="1_Bao cao giai ngan von dau tu nam 2009 (theo doi)_Book1_Ke hoach 2012 theo doi (giai ngan 30.6.12) 5" xfId="6490"/>
    <cellStyle name="1_Bao cao giai ngan von dau tu nam 2009 (theo doi)_Book1_Ke hoach 2012 theo doi (giai ngan 30.6.12) 6" xfId="6491"/>
    <cellStyle name="1_Bao cao giai ngan von dau tu nam 2009 (theo doi)_Dang ky phan khai von ODA (gui Bo)" xfId="6492"/>
    <cellStyle name="1_Bao cao giai ngan von dau tu nam 2009 (theo doi)_Dang ky phan khai von ODA (gui Bo) 2" xfId="6493"/>
    <cellStyle name="1_Bao cao giai ngan von dau tu nam 2009 (theo doi)_Dang ky phan khai von ODA (gui Bo) 2 2" xfId="6494"/>
    <cellStyle name="1_Bao cao giai ngan von dau tu nam 2009 (theo doi)_Dang ky phan khai von ODA (gui Bo) 2 3" xfId="6495"/>
    <cellStyle name="1_Bao cao giai ngan von dau tu nam 2009 (theo doi)_Dang ky phan khai von ODA (gui Bo) 2 4" xfId="6496"/>
    <cellStyle name="1_Bao cao giai ngan von dau tu nam 2009 (theo doi)_Dang ky phan khai von ODA (gui Bo) 3" xfId="6497"/>
    <cellStyle name="1_Bao cao giai ngan von dau tu nam 2009 (theo doi)_Dang ky phan khai von ODA (gui Bo) 4" xfId="6498"/>
    <cellStyle name="1_Bao cao giai ngan von dau tu nam 2009 (theo doi)_Dang ky phan khai von ODA (gui Bo) 5" xfId="6499"/>
    <cellStyle name="1_Bao cao giai ngan von dau tu nam 2009 (theo doi)_Dang ky phan khai von ODA (gui Bo)_BC von DTPT 6 thang 2012" xfId="6500"/>
    <cellStyle name="1_Bao cao giai ngan von dau tu nam 2009 (theo doi)_Dang ky phan khai von ODA (gui Bo)_BC von DTPT 6 thang 2012 2" xfId="6501"/>
    <cellStyle name="1_Bao cao giai ngan von dau tu nam 2009 (theo doi)_Dang ky phan khai von ODA (gui Bo)_BC von DTPT 6 thang 2012 2 2" xfId="6502"/>
    <cellStyle name="1_Bao cao giai ngan von dau tu nam 2009 (theo doi)_Dang ky phan khai von ODA (gui Bo)_BC von DTPT 6 thang 2012 2 3" xfId="6503"/>
    <cellStyle name="1_Bao cao giai ngan von dau tu nam 2009 (theo doi)_Dang ky phan khai von ODA (gui Bo)_BC von DTPT 6 thang 2012 2 4" xfId="6504"/>
    <cellStyle name="1_Bao cao giai ngan von dau tu nam 2009 (theo doi)_Dang ky phan khai von ODA (gui Bo)_BC von DTPT 6 thang 2012 3" xfId="6505"/>
    <cellStyle name="1_Bao cao giai ngan von dau tu nam 2009 (theo doi)_Dang ky phan khai von ODA (gui Bo)_BC von DTPT 6 thang 2012 4" xfId="6506"/>
    <cellStyle name="1_Bao cao giai ngan von dau tu nam 2009 (theo doi)_Dang ky phan khai von ODA (gui Bo)_BC von DTPT 6 thang 2012 5" xfId="6507"/>
    <cellStyle name="1_Bao cao giai ngan von dau tu nam 2009 (theo doi)_Dang ky phan khai von ODA (gui Bo)_Bieu du thao QD von ho tro co MT" xfId="6508"/>
    <cellStyle name="1_Bao cao giai ngan von dau tu nam 2009 (theo doi)_Dang ky phan khai von ODA (gui Bo)_Bieu du thao QD von ho tro co MT 2" xfId="6509"/>
    <cellStyle name="1_Bao cao giai ngan von dau tu nam 2009 (theo doi)_Dang ky phan khai von ODA (gui Bo)_Bieu du thao QD von ho tro co MT 2 2" xfId="6510"/>
    <cellStyle name="1_Bao cao giai ngan von dau tu nam 2009 (theo doi)_Dang ky phan khai von ODA (gui Bo)_Bieu du thao QD von ho tro co MT 2 3" xfId="6511"/>
    <cellStyle name="1_Bao cao giai ngan von dau tu nam 2009 (theo doi)_Dang ky phan khai von ODA (gui Bo)_Bieu du thao QD von ho tro co MT 2 4" xfId="6512"/>
    <cellStyle name="1_Bao cao giai ngan von dau tu nam 2009 (theo doi)_Dang ky phan khai von ODA (gui Bo)_Bieu du thao QD von ho tro co MT 3" xfId="6513"/>
    <cellStyle name="1_Bao cao giai ngan von dau tu nam 2009 (theo doi)_Dang ky phan khai von ODA (gui Bo)_Bieu du thao QD von ho tro co MT 4" xfId="6514"/>
    <cellStyle name="1_Bao cao giai ngan von dau tu nam 2009 (theo doi)_Dang ky phan khai von ODA (gui Bo)_Bieu du thao QD von ho tro co MT 5" xfId="6515"/>
    <cellStyle name="1_Bao cao giai ngan von dau tu nam 2009 (theo doi)_Dang ky phan khai von ODA (gui Bo)_Ke hoach 2012 theo doi (giai ngan 30.6.12)" xfId="6516"/>
    <cellStyle name="1_Bao cao giai ngan von dau tu nam 2009 (theo doi)_Dang ky phan khai von ODA (gui Bo)_Ke hoach 2012 theo doi (giai ngan 30.6.12) 2" xfId="6517"/>
    <cellStyle name="1_Bao cao giai ngan von dau tu nam 2009 (theo doi)_Dang ky phan khai von ODA (gui Bo)_Ke hoach 2012 theo doi (giai ngan 30.6.12) 2 2" xfId="6518"/>
    <cellStyle name="1_Bao cao giai ngan von dau tu nam 2009 (theo doi)_Dang ky phan khai von ODA (gui Bo)_Ke hoach 2012 theo doi (giai ngan 30.6.12) 2 3" xfId="6519"/>
    <cellStyle name="1_Bao cao giai ngan von dau tu nam 2009 (theo doi)_Dang ky phan khai von ODA (gui Bo)_Ke hoach 2012 theo doi (giai ngan 30.6.12) 2 4" xfId="6520"/>
    <cellStyle name="1_Bao cao giai ngan von dau tu nam 2009 (theo doi)_Dang ky phan khai von ODA (gui Bo)_Ke hoach 2012 theo doi (giai ngan 30.6.12) 3" xfId="6521"/>
    <cellStyle name="1_Bao cao giai ngan von dau tu nam 2009 (theo doi)_Dang ky phan khai von ODA (gui Bo)_Ke hoach 2012 theo doi (giai ngan 30.6.12) 4" xfId="6522"/>
    <cellStyle name="1_Bao cao giai ngan von dau tu nam 2009 (theo doi)_Dang ky phan khai von ODA (gui Bo)_Ke hoach 2012 theo doi (giai ngan 30.6.12) 5" xfId="6523"/>
    <cellStyle name="1_Bao cao giai ngan von dau tu nam 2009 (theo doi)_DK bo tri lai (chinh thuc)" xfId="6524"/>
    <cellStyle name="1_Bao cao giai ngan von dau tu nam 2009 (theo doi)_DK bo tri lai (chinh thuc) 2" xfId="6525"/>
    <cellStyle name="1_Bao cao giai ngan von dau tu nam 2009 (theo doi)_DK bo tri lai (chinh thuc) 2 2" xfId="6526"/>
    <cellStyle name="1_Bao cao giai ngan von dau tu nam 2009 (theo doi)_DK bo tri lai (chinh thuc) 2 3" xfId="6527"/>
    <cellStyle name="1_Bao cao giai ngan von dau tu nam 2009 (theo doi)_DK bo tri lai (chinh thuc) 2 4" xfId="6528"/>
    <cellStyle name="1_Bao cao giai ngan von dau tu nam 2009 (theo doi)_DK bo tri lai (chinh thuc) 3" xfId="6529"/>
    <cellStyle name="1_Bao cao giai ngan von dau tu nam 2009 (theo doi)_DK bo tri lai (chinh thuc) 3 2" xfId="6530"/>
    <cellStyle name="1_Bao cao giai ngan von dau tu nam 2009 (theo doi)_DK bo tri lai (chinh thuc) 3 3" xfId="6531"/>
    <cellStyle name="1_Bao cao giai ngan von dau tu nam 2009 (theo doi)_DK bo tri lai (chinh thuc) 3 4" xfId="6532"/>
    <cellStyle name="1_Bao cao giai ngan von dau tu nam 2009 (theo doi)_DK bo tri lai (chinh thuc) 4" xfId="6533"/>
    <cellStyle name="1_Bao cao giai ngan von dau tu nam 2009 (theo doi)_DK bo tri lai (chinh thuc) 5" xfId="6534"/>
    <cellStyle name="1_Bao cao giai ngan von dau tu nam 2009 (theo doi)_DK bo tri lai (chinh thuc) 6" xfId="6535"/>
    <cellStyle name="1_Bao cao giai ngan von dau tu nam 2009 (theo doi)_DK bo tri lai (chinh thuc)_BC von DTPT 6 thang 2012" xfId="6536"/>
    <cellStyle name="1_Bao cao giai ngan von dau tu nam 2009 (theo doi)_DK bo tri lai (chinh thuc)_BC von DTPT 6 thang 2012 2" xfId="6537"/>
    <cellStyle name="1_Bao cao giai ngan von dau tu nam 2009 (theo doi)_DK bo tri lai (chinh thuc)_BC von DTPT 6 thang 2012 2 2" xfId="6538"/>
    <cellStyle name="1_Bao cao giai ngan von dau tu nam 2009 (theo doi)_DK bo tri lai (chinh thuc)_BC von DTPT 6 thang 2012 2 3" xfId="6539"/>
    <cellStyle name="1_Bao cao giai ngan von dau tu nam 2009 (theo doi)_DK bo tri lai (chinh thuc)_BC von DTPT 6 thang 2012 2 4" xfId="6540"/>
    <cellStyle name="1_Bao cao giai ngan von dau tu nam 2009 (theo doi)_DK bo tri lai (chinh thuc)_BC von DTPT 6 thang 2012 3" xfId="6541"/>
    <cellStyle name="1_Bao cao giai ngan von dau tu nam 2009 (theo doi)_DK bo tri lai (chinh thuc)_BC von DTPT 6 thang 2012 3 2" xfId="6542"/>
    <cellStyle name="1_Bao cao giai ngan von dau tu nam 2009 (theo doi)_DK bo tri lai (chinh thuc)_BC von DTPT 6 thang 2012 3 3" xfId="6543"/>
    <cellStyle name="1_Bao cao giai ngan von dau tu nam 2009 (theo doi)_DK bo tri lai (chinh thuc)_BC von DTPT 6 thang 2012 3 4" xfId="6544"/>
    <cellStyle name="1_Bao cao giai ngan von dau tu nam 2009 (theo doi)_DK bo tri lai (chinh thuc)_BC von DTPT 6 thang 2012 4" xfId="6545"/>
    <cellStyle name="1_Bao cao giai ngan von dau tu nam 2009 (theo doi)_DK bo tri lai (chinh thuc)_BC von DTPT 6 thang 2012 5" xfId="6546"/>
    <cellStyle name="1_Bao cao giai ngan von dau tu nam 2009 (theo doi)_DK bo tri lai (chinh thuc)_BC von DTPT 6 thang 2012 6" xfId="6547"/>
    <cellStyle name="1_Bao cao giai ngan von dau tu nam 2009 (theo doi)_DK bo tri lai (chinh thuc)_Bieu du thao QD von ho tro co MT" xfId="6548"/>
    <cellStyle name="1_Bao cao giai ngan von dau tu nam 2009 (theo doi)_DK bo tri lai (chinh thuc)_Bieu du thao QD von ho tro co MT 2" xfId="6549"/>
    <cellStyle name="1_Bao cao giai ngan von dau tu nam 2009 (theo doi)_DK bo tri lai (chinh thuc)_Bieu du thao QD von ho tro co MT 2 2" xfId="6550"/>
    <cellStyle name="1_Bao cao giai ngan von dau tu nam 2009 (theo doi)_DK bo tri lai (chinh thuc)_Bieu du thao QD von ho tro co MT 2 3" xfId="6551"/>
    <cellStyle name="1_Bao cao giai ngan von dau tu nam 2009 (theo doi)_DK bo tri lai (chinh thuc)_Bieu du thao QD von ho tro co MT 2 4" xfId="6552"/>
    <cellStyle name="1_Bao cao giai ngan von dau tu nam 2009 (theo doi)_DK bo tri lai (chinh thuc)_Bieu du thao QD von ho tro co MT 3" xfId="6553"/>
    <cellStyle name="1_Bao cao giai ngan von dau tu nam 2009 (theo doi)_DK bo tri lai (chinh thuc)_Bieu du thao QD von ho tro co MT 3 2" xfId="6554"/>
    <cellStyle name="1_Bao cao giai ngan von dau tu nam 2009 (theo doi)_DK bo tri lai (chinh thuc)_Bieu du thao QD von ho tro co MT 3 3" xfId="6555"/>
    <cellStyle name="1_Bao cao giai ngan von dau tu nam 2009 (theo doi)_DK bo tri lai (chinh thuc)_Bieu du thao QD von ho tro co MT 3 4" xfId="6556"/>
    <cellStyle name="1_Bao cao giai ngan von dau tu nam 2009 (theo doi)_DK bo tri lai (chinh thuc)_Bieu du thao QD von ho tro co MT 4" xfId="6557"/>
    <cellStyle name="1_Bao cao giai ngan von dau tu nam 2009 (theo doi)_DK bo tri lai (chinh thuc)_Bieu du thao QD von ho tro co MT 5" xfId="6558"/>
    <cellStyle name="1_Bao cao giai ngan von dau tu nam 2009 (theo doi)_DK bo tri lai (chinh thuc)_Bieu du thao QD von ho tro co MT 6" xfId="6559"/>
    <cellStyle name="1_Bao cao giai ngan von dau tu nam 2009 (theo doi)_DK bo tri lai (chinh thuc)_Hoan chinh KH 2012 (o nha)" xfId="6560"/>
    <cellStyle name="1_Bao cao giai ngan von dau tu nam 2009 (theo doi)_DK bo tri lai (chinh thuc)_Hoan chinh KH 2012 (o nha) 2" xfId="6561"/>
    <cellStyle name="1_Bao cao giai ngan von dau tu nam 2009 (theo doi)_DK bo tri lai (chinh thuc)_Hoan chinh KH 2012 (o nha) 2 2" xfId="6562"/>
    <cellStyle name="1_Bao cao giai ngan von dau tu nam 2009 (theo doi)_DK bo tri lai (chinh thuc)_Hoan chinh KH 2012 (o nha) 2 3" xfId="6563"/>
    <cellStyle name="1_Bao cao giai ngan von dau tu nam 2009 (theo doi)_DK bo tri lai (chinh thuc)_Hoan chinh KH 2012 (o nha) 2 4" xfId="6564"/>
    <cellStyle name="1_Bao cao giai ngan von dau tu nam 2009 (theo doi)_DK bo tri lai (chinh thuc)_Hoan chinh KH 2012 (o nha) 3" xfId="6565"/>
    <cellStyle name="1_Bao cao giai ngan von dau tu nam 2009 (theo doi)_DK bo tri lai (chinh thuc)_Hoan chinh KH 2012 (o nha) 3 2" xfId="6566"/>
    <cellStyle name="1_Bao cao giai ngan von dau tu nam 2009 (theo doi)_DK bo tri lai (chinh thuc)_Hoan chinh KH 2012 (o nha) 3 3" xfId="6567"/>
    <cellStyle name="1_Bao cao giai ngan von dau tu nam 2009 (theo doi)_DK bo tri lai (chinh thuc)_Hoan chinh KH 2012 (o nha) 3 4" xfId="6568"/>
    <cellStyle name="1_Bao cao giai ngan von dau tu nam 2009 (theo doi)_DK bo tri lai (chinh thuc)_Hoan chinh KH 2012 (o nha) 4" xfId="6569"/>
    <cellStyle name="1_Bao cao giai ngan von dau tu nam 2009 (theo doi)_DK bo tri lai (chinh thuc)_Hoan chinh KH 2012 (o nha) 5" xfId="6570"/>
    <cellStyle name="1_Bao cao giai ngan von dau tu nam 2009 (theo doi)_DK bo tri lai (chinh thuc)_Hoan chinh KH 2012 (o nha) 6" xfId="6571"/>
    <cellStyle name="1_Bao cao giai ngan von dau tu nam 2009 (theo doi)_DK bo tri lai (chinh thuc)_Hoan chinh KH 2012 (o nha)_Bao cao giai ngan quy I" xfId="6572"/>
    <cellStyle name="1_Bao cao giai ngan von dau tu nam 2009 (theo doi)_DK bo tri lai (chinh thuc)_Hoan chinh KH 2012 (o nha)_Bao cao giai ngan quy I 2" xfId="6573"/>
    <cellStyle name="1_Bao cao giai ngan von dau tu nam 2009 (theo doi)_DK bo tri lai (chinh thuc)_Hoan chinh KH 2012 (o nha)_Bao cao giai ngan quy I 2 2" xfId="6574"/>
    <cellStyle name="1_Bao cao giai ngan von dau tu nam 2009 (theo doi)_DK bo tri lai (chinh thuc)_Hoan chinh KH 2012 (o nha)_Bao cao giai ngan quy I 2 3" xfId="6575"/>
    <cellStyle name="1_Bao cao giai ngan von dau tu nam 2009 (theo doi)_DK bo tri lai (chinh thuc)_Hoan chinh KH 2012 (o nha)_Bao cao giai ngan quy I 2 4" xfId="6576"/>
    <cellStyle name="1_Bao cao giai ngan von dau tu nam 2009 (theo doi)_DK bo tri lai (chinh thuc)_Hoan chinh KH 2012 (o nha)_Bao cao giai ngan quy I 3" xfId="6577"/>
    <cellStyle name="1_Bao cao giai ngan von dau tu nam 2009 (theo doi)_DK bo tri lai (chinh thuc)_Hoan chinh KH 2012 (o nha)_Bao cao giai ngan quy I 3 2" xfId="6578"/>
    <cellStyle name="1_Bao cao giai ngan von dau tu nam 2009 (theo doi)_DK bo tri lai (chinh thuc)_Hoan chinh KH 2012 (o nha)_Bao cao giai ngan quy I 3 3" xfId="6579"/>
    <cellStyle name="1_Bao cao giai ngan von dau tu nam 2009 (theo doi)_DK bo tri lai (chinh thuc)_Hoan chinh KH 2012 (o nha)_Bao cao giai ngan quy I 3 4" xfId="6580"/>
    <cellStyle name="1_Bao cao giai ngan von dau tu nam 2009 (theo doi)_DK bo tri lai (chinh thuc)_Hoan chinh KH 2012 (o nha)_Bao cao giai ngan quy I 4" xfId="6581"/>
    <cellStyle name="1_Bao cao giai ngan von dau tu nam 2009 (theo doi)_DK bo tri lai (chinh thuc)_Hoan chinh KH 2012 (o nha)_Bao cao giai ngan quy I 5" xfId="6582"/>
    <cellStyle name="1_Bao cao giai ngan von dau tu nam 2009 (theo doi)_DK bo tri lai (chinh thuc)_Hoan chinh KH 2012 (o nha)_Bao cao giai ngan quy I 6" xfId="6583"/>
    <cellStyle name="1_Bao cao giai ngan von dau tu nam 2009 (theo doi)_DK bo tri lai (chinh thuc)_Hoan chinh KH 2012 (o nha)_BC von DTPT 6 thang 2012" xfId="6584"/>
    <cellStyle name="1_Bao cao giai ngan von dau tu nam 2009 (theo doi)_DK bo tri lai (chinh thuc)_Hoan chinh KH 2012 (o nha)_BC von DTPT 6 thang 2012 2" xfId="6585"/>
    <cellStyle name="1_Bao cao giai ngan von dau tu nam 2009 (theo doi)_DK bo tri lai (chinh thuc)_Hoan chinh KH 2012 (o nha)_BC von DTPT 6 thang 2012 2 2" xfId="6586"/>
    <cellStyle name="1_Bao cao giai ngan von dau tu nam 2009 (theo doi)_DK bo tri lai (chinh thuc)_Hoan chinh KH 2012 (o nha)_BC von DTPT 6 thang 2012 2 3" xfId="6587"/>
    <cellStyle name="1_Bao cao giai ngan von dau tu nam 2009 (theo doi)_DK bo tri lai (chinh thuc)_Hoan chinh KH 2012 (o nha)_BC von DTPT 6 thang 2012 2 4" xfId="6588"/>
    <cellStyle name="1_Bao cao giai ngan von dau tu nam 2009 (theo doi)_DK bo tri lai (chinh thuc)_Hoan chinh KH 2012 (o nha)_BC von DTPT 6 thang 2012 3" xfId="6589"/>
    <cellStyle name="1_Bao cao giai ngan von dau tu nam 2009 (theo doi)_DK bo tri lai (chinh thuc)_Hoan chinh KH 2012 (o nha)_BC von DTPT 6 thang 2012 3 2" xfId="6590"/>
    <cellStyle name="1_Bao cao giai ngan von dau tu nam 2009 (theo doi)_DK bo tri lai (chinh thuc)_Hoan chinh KH 2012 (o nha)_BC von DTPT 6 thang 2012 3 3" xfId="6591"/>
    <cellStyle name="1_Bao cao giai ngan von dau tu nam 2009 (theo doi)_DK bo tri lai (chinh thuc)_Hoan chinh KH 2012 (o nha)_BC von DTPT 6 thang 2012 3 4" xfId="6592"/>
    <cellStyle name="1_Bao cao giai ngan von dau tu nam 2009 (theo doi)_DK bo tri lai (chinh thuc)_Hoan chinh KH 2012 (o nha)_BC von DTPT 6 thang 2012 4" xfId="6593"/>
    <cellStyle name="1_Bao cao giai ngan von dau tu nam 2009 (theo doi)_DK bo tri lai (chinh thuc)_Hoan chinh KH 2012 (o nha)_BC von DTPT 6 thang 2012 5" xfId="6594"/>
    <cellStyle name="1_Bao cao giai ngan von dau tu nam 2009 (theo doi)_DK bo tri lai (chinh thuc)_Hoan chinh KH 2012 (o nha)_BC von DTPT 6 thang 2012 6" xfId="6595"/>
    <cellStyle name="1_Bao cao giai ngan von dau tu nam 2009 (theo doi)_DK bo tri lai (chinh thuc)_Hoan chinh KH 2012 (o nha)_Bieu du thao QD von ho tro co MT" xfId="6596"/>
    <cellStyle name="1_Bao cao giai ngan von dau tu nam 2009 (theo doi)_DK bo tri lai (chinh thuc)_Hoan chinh KH 2012 (o nha)_Bieu du thao QD von ho tro co MT 2" xfId="6597"/>
    <cellStyle name="1_Bao cao giai ngan von dau tu nam 2009 (theo doi)_DK bo tri lai (chinh thuc)_Hoan chinh KH 2012 (o nha)_Bieu du thao QD von ho tro co MT 2 2" xfId="6598"/>
    <cellStyle name="1_Bao cao giai ngan von dau tu nam 2009 (theo doi)_DK bo tri lai (chinh thuc)_Hoan chinh KH 2012 (o nha)_Bieu du thao QD von ho tro co MT 2 3" xfId="6599"/>
    <cellStyle name="1_Bao cao giai ngan von dau tu nam 2009 (theo doi)_DK bo tri lai (chinh thuc)_Hoan chinh KH 2012 (o nha)_Bieu du thao QD von ho tro co MT 2 4" xfId="6600"/>
    <cellStyle name="1_Bao cao giai ngan von dau tu nam 2009 (theo doi)_DK bo tri lai (chinh thuc)_Hoan chinh KH 2012 (o nha)_Bieu du thao QD von ho tro co MT 3" xfId="6601"/>
    <cellStyle name="1_Bao cao giai ngan von dau tu nam 2009 (theo doi)_DK bo tri lai (chinh thuc)_Hoan chinh KH 2012 (o nha)_Bieu du thao QD von ho tro co MT 3 2" xfId="6602"/>
    <cellStyle name="1_Bao cao giai ngan von dau tu nam 2009 (theo doi)_DK bo tri lai (chinh thuc)_Hoan chinh KH 2012 (o nha)_Bieu du thao QD von ho tro co MT 3 3" xfId="6603"/>
    <cellStyle name="1_Bao cao giai ngan von dau tu nam 2009 (theo doi)_DK bo tri lai (chinh thuc)_Hoan chinh KH 2012 (o nha)_Bieu du thao QD von ho tro co MT 3 4" xfId="6604"/>
    <cellStyle name="1_Bao cao giai ngan von dau tu nam 2009 (theo doi)_DK bo tri lai (chinh thuc)_Hoan chinh KH 2012 (o nha)_Bieu du thao QD von ho tro co MT 4" xfId="6605"/>
    <cellStyle name="1_Bao cao giai ngan von dau tu nam 2009 (theo doi)_DK bo tri lai (chinh thuc)_Hoan chinh KH 2012 (o nha)_Bieu du thao QD von ho tro co MT 5" xfId="6606"/>
    <cellStyle name="1_Bao cao giai ngan von dau tu nam 2009 (theo doi)_DK bo tri lai (chinh thuc)_Hoan chinh KH 2012 (o nha)_Bieu du thao QD von ho tro co MT 6" xfId="6607"/>
    <cellStyle name="1_Bao cao giai ngan von dau tu nam 2009 (theo doi)_DK bo tri lai (chinh thuc)_Hoan chinh KH 2012 (o nha)_Ke hoach 2012 theo doi (giai ngan 30.6.12)" xfId="6608"/>
    <cellStyle name="1_Bao cao giai ngan von dau tu nam 2009 (theo doi)_DK bo tri lai (chinh thuc)_Hoan chinh KH 2012 (o nha)_Ke hoach 2012 theo doi (giai ngan 30.6.12) 2" xfId="6609"/>
    <cellStyle name="1_Bao cao giai ngan von dau tu nam 2009 (theo doi)_DK bo tri lai (chinh thuc)_Hoan chinh KH 2012 (o nha)_Ke hoach 2012 theo doi (giai ngan 30.6.12) 2 2" xfId="6610"/>
    <cellStyle name="1_Bao cao giai ngan von dau tu nam 2009 (theo doi)_DK bo tri lai (chinh thuc)_Hoan chinh KH 2012 (o nha)_Ke hoach 2012 theo doi (giai ngan 30.6.12) 2 3" xfId="6611"/>
    <cellStyle name="1_Bao cao giai ngan von dau tu nam 2009 (theo doi)_DK bo tri lai (chinh thuc)_Hoan chinh KH 2012 (o nha)_Ke hoach 2012 theo doi (giai ngan 30.6.12) 2 4" xfId="6612"/>
    <cellStyle name="1_Bao cao giai ngan von dau tu nam 2009 (theo doi)_DK bo tri lai (chinh thuc)_Hoan chinh KH 2012 (o nha)_Ke hoach 2012 theo doi (giai ngan 30.6.12) 3" xfId="6613"/>
    <cellStyle name="1_Bao cao giai ngan von dau tu nam 2009 (theo doi)_DK bo tri lai (chinh thuc)_Hoan chinh KH 2012 (o nha)_Ke hoach 2012 theo doi (giai ngan 30.6.12) 3 2" xfId="6614"/>
    <cellStyle name="1_Bao cao giai ngan von dau tu nam 2009 (theo doi)_DK bo tri lai (chinh thuc)_Hoan chinh KH 2012 (o nha)_Ke hoach 2012 theo doi (giai ngan 30.6.12) 3 3" xfId="6615"/>
    <cellStyle name="1_Bao cao giai ngan von dau tu nam 2009 (theo doi)_DK bo tri lai (chinh thuc)_Hoan chinh KH 2012 (o nha)_Ke hoach 2012 theo doi (giai ngan 30.6.12) 3 4" xfId="6616"/>
    <cellStyle name="1_Bao cao giai ngan von dau tu nam 2009 (theo doi)_DK bo tri lai (chinh thuc)_Hoan chinh KH 2012 (o nha)_Ke hoach 2012 theo doi (giai ngan 30.6.12) 4" xfId="6617"/>
    <cellStyle name="1_Bao cao giai ngan von dau tu nam 2009 (theo doi)_DK bo tri lai (chinh thuc)_Hoan chinh KH 2012 (o nha)_Ke hoach 2012 theo doi (giai ngan 30.6.12) 5" xfId="6618"/>
    <cellStyle name="1_Bao cao giai ngan von dau tu nam 2009 (theo doi)_DK bo tri lai (chinh thuc)_Hoan chinh KH 2012 (o nha)_Ke hoach 2012 theo doi (giai ngan 30.6.12) 6" xfId="6619"/>
    <cellStyle name="1_Bao cao giai ngan von dau tu nam 2009 (theo doi)_DK bo tri lai (chinh thuc)_Hoan chinh KH 2012 Von ho tro co MT" xfId="6620"/>
    <cellStyle name="1_Bao cao giai ngan von dau tu nam 2009 (theo doi)_DK bo tri lai (chinh thuc)_Hoan chinh KH 2012 Von ho tro co MT (chi tiet)" xfId="6621"/>
    <cellStyle name="1_Bao cao giai ngan von dau tu nam 2009 (theo doi)_DK bo tri lai (chinh thuc)_Hoan chinh KH 2012 Von ho tro co MT (chi tiet) 2" xfId="6622"/>
    <cellStyle name="1_Bao cao giai ngan von dau tu nam 2009 (theo doi)_DK bo tri lai (chinh thuc)_Hoan chinh KH 2012 Von ho tro co MT (chi tiet) 2 2" xfId="6623"/>
    <cellStyle name="1_Bao cao giai ngan von dau tu nam 2009 (theo doi)_DK bo tri lai (chinh thuc)_Hoan chinh KH 2012 Von ho tro co MT (chi tiet) 2 3" xfId="6624"/>
    <cellStyle name="1_Bao cao giai ngan von dau tu nam 2009 (theo doi)_DK bo tri lai (chinh thuc)_Hoan chinh KH 2012 Von ho tro co MT (chi tiet) 2 4" xfId="6625"/>
    <cellStyle name="1_Bao cao giai ngan von dau tu nam 2009 (theo doi)_DK bo tri lai (chinh thuc)_Hoan chinh KH 2012 Von ho tro co MT (chi tiet) 3" xfId="6626"/>
    <cellStyle name="1_Bao cao giai ngan von dau tu nam 2009 (theo doi)_DK bo tri lai (chinh thuc)_Hoan chinh KH 2012 Von ho tro co MT (chi tiet) 3 2" xfId="6627"/>
    <cellStyle name="1_Bao cao giai ngan von dau tu nam 2009 (theo doi)_DK bo tri lai (chinh thuc)_Hoan chinh KH 2012 Von ho tro co MT (chi tiet) 3 3" xfId="6628"/>
    <cellStyle name="1_Bao cao giai ngan von dau tu nam 2009 (theo doi)_DK bo tri lai (chinh thuc)_Hoan chinh KH 2012 Von ho tro co MT (chi tiet) 3 4" xfId="6629"/>
    <cellStyle name="1_Bao cao giai ngan von dau tu nam 2009 (theo doi)_DK bo tri lai (chinh thuc)_Hoan chinh KH 2012 Von ho tro co MT (chi tiet) 4" xfId="6630"/>
    <cellStyle name="1_Bao cao giai ngan von dau tu nam 2009 (theo doi)_DK bo tri lai (chinh thuc)_Hoan chinh KH 2012 Von ho tro co MT (chi tiet) 5" xfId="6631"/>
    <cellStyle name="1_Bao cao giai ngan von dau tu nam 2009 (theo doi)_DK bo tri lai (chinh thuc)_Hoan chinh KH 2012 Von ho tro co MT (chi tiet) 6" xfId="6632"/>
    <cellStyle name="1_Bao cao giai ngan von dau tu nam 2009 (theo doi)_DK bo tri lai (chinh thuc)_Hoan chinh KH 2012 Von ho tro co MT 10" xfId="6633"/>
    <cellStyle name="1_Bao cao giai ngan von dau tu nam 2009 (theo doi)_DK bo tri lai (chinh thuc)_Hoan chinh KH 2012 Von ho tro co MT 10 2" xfId="6634"/>
    <cellStyle name="1_Bao cao giai ngan von dau tu nam 2009 (theo doi)_DK bo tri lai (chinh thuc)_Hoan chinh KH 2012 Von ho tro co MT 10 3" xfId="6635"/>
    <cellStyle name="1_Bao cao giai ngan von dau tu nam 2009 (theo doi)_DK bo tri lai (chinh thuc)_Hoan chinh KH 2012 Von ho tro co MT 10 4" xfId="6636"/>
    <cellStyle name="1_Bao cao giai ngan von dau tu nam 2009 (theo doi)_DK bo tri lai (chinh thuc)_Hoan chinh KH 2012 Von ho tro co MT 11" xfId="6637"/>
    <cellStyle name="1_Bao cao giai ngan von dau tu nam 2009 (theo doi)_DK bo tri lai (chinh thuc)_Hoan chinh KH 2012 Von ho tro co MT 11 2" xfId="6638"/>
    <cellStyle name="1_Bao cao giai ngan von dau tu nam 2009 (theo doi)_DK bo tri lai (chinh thuc)_Hoan chinh KH 2012 Von ho tro co MT 11 3" xfId="6639"/>
    <cellStyle name="1_Bao cao giai ngan von dau tu nam 2009 (theo doi)_DK bo tri lai (chinh thuc)_Hoan chinh KH 2012 Von ho tro co MT 11 4" xfId="6640"/>
    <cellStyle name="1_Bao cao giai ngan von dau tu nam 2009 (theo doi)_DK bo tri lai (chinh thuc)_Hoan chinh KH 2012 Von ho tro co MT 12" xfId="6641"/>
    <cellStyle name="1_Bao cao giai ngan von dau tu nam 2009 (theo doi)_DK bo tri lai (chinh thuc)_Hoan chinh KH 2012 Von ho tro co MT 12 2" xfId="6642"/>
    <cellStyle name="1_Bao cao giai ngan von dau tu nam 2009 (theo doi)_DK bo tri lai (chinh thuc)_Hoan chinh KH 2012 Von ho tro co MT 12 3" xfId="6643"/>
    <cellStyle name="1_Bao cao giai ngan von dau tu nam 2009 (theo doi)_DK bo tri lai (chinh thuc)_Hoan chinh KH 2012 Von ho tro co MT 12 4" xfId="6644"/>
    <cellStyle name="1_Bao cao giai ngan von dau tu nam 2009 (theo doi)_DK bo tri lai (chinh thuc)_Hoan chinh KH 2012 Von ho tro co MT 13" xfId="6645"/>
    <cellStyle name="1_Bao cao giai ngan von dau tu nam 2009 (theo doi)_DK bo tri lai (chinh thuc)_Hoan chinh KH 2012 Von ho tro co MT 13 2" xfId="6646"/>
    <cellStyle name="1_Bao cao giai ngan von dau tu nam 2009 (theo doi)_DK bo tri lai (chinh thuc)_Hoan chinh KH 2012 Von ho tro co MT 13 3" xfId="6647"/>
    <cellStyle name="1_Bao cao giai ngan von dau tu nam 2009 (theo doi)_DK bo tri lai (chinh thuc)_Hoan chinh KH 2012 Von ho tro co MT 13 4" xfId="6648"/>
    <cellStyle name="1_Bao cao giai ngan von dau tu nam 2009 (theo doi)_DK bo tri lai (chinh thuc)_Hoan chinh KH 2012 Von ho tro co MT 14" xfId="6649"/>
    <cellStyle name="1_Bao cao giai ngan von dau tu nam 2009 (theo doi)_DK bo tri lai (chinh thuc)_Hoan chinh KH 2012 Von ho tro co MT 14 2" xfId="6650"/>
    <cellStyle name="1_Bao cao giai ngan von dau tu nam 2009 (theo doi)_DK bo tri lai (chinh thuc)_Hoan chinh KH 2012 Von ho tro co MT 14 3" xfId="6651"/>
    <cellStyle name="1_Bao cao giai ngan von dau tu nam 2009 (theo doi)_DK bo tri lai (chinh thuc)_Hoan chinh KH 2012 Von ho tro co MT 14 4" xfId="6652"/>
    <cellStyle name="1_Bao cao giai ngan von dau tu nam 2009 (theo doi)_DK bo tri lai (chinh thuc)_Hoan chinh KH 2012 Von ho tro co MT 15" xfId="6653"/>
    <cellStyle name="1_Bao cao giai ngan von dau tu nam 2009 (theo doi)_DK bo tri lai (chinh thuc)_Hoan chinh KH 2012 Von ho tro co MT 15 2" xfId="6654"/>
    <cellStyle name="1_Bao cao giai ngan von dau tu nam 2009 (theo doi)_DK bo tri lai (chinh thuc)_Hoan chinh KH 2012 Von ho tro co MT 15 3" xfId="6655"/>
    <cellStyle name="1_Bao cao giai ngan von dau tu nam 2009 (theo doi)_DK bo tri lai (chinh thuc)_Hoan chinh KH 2012 Von ho tro co MT 15 4" xfId="6656"/>
    <cellStyle name="1_Bao cao giai ngan von dau tu nam 2009 (theo doi)_DK bo tri lai (chinh thuc)_Hoan chinh KH 2012 Von ho tro co MT 16" xfId="6657"/>
    <cellStyle name="1_Bao cao giai ngan von dau tu nam 2009 (theo doi)_DK bo tri lai (chinh thuc)_Hoan chinh KH 2012 Von ho tro co MT 16 2" xfId="6658"/>
    <cellStyle name="1_Bao cao giai ngan von dau tu nam 2009 (theo doi)_DK bo tri lai (chinh thuc)_Hoan chinh KH 2012 Von ho tro co MT 16 3" xfId="6659"/>
    <cellStyle name="1_Bao cao giai ngan von dau tu nam 2009 (theo doi)_DK bo tri lai (chinh thuc)_Hoan chinh KH 2012 Von ho tro co MT 16 4" xfId="6660"/>
    <cellStyle name="1_Bao cao giai ngan von dau tu nam 2009 (theo doi)_DK bo tri lai (chinh thuc)_Hoan chinh KH 2012 Von ho tro co MT 17" xfId="6661"/>
    <cellStyle name="1_Bao cao giai ngan von dau tu nam 2009 (theo doi)_DK bo tri lai (chinh thuc)_Hoan chinh KH 2012 Von ho tro co MT 17 2" xfId="6662"/>
    <cellStyle name="1_Bao cao giai ngan von dau tu nam 2009 (theo doi)_DK bo tri lai (chinh thuc)_Hoan chinh KH 2012 Von ho tro co MT 17 3" xfId="6663"/>
    <cellStyle name="1_Bao cao giai ngan von dau tu nam 2009 (theo doi)_DK bo tri lai (chinh thuc)_Hoan chinh KH 2012 Von ho tro co MT 17 4" xfId="6664"/>
    <cellStyle name="1_Bao cao giai ngan von dau tu nam 2009 (theo doi)_DK bo tri lai (chinh thuc)_Hoan chinh KH 2012 Von ho tro co MT 18" xfId="6665"/>
    <cellStyle name="1_Bao cao giai ngan von dau tu nam 2009 (theo doi)_DK bo tri lai (chinh thuc)_Hoan chinh KH 2012 Von ho tro co MT 19" xfId="6666"/>
    <cellStyle name="1_Bao cao giai ngan von dau tu nam 2009 (theo doi)_DK bo tri lai (chinh thuc)_Hoan chinh KH 2012 Von ho tro co MT 2" xfId="6667"/>
    <cellStyle name="1_Bao cao giai ngan von dau tu nam 2009 (theo doi)_DK bo tri lai (chinh thuc)_Hoan chinh KH 2012 Von ho tro co MT 2 2" xfId="6668"/>
    <cellStyle name="1_Bao cao giai ngan von dau tu nam 2009 (theo doi)_DK bo tri lai (chinh thuc)_Hoan chinh KH 2012 Von ho tro co MT 2 3" xfId="6669"/>
    <cellStyle name="1_Bao cao giai ngan von dau tu nam 2009 (theo doi)_DK bo tri lai (chinh thuc)_Hoan chinh KH 2012 Von ho tro co MT 2 4" xfId="6670"/>
    <cellStyle name="1_Bao cao giai ngan von dau tu nam 2009 (theo doi)_DK bo tri lai (chinh thuc)_Hoan chinh KH 2012 Von ho tro co MT 20" xfId="6671"/>
    <cellStyle name="1_Bao cao giai ngan von dau tu nam 2009 (theo doi)_DK bo tri lai (chinh thuc)_Hoan chinh KH 2012 Von ho tro co MT 3" xfId="6672"/>
    <cellStyle name="1_Bao cao giai ngan von dau tu nam 2009 (theo doi)_DK bo tri lai (chinh thuc)_Hoan chinh KH 2012 Von ho tro co MT 3 2" xfId="6673"/>
    <cellStyle name="1_Bao cao giai ngan von dau tu nam 2009 (theo doi)_DK bo tri lai (chinh thuc)_Hoan chinh KH 2012 Von ho tro co MT 3 3" xfId="6674"/>
    <cellStyle name="1_Bao cao giai ngan von dau tu nam 2009 (theo doi)_DK bo tri lai (chinh thuc)_Hoan chinh KH 2012 Von ho tro co MT 3 4" xfId="6675"/>
    <cellStyle name="1_Bao cao giai ngan von dau tu nam 2009 (theo doi)_DK bo tri lai (chinh thuc)_Hoan chinh KH 2012 Von ho tro co MT 4" xfId="6676"/>
    <cellStyle name="1_Bao cao giai ngan von dau tu nam 2009 (theo doi)_DK bo tri lai (chinh thuc)_Hoan chinh KH 2012 Von ho tro co MT 4 2" xfId="6677"/>
    <cellStyle name="1_Bao cao giai ngan von dau tu nam 2009 (theo doi)_DK bo tri lai (chinh thuc)_Hoan chinh KH 2012 Von ho tro co MT 4 3" xfId="6678"/>
    <cellStyle name="1_Bao cao giai ngan von dau tu nam 2009 (theo doi)_DK bo tri lai (chinh thuc)_Hoan chinh KH 2012 Von ho tro co MT 4 4" xfId="6679"/>
    <cellStyle name="1_Bao cao giai ngan von dau tu nam 2009 (theo doi)_DK bo tri lai (chinh thuc)_Hoan chinh KH 2012 Von ho tro co MT 5" xfId="6680"/>
    <cellStyle name="1_Bao cao giai ngan von dau tu nam 2009 (theo doi)_DK bo tri lai (chinh thuc)_Hoan chinh KH 2012 Von ho tro co MT 5 2" xfId="6681"/>
    <cellStyle name="1_Bao cao giai ngan von dau tu nam 2009 (theo doi)_DK bo tri lai (chinh thuc)_Hoan chinh KH 2012 Von ho tro co MT 5 3" xfId="6682"/>
    <cellStyle name="1_Bao cao giai ngan von dau tu nam 2009 (theo doi)_DK bo tri lai (chinh thuc)_Hoan chinh KH 2012 Von ho tro co MT 5 4" xfId="6683"/>
    <cellStyle name="1_Bao cao giai ngan von dau tu nam 2009 (theo doi)_DK bo tri lai (chinh thuc)_Hoan chinh KH 2012 Von ho tro co MT 6" xfId="6684"/>
    <cellStyle name="1_Bao cao giai ngan von dau tu nam 2009 (theo doi)_DK bo tri lai (chinh thuc)_Hoan chinh KH 2012 Von ho tro co MT 6 2" xfId="6685"/>
    <cellStyle name="1_Bao cao giai ngan von dau tu nam 2009 (theo doi)_DK bo tri lai (chinh thuc)_Hoan chinh KH 2012 Von ho tro co MT 6 3" xfId="6686"/>
    <cellStyle name="1_Bao cao giai ngan von dau tu nam 2009 (theo doi)_DK bo tri lai (chinh thuc)_Hoan chinh KH 2012 Von ho tro co MT 6 4" xfId="6687"/>
    <cellStyle name="1_Bao cao giai ngan von dau tu nam 2009 (theo doi)_DK bo tri lai (chinh thuc)_Hoan chinh KH 2012 Von ho tro co MT 7" xfId="6688"/>
    <cellStyle name="1_Bao cao giai ngan von dau tu nam 2009 (theo doi)_DK bo tri lai (chinh thuc)_Hoan chinh KH 2012 Von ho tro co MT 7 2" xfId="6689"/>
    <cellStyle name="1_Bao cao giai ngan von dau tu nam 2009 (theo doi)_DK bo tri lai (chinh thuc)_Hoan chinh KH 2012 Von ho tro co MT 7 3" xfId="6690"/>
    <cellStyle name="1_Bao cao giai ngan von dau tu nam 2009 (theo doi)_DK bo tri lai (chinh thuc)_Hoan chinh KH 2012 Von ho tro co MT 7 4" xfId="6691"/>
    <cellStyle name="1_Bao cao giai ngan von dau tu nam 2009 (theo doi)_DK bo tri lai (chinh thuc)_Hoan chinh KH 2012 Von ho tro co MT 8" xfId="6692"/>
    <cellStyle name="1_Bao cao giai ngan von dau tu nam 2009 (theo doi)_DK bo tri lai (chinh thuc)_Hoan chinh KH 2012 Von ho tro co MT 8 2" xfId="6693"/>
    <cellStyle name="1_Bao cao giai ngan von dau tu nam 2009 (theo doi)_DK bo tri lai (chinh thuc)_Hoan chinh KH 2012 Von ho tro co MT 8 3" xfId="6694"/>
    <cellStyle name="1_Bao cao giai ngan von dau tu nam 2009 (theo doi)_DK bo tri lai (chinh thuc)_Hoan chinh KH 2012 Von ho tro co MT 8 4" xfId="6695"/>
    <cellStyle name="1_Bao cao giai ngan von dau tu nam 2009 (theo doi)_DK bo tri lai (chinh thuc)_Hoan chinh KH 2012 Von ho tro co MT 9" xfId="6696"/>
    <cellStyle name="1_Bao cao giai ngan von dau tu nam 2009 (theo doi)_DK bo tri lai (chinh thuc)_Hoan chinh KH 2012 Von ho tro co MT 9 2" xfId="6697"/>
    <cellStyle name="1_Bao cao giai ngan von dau tu nam 2009 (theo doi)_DK bo tri lai (chinh thuc)_Hoan chinh KH 2012 Von ho tro co MT 9 3" xfId="6698"/>
    <cellStyle name="1_Bao cao giai ngan von dau tu nam 2009 (theo doi)_DK bo tri lai (chinh thuc)_Hoan chinh KH 2012 Von ho tro co MT 9 4" xfId="6699"/>
    <cellStyle name="1_Bao cao giai ngan von dau tu nam 2009 (theo doi)_DK bo tri lai (chinh thuc)_Hoan chinh KH 2012 Von ho tro co MT_Bao cao giai ngan quy I" xfId="6700"/>
    <cellStyle name="1_Bao cao giai ngan von dau tu nam 2009 (theo doi)_DK bo tri lai (chinh thuc)_Hoan chinh KH 2012 Von ho tro co MT_Bao cao giai ngan quy I 2" xfId="6701"/>
    <cellStyle name="1_Bao cao giai ngan von dau tu nam 2009 (theo doi)_DK bo tri lai (chinh thuc)_Hoan chinh KH 2012 Von ho tro co MT_Bao cao giai ngan quy I 2 2" xfId="6702"/>
    <cellStyle name="1_Bao cao giai ngan von dau tu nam 2009 (theo doi)_DK bo tri lai (chinh thuc)_Hoan chinh KH 2012 Von ho tro co MT_Bao cao giai ngan quy I 2 3" xfId="6703"/>
    <cellStyle name="1_Bao cao giai ngan von dau tu nam 2009 (theo doi)_DK bo tri lai (chinh thuc)_Hoan chinh KH 2012 Von ho tro co MT_Bao cao giai ngan quy I 2 4" xfId="6704"/>
    <cellStyle name="1_Bao cao giai ngan von dau tu nam 2009 (theo doi)_DK bo tri lai (chinh thuc)_Hoan chinh KH 2012 Von ho tro co MT_Bao cao giai ngan quy I 3" xfId="6705"/>
    <cellStyle name="1_Bao cao giai ngan von dau tu nam 2009 (theo doi)_DK bo tri lai (chinh thuc)_Hoan chinh KH 2012 Von ho tro co MT_Bao cao giai ngan quy I 3 2" xfId="6706"/>
    <cellStyle name="1_Bao cao giai ngan von dau tu nam 2009 (theo doi)_DK bo tri lai (chinh thuc)_Hoan chinh KH 2012 Von ho tro co MT_Bao cao giai ngan quy I 3 3" xfId="6707"/>
    <cellStyle name="1_Bao cao giai ngan von dau tu nam 2009 (theo doi)_DK bo tri lai (chinh thuc)_Hoan chinh KH 2012 Von ho tro co MT_Bao cao giai ngan quy I 3 4" xfId="6708"/>
    <cellStyle name="1_Bao cao giai ngan von dau tu nam 2009 (theo doi)_DK bo tri lai (chinh thuc)_Hoan chinh KH 2012 Von ho tro co MT_Bao cao giai ngan quy I 4" xfId="6709"/>
    <cellStyle name="1_Bao cao giai ngan von dau tu nam 2009 (theo doi)_DK bo tri lai (chinh thuc)_Hoan chinh KH 2012 Von ho tro co MT_Bao cao giai ngan quy I 5" xfId="6710"/>
    <cellStyle name="1_Bao cao giai ngan von dau tu nam 2009 (theo doi)_DK bo tri lai (chinh thuc)_Hoan chinh KH 2012 Von ho tro co MT_Bao cao giai ngan quy I 6" xfId="6711"/>
    <cellStyle name="1_Bao cao giai ngan von dau tu nam 2009 (theo doi)_DK bo tri lai (chinh thuc)_Hoan chinh KH 2012 Von ho tro co MT_BC von DTPT 6 thang 2012" xfId="6712"/>
    <cellStyle name="1_Bao cao giai ngan von dau tu nam 2009 (theo doi)_DK bo tri lai (chinh thuc)_Hoan chinh KH 2012 Von ho tro co MT_BC von DTPT 6 thang 2012 2" xfId="6713"/>
    <cellStyle name="1_Bao cao giai ngan von dau tu nam 2009 (theo doi)_DK bo tri lai (chinh thuc)_Hoan chinh KH 2012 Von ho tro co MT_BC von DTPT 6 thang 2012 2 2" xfId="6714"/>
    <cellStyle name="1_Bao cao giai ngan von dau tu nam 2009 (theo doi)_DK bo tri lai (chinh thuc)_Hoan chinh KH 2012 Von ho tro co MT_BC von DTPT 6 thang 2012 2 3" xfId="6715"/>
    <cellStyle name="1_Bao cao giai ngan von dau tu nam 2009 (theo doi)_DK bo tri lai (chinh thuc)_Hoan chinh KH 2012 Von ho tro co MT_BC von DTPT 6 thang 2012 2 4" xfId="6716"/>
    <cellStyle name="1_Bao cao giai ngan von dau tu nam 2009 (theo doi)_DK bo tri lai (chinh thuc)_Hoan chinh KH 2012 Von ho tro co MT_BC von DTPT 6 thang 2012 3" xfId="6717"/>
    <cellStyle name="1_Bao cao giai ngan von dau tu nam 2009 (theo doi)_DK bo tri lai (chinh thuc)_Hoan chinh KH 2012 Von ho tro co MT_BC von DTPT 6 thang 2012 3 2" xfId="6718"/>
    <cellStyle name="1_Bao cao giai ngan von dau tu nam 2009 (theo doi)_DK bo tri lai (chinh thuc)_Hoan chinh KH 2012 Von ho tro co MT_BC von DTPT 6 thang 2012 3 3" xfId="6719"/>
    <cellStyle name="1_Bao cao giai ngan von dau tu nam 2009 (theo doi)_DK bo tri lai (chinh thuc)_Hoan chinh KH 2012 Von ho tro co MT_BC von DTPT 6 thang 2012 3 4" xfId="6720"/>
    <cellStyle name="1_Bao cao giai ngan von dau tu nam 2009 (theo doi)_DK bo tri lai (chinh thuc)_Hoan chinh KH 2012 Von ho tro co MT_BC von DTPT 6 thang 2012 4" xfId="6721"/>
    <cellStyle name="1_Bao cao giai ngan von dau tu nam 2009 (theo doi)_DK bo tri lai (chinh thuc)_Hoan chinh KH 2012 Von ho tro co MT_BC von DTPT 6 thang 2012 5" xfId="6722"/>
    <cellStyle name="1_Bao cao giai ngan von dau tu nam 2009 (theo doi)_DK bo tri lai (chinh thuc)_Hoan chinh KH 2012 Von ho tro co MT_BC von DTPT 6 thang 2012 6" xfId="6723"/>
    <cellStyle name="1_Bao cao giai ngan von dau tu nam 2009 (theo doi)_DK bo tri lai (chinh thuc)_Hoan chinh KH 2012 Von ho tro co MT_Bieu du thao QD von ho tro co MT" xfId="6724"/>
    <cellStyle name="1_Bao cao giai ngan von dau tu nam 2009 (theo doi)_DK bo tri lai (chinh thuc)_Hoan chinh KH 2012 Von ho tro co MT_Bieu du thao QD von ho tro co MT 2" xfId="6725"/>
    <cellStyle name="1_Bao cao giai ngan von dau tu nam 2009 (theo doi)_DK bo tri lai (chinh thuc)_Hoan chinh KH 2012 Von ho tro co MT_Bieu du thao QD von ho tro co MT 2 2" xfId="6726"/>
    <cellStyle name="1_Bao cao giai ngan von dau tu nam 2009 (theo doi)_DK bo tri lai (chinh thuc)_Hoan chinh KH 2012 Von ho tro co MT_Bieu du thao QD von ho tro co MT 2 3" xfId="6727"/>
    <cellStyle name="1_Bao cao giai ngan von dau tu nam 2009 (theo doi)_DK bo tri lai (chinh thuc)_Hoan chinh KH 2012 Von ho tro co MT_Bieu du thao QD von ho tro co MT 2 4" xfId="6728"/>
    <cellStyle name="1_Bao cao giai ngan von dau tu nam 2009 (theo doi)_DK bo tri lai (chinh thuc)_Hoan chinh KH 2012 Von ho tro co MT_Bieu du thao QD von ho tro co MT 3" xfId="6729"/>
    <cellStyle name="1_Bao cao giai ngan von dau tu nam 2009 (theo doi)_DK bo tri lai (chinh thuc)_Hoan chinh KH 2012 Von ho tro co MT_Bieu du thao QD von ho tro co MT 3 2" xfId="6730"/>
    <cellStyle name="1_Bao cao giai ngan von dau tu nam 2009 (theo doi)_DK bo tri lai (chinh thuc)_Hoan chinh KH 2012 Von ho tro co MT_Bieu du thao QD von ho tro co MT 3 3" xfId="6731"/>
    <cellStyle name="1_Bao cao giai ngan von dau tu nam 2009 (theo doi)_DK bo tri lai (chinh thuc)_Hoan chinh KH 2012 Von ho tro co MT_Bieu du thao QD von ho tro co MT 3 4" xfId="6732"/>
    <cellStyle name="1_Bao cao giai ngan von dau tu nam 2009 (theo doi)_DK bo tri lai (chinh thuc)_Hoan chinh KH 2012 Von ho tro co MT_Bieu du thao QD von ho tro co MT 4" xfId="6733"/>
    <cellStyle name="1_Bao cao giai ngan von dau tu nam 2009 (theo doi)_DK bo tri lai (chinh thuc)_Hoan chinh KH 2012 Von ho tro co MT_Bieu du thao QD von ho tro co MT 5" xfId="6734"/>
    <cellStyle name="1_Bao cao giai ngan von dau tu nam 2009 (theo doi)_DK bo tri lai (chinh thuc)_Hoan chinh KH 2012 Von ho tro co MT_Bieu du thao QD von ho tro co MT 6" xfId="6735"/>
    <cellStyle name="1_Bao cao giai ngan von dau tu nam 2009 (theo doi)_DK bo tri lai (chinh thuc)_Hoan chinh KH 2012 Von ho tro co MT_Ke hoach 2012 theo doi (giai ngan 30.6.12)" xfId="6736"/>
    <cellStyle name="1_Bao cao giai ngan von dau tu nam 2009 (theo doi)_DK bo tri lai (chinh thuc)_Hoan chinh KH 2012 Von ho tro co MT_Ke hoach 2012 theo doi (giai ngan 30.6.12) 2" xfId="6737"/>
    <cellStyle name="1_Bao cao giai ngan von dau tu nam 2009 (theo doi)_DK bo tri lai (chinh thuc)_Hoan chinh KH 2012 Von ho tro co MT_Ke hoach 2012 theo doi (giai ngan 30.6.12) 2 2" xfId="6738"/>
    <cellStyle name="1_Bao cao giai ngan von dau tu nam 2009 (theo doi)_DK bo tri lai (chinh thuc)_Hoan chinh KH 2012 Von ho tro co MT_Ke hoach 2012 theo doi (giai ngan 30.6.12) 2 3" xfId="6739"/>
    <cellStyle name="1_Bao cao giai ngan von dau tu nam 2009 (theo doi)_DK bo tri lai (chinh thuc)_Hoan chinh KH 2012 Von ho tro co MT_Ke hoach 2012 theo doi (giai ngan 30.6.12) 2 4" xfId="6740"/>
    <cellStyle name="1_Bao cao giai ngan von dau tu nam 2009 (theo doi)_DK bo tri lai (chinh thuc)_Hoan chinh KH 2012 Von ho tro co MT_Ke hoach 2012 theo doi (giai ngan 30.6.12) 3" xfId="6741"/>
    <cellStyle name="1_Bao cao giai ngan von dau tu nam 2009 (theo doi)_DK bo tri lai (chinh thuc)_Hoan chinh KH 2012 Von ho tro co MT_Ke hoach 2012 theo doi (giai ngan 30.6.12) 3 2" xfId="6742"/>
    <cellStyle name="1_Bao cao giai ngan von dau tu nam 2009 (theo doi)_DK bo tri lai (chinh thuc)_Hoan chinh KH 2012 Von ho tro co MT_Ke hoach 2012 theo doi (giai ngan 30.6.12) 3 3" xfId="6743"/>
    <cellStyle name="1_Bao cao giai ngan von dau tu nam 2009 (theo doi)_DK bo tri lai (chinh thuc)_Hoan chinh KH 2012 Von ho tro co MT_Ke hoach 2012 theo doi (giai ngan 30.6.12) 3 4" xfId="6744"/>
    <cellStyle name="1_Bao cao giai ngan von dau tu nam 2009 (theo doi)_DK bo tri lai (chinh thuc)_Hoan chinh KH 2012 Von ho tro co MT_Ke hoach 2012 theo doi (giai ngan 30.6.12) 4" xfId="6745"/>
    <cellStyle name="1_Bao cao giai ngan von dau tu nam 2009 (theo doi)_DK bo tri lai (chinh thuc)_Hoan chinh KH 2012 Von ho tro co MT_Ke hoach 2012 theo doi (giai ngan 30.6.12) 5" xfId="6746"/>
    <cellStyle name="1_Bao cao giai ngan von dau tu nam 2009 (theo doi)_DK bo tri lai (chinh thuc)_Hoan chinh KH 2012 Von ho tro co MT_Ke hoach 2012 theo doi (giai ngan 30.6.12) 6" xfId="6747"/>
    <cellStyle name="1_Bao cao giai ngan von dau tu nam 2009 (theo doi)_DK bo tri lai (chinh thuc)_Ke hoach 2012 (theo doi)" xfId="6748"/>
    <cellStyle name="1_Bao cao giai ngan von dau tu nam 2009 (theo doi)_DK bo tri lai (chinh thuc)_Ke hoach 2012 (theo doi) 2" xfId="6749"/>
    <cellStyle name="1_Bao cao giai ngan von dau tu nam 2009 (theo doi)_DK bo tri lai (chinh thuc)_Ke hoach 2012 (theo doi) 2 2" xfId="6750"/>
    <cellStyle name="1_Bao cao giai ngan von dau tu nam 2009 (theo doi)_DK bo tri lai (chinh thuc)_Ke hoach 2012 (theo doi) 2 3" xfId="6751"/>
    <cellStyle name="1_Bao cao giai ngan von dau tu nam 2009 (theo doi)_DK bo tri lai (chinh thuc)_Ke hoach 2012 (theo doi) 2 4" xfId="6752"/>
    <cellStyle name="1_Bao cao giai ngan von dau tu nam 2009 (theo doi)_DK bo tri lai (chinh thuc)_Ke hoach 2012 (theo doi) 3" xfId="6753"/>
    <cellStyle name="1_Bao cao giai ngan von dau tu nam 2009 (theo doi)_DK bo tri lai (chinh thuc)_Ke hoach 2012 (theo doi) 3 2" xfId="6754"/>
    <cellStyle name="1_Bao cao giai ngan von dau tu nam 2009 (theo doi)_DK bo tri lai (chinh thuc)_Ke hoach 2012 (theo doi) 3 3" xfId="6755"/>
    <cellStyle name="1_Bao cao giai ngan von dau tu nam 2009 (theo doi)_DK bo tri lai (chinh thuc)_Ke hoach 2012 (theo doi) 3 4" xfId="6756"/>
    <cellStyle name="1_Bao cao giai ngan von dau tu nam 2009 (theo doi)_DK bo tri lai (chinh thuc)_Ke hoach 2012 (theo doi) 4" xfId="6757"/>
    <cellStyle name="1_Bao cao giai ngan von dau tu nam 2009 (theo doi)_DK bo tri lai (chinh thuc)_Ke hoach 2012 (theo doi) 5" xfId="6758"/>
    <cellStyle name="1_Bao cao giai ngan von dau tu nam 2009 (theo doi)_DK bo tri lai (chinh thuc)_Ke hoach 2012 (theo doi) 6" xfId="6759"/>
    <cellStyle name="1_Bao cao giai ngan von dau tu nam 2009 (theo doi)_DK bo tri lai (chinh thuc)_Ke hoach 2012 theo doi (giai ngan 30.6.12)" xfId="6760"/>
    <cellStyle name="1_Bao cao giai ngan von dau tu nam 2009 (theo doi)_DK bo tri lai (chinh thuc)_Ke hoach 2012 theo doi (giai ngan 30.6.12) 2" xfId="6761"/>
    <cellStyle name="1_Bao cao giai ngan von dau tu nam 2009 (theo doi)_DK bo tri lai (chinh thuc)_Ke hoach 2012 theo doi (giai ngan 30.6.12) 2 2" xfId="6762"/>
    <cellStyle name="1_Bao cao giai ngan von dau tu nam 2009 (theo doi)_DK bo tri lai (chinh thuc)_Ke hoach 2012 theo doi (giai ngan 30.6.12) 2 3" xfId="6763"/>
    <cellStyle name="1_Bao cao giai ngan von dau tu nam 2009 (theo doi)_DK bo tri lai (chinh thuc)_Ke hoach 2012 theo doi (giai ngan 30.6.12) 2 4" xfId="6764"/>
    <cellStyle name="1_Bao cao giai ngan von dau tu nam 2009 (theo doi)_DK bo tri lai (chinh thuc)_Ke hoach 2012 theo doi (giai ngan 30.6.12) 3" xfId="6765"/>
    <cellStyle name="1_Bao cao giai ngan von dau tu nam 2009 (theo doi)_DK bo tri lai (chinh thuc)_Ke hoach 2012 theo doi (giai ngan 30.6.12) 3 2" xfId="6766"/>
    <cellStyle name="1_Bao cao giai ngan von dau tu nam 2009 (theo doi)_DK bo tri lai (chinh thuc)_Ke hoach 2012 theo doi (giai ngan 30.6.12) 3 3" xfId="6767"/>
    <cellStyle name="1_Bao cao giai ngan von dau tu nam 2009 (theo doi)_DK bo tri lai (chinh thuc)_Ke hoach 2012 theo doi (giai ngan 30.6.12) 3 4" xfId="6768"/>
    <cellStyle name="1_Bao cao giai ngan von dau tu nam 2009 (theo doi)_DK bo tri lai (chinh thuc)_Ke hoach 2012 theo doi (giai ngan 30.6.12) 4" xfId="6769"/>
    <cellStyle name="1_Bao cao giai ngan von dau tu nam 2009 (theo doi)_DK bo tri lai (chinh thuc)_Ke hoach 2012 theo doi (giai ngan 30.6.12) 5" xfId="6770"/>
    <cellStyle name="1_Bao cao giai ngan von dau tu nam 2009 (theo doi)_DK bo tri lai (chinh thuc)_Ke hoach 2012 theo doi (giai ngan 30.6.12) 6" xfId="6771"/>
    <cellStyle name="1_Bao cao giai ngan von dau tu nam 2009 (theo doi)_Ke hoach 2009 (theo doi) -1" xfId="6772"/>
    <cellStyle name="1_Bao cao giai ngan von dau tu nam 2009 (theo doi)_Ke hoach 2009 (theo doi) -1 2" xfId="6773"/>
    <cellStyle name="1_Bao cao giai ngan von dau tu nam 2009 (theo doi)_Ke hoach 2009 (theo doi) -1 2 2" xfId="6774"/>
    <cellStyle name="1_Bao cao giai ngan von dau tu nam 2009 (theo doi)_Ke hoach 2009 (theo doi) -1 2 3" xfId="6775"/>
    <cellStyle name="1_Bao cao giai ngan von dau tu nam 2009 (theo doi)_Ke hoach 2009 (theo doi) -1 2 4" xfId="6776"/>
    <cellStyle name="1_Bao cao giai ngan von dau tu nam 2009 (theo doi)_Ke hoach 2009 (theo doi) -1 3" xfId="6777"/>
    <cellStyle name="1_Bao cao giai ngan von dau tu nam 2009 (theo doi)_Ke hoach 2009 (theo doi) -1 4" xfId="6778"/>
    <cellStyle name="1_Bao cao giai ngan von dau tu nam 2009 (theo doi)_Ke hoach 2009 (theo doi) -1 5" xfId="6779"/>
    <cellStyle name="1_Bao cao giai ngan von dau tu nam 2009 (theo doi)_Ke hoach 2009 (theo doi) -1_Bao cao tinh hinh thuc hien KH 2009 den 31-01-10" xfId="6780"/>
    <cellStyle name="1_Bao cao giai ngan von dau tu nam 2009 (theo doi)_Ke hoach 2009 (theo doi) -1_Bao cao tinh hinh thuc hien KH 2009 den 31-01-10 2" xfId="6781"/>
    <cellStyle name="1_Bao cao giai ngan von dau tu nam 2009 (theo doi)_Ke hoach 2009 (theo doi) -1_Bao cao tinh hinh thuc hien KH 2009 den 31-01-10 2 2" xfId="6782"/>
    <cellStyle name="1_Bao cao giai ngan von dau tu nam 2009 (theo doi)_Ke hoach 2009 (theo doi) -1_Bao cao tinh hinh thuc hien KH 2009 den 31-01-10 2 2 2" xfId="6783"/>
    <cellStyle name="1_Bao cao giai ngan von dau tu nam 2009 (theo doi)_Ke hoach 2009 (theo doi) -1_Bao cao tinh hinh thuc hien KH 2009 den 31-01-10 2 2 3" xfId="6784"/>
    <cellStyle name="1_Bao cao giai ngan von dau tu nam 2009 (theo doi)_Ke hoach 2009 (theo doi) -1_Bao cao tinh hinh thuc hien KH 2009 den 31-01-10 2 2 4" xfId="6785"/>
    <cellStyle name="1_Bao cao giai ngan von dau tu nam 2009 (theo doi)_Ke hoach 2009 (theo doi) -1_Bao cao tinh hinh thuc hien KH 2009 den 31-01-10 2 3" xfId="6786"/>
    <cellStyle name="1_Bao cao giai ngan von dau tu nam 2009 (theo doi)_Ke hoach 2009 (theo doi) -1_Bao cao tinh hinh thuc hien KH 2009 den 31-01-10 2 4" xfId="6787"/>
    <cellStyle name="1_Bao cao giai ngan von dau tu nam 2009 (theo doi)_Ke hoach 2009 (theo doi) -1_Bao cao tinh hinh thuc hien KH 2009 den 31-01-10 2 5" xfId="6788"/>
    <cellStyle name="1_Bao cao giai ngan von dau tu nam 2009 (theo doi)_Ke hoach 2009 (theo doi) -1_Bao cao tinh hinh thuc hien KH 2009 den 31-01-10 3" xfId="6789"/>
    <cellStyle name="1_Bao cao giai ngan von dau tu nam 2009 (theo doi)_Ke hoach 2009 (theo doi) -1_Bao cao tinh hinh thuc hien KH 2009 den 31-01-10 3 2" xfId="6790"/>
    <cellStyle name="1_Bao cao giai ngan von dau tu nam 2009 (theo doi)_Ke hoach 2009 (theo doi) -1_Bao cao tinh hinh thuc hien KH 2009 den 31-01-10 3 3" xfId="6791"/>
    <cellStyle name="1_Bao cao giai ngan von dau tu nam 2009 (theo doi)_Ke hoach 2009 (theo doi) -1_Bao cao tinh hinh thuc hien KH 2009 den 31-01-10 3 4" xfId="6792"/>
    <cellStyle name="1_Bao cao giai ngan von dau tu nam 2009 (theo doi)_Ke hoach 2009 (theo doi) -1_Bao cao tinh hinh thuc hien KH 2009 den 31-01-10 4" xfId="6793"/>
    <cellStyle name="1_Bao cao giai ngan von dau tu nam 2009 (theo doi)_Ke hoach 2009 (theo doi) -1_Bao cao tinh hinh thuc hien KH 2009 den 31-01-10 5" xfId="6794"/>
    <cellStyle name="1_Bao cao giai ngan von dau tu nam 2009 (theo doi)_Ke hoach 2009 (theo doi) -1_Bao cao tinh hinh thuc hien KH 2009 den 31-01-10 6" xfId="6795"/>
    <cellStyle name="1_Bao cao giai ngan von dau tu nam 2009 (theo doi)_Ke hoach 2009 (theo doi) -1_Bao cao tinh hinh thuc hien KH 2009 den 31-01-10_BC von DTPT 6 thang 2012" xfId="6796"/>
    <cellStyle name="1_Bao cao giai ngan von dau tu nam 2009 (theo doi)_Ke hoach 2009 (theo doi) -1_Bao cao tinh hinh thuc hien KH 2009 den 31-01-10_BC von DTPT 6 thang 2012 2" xfId="6797"/>
    <cellStyle name="1_Bao cao giai ngan von dau tu nam 2009 (theo doi)_Ke hoach 2009 (theo doi) -1_Bao cao tinh hinh thuc hien KH 2009 den 31-01-10_BC von DTPT 6 thang 2012 2 2" xfId="6798"/>
    <cellStyle name="1_Bao cao giai ngan von dau tu nam 2009 (theo doi)_Ke hoach 2009 (theo doi) -1_Bao cao tinh hinh thuc hien KH 2009 den 31-01-10_BC von DTPT 6 thang 2012 2 2 2" xfId="6799"/>
    <cellStyle name="1_Bao cao giai ngan von dau tu nam 2009 (theo doi)_Ke hoach 2009 (theo doi) -1_Bao cao tinh hinh thuc hien KH 2009 den 31-01-10_BC von DTPT 6 thang 2012 2 2 3" xfId="6800"/>
    <cellStyle name="1_Bao cao giai ngan von dau tu nam 2009 (theo doi)_Ke hoach 2009 (theo doi) -1_Bao cao tinh hinh thuc hien KH 2009 den 31-01-10_BC von DTPT 6 thang 2012 2 2 4" xfId="6801"/>
    <cellStyle name="1_Bao cao giai ngan von dau tu nam 2009 (theo doi)_Ke hoach 2009 (theo doi) -1_Bao cao tinh hinh thuc hien KH 2009 den 31-01-10_BC von DTPT 6 thang 2012 2 3" xfId="6802"/>
    <cellStyle name="1_Bao cao giai ngan von dau tu nam 2009 (theo doi)_Ke hoach 2009 (theo doi) -1_Bao cao tinh hinh thuc hien KH 2009 den 31-01-10_BC von DTPT 6 thang 2012 2 4" xfId="6803"/>
    <cellStyle name="1_Bao cao giai ngan von dau tu nam 2009 (theo doi)_Ke hoach 2009 (theo doi) -1_Bao cao tinh hinh thuc hien KH 2009 den 31-01-10_BC von DTPT 6 thang 2012 2 5" xfId="6804"/>
    <cellStyle name="1_Bao cao giai ngan von dau tu nam 2009 (theo doi)_Ke hoach 2009 (theo doi) -1_Bao cao tinh hinh thuc hien KH 2009 den 31-01-10_BC von DTPT 6 thang 2012 3" xfId="6805"/>
    <cellStyle name="1_Bao cao giai ngan von dau tu nam 2009 (theo doi)_Ke hoach 2009 (theo doi) -1_Bao cao tinh hinh thuc hien KH 2009 den 31-01-10_BC von DTPT 6 thang 2012 3 2" xfId="6806"/>
    <cellStyle name="1_Bao cao giai ngan von dau tu nam 2009 (theo doi)_Ke hoach 2009 (theo doi) -1_Bao cao tinh hinh thuc hien KH 2009 den 31-01-10_BC von DTPT 6 thang 2012 3 3" xfId="6807"/>
    <cellStyle name="1_Bao cao giai ngan von dau tu nam 2009 (theo doi)_Ke hoach 2009 (theo doi) -1_Bao cao tinh hinh thuc hien KH 2009 den 31-01-10_BC von DTPT 6 thang 2012 3 4" xfId="6808"/>
    <cellStyle name="1_Bao cao giai ngan von dau tu nam 2009 (theo doi)_Ke hoach 2009 (theo doi) -1_Bao cao tinh hinh thuc hien KH 2009 den 31-01-10_BC von DTPT 6 thang 2012 4" xfId="6809"/>
    <cellStyle name="1_Bao cao giai ngan von dau tu nam 2009 (theo doi)_Ke hoach 2009 (theo doi) -1_Bao cao tinh hinh thuc hien KH 2009 den 31-01-10_BC von DTPT 6 thang 2012 5" xfId="6810"/>
    <cellStyle name="1_Bao cao giai ngan von dau tu nam 2009 (theo doi)_Ke hoach 2009 (theo doi) -1_Bao cao tinh hinh thuc hien KH 2009 den 31-01-10_BC von DTPT 6 thang 2012 6" xfId="6811"/>
    <cellStyle name="1_Bao cao giai ngan von dau tu nam 2009 (theo doi)_Ke hoach 2009 (theo doi) -1_Bao cao tinh hinh thuc hien KH 2009 den 31-01-10_Bieu du thao QD von ho tro co MT" xfId="6812"/>
    <cellStyle name="1_Bao cao giai ngan von dau tu nam 2009 (theo doi)_Ke hoach 2009 (theo doi) -1_Bao cao tinh hinh thuc hien KH 2009 den 31-01-10_Bieu du thao QD von ho tro co MT 2" xfId="6813"/>
    <cellStyle name="1_Bao cao giai ngan von dau tu nam 2009 (theo doi)_Ke hoach 2009 (theo doi) -1_Bao cao tinh hinh thuc hien KH 2009 den 31-01-10_Bieu du thao QD von ho tro co MT 2 2" xfId="6814"/>
    <cellStyle name="1_Bao cao giai ngan von dau tu nam 2009 (theo doi)_Ke hoach 2009 (theo doi) -1_Bao cao tinh hinh thuc hien KH 2009 den 31-01-10_Bieu du thao QD von ho tro co MT 2 2 2" xfId="6815"/>
    <cellStyle name="1_Bao cao giai ngan von dau tu nam 2009 (theo doi)_Ke hoach 2009 (theo doi) -1_Bao cao tinh hinh thuc hien KH 2009 den 31-01-10_Bieu du thao QD von ho tro co MT 2 2 3" xfId="6816"/>
    <cellStyle name="1_Bao cao giai ngan von dau tu nam 2009 (theo doi)_Ke hoach 2009 (theo doi) -1_Bao cao tinh hinh thuc hien KH 2009 den 31-01-10_Bieu du thao QD von ho tro co MT 2 2 4" xfId="6817"/>
    <cellStyle name="1_Bao cao giai ngan von dau tu nam 2009 (theo doi)_Ke hoach 2009 (theo doi) -1_Bao cao tinh hinh thuc hien KH 2009 den 31-01-10_Bieu du thao QD von ho tro co MT 2 3" xfId="6818"/>
    <cellStyle name="1_Bao cao giai ngan von dau tu nam 2009 (theo doi)_Ke hoach 2009 (theo doi) -1_Bao cao tinh hinh thuc hien KH 2009 den 31-01-10_Bieu du thao QD von ho tro co MT 2 4" xfId="6819"/>
    <cellStyle name="1_Bao cao giai ngan von dau tu nam 2009 (theo doi)_Ke hoach 2009 (theo doi) -1_Bao cao tinh hinh thuc hien KH 2009 den 31-01-10_Bieu du thao QD von ho tro co MT 2 5" xfId="6820"/>
    <cellStyle name="1_Bao cao giai ngan von dau tu nam 2009 (theo doi)_Ke hoach 2009 (theo doi) -1_Bao cao tinh hinh thuc hien KH 2009 den 31-01-10_Bieu du thao QD von ho tro co MT 3" xfId="6821"/>
    <cellStyle name="1_Bao cao giai ngan von dau tu nam 2009 (theo doi)_Ke hoach 2009 (theo doi) -1_Bao cao tinh hinh thuc hien KH 2009 den 31-01-10_Bieu du thao QD von ho tro co MT 3 2" xfId="6822"/>
    <cellStyle name="1_Bao cao giai ngan von dau tu nam 2009 (theo doi)_Ke hoach 2009 (theo doi) -1_Bao cao tinh hinh thuc hien KH 2009 den 31-01-10_Bieu du thao QD von ho tro co MT 3 3" xfId="6823"/>
    <cellStyle name="1_Bao cao giai ngan von dau tu nam 2009 (theo doi)_Ke hoach 2009 (theo doi) -1_Bao cao tinh hinh thuc hien KH 2009 den 31-01-10_Bieu du thao QD von ho tro co MT 3 4" xfId="6824"/>
    <cellStyle name="1_Bao cao giai ngan von dau tu nam 2009 (theo doi)_Ke hoach 2009 (theo doi) -1_Bao cao tinh hinh thuc hien KH 2009 den 31-01-10_Bieu du thao QD von ho tro co MT 4" xfId="6825"/>
    <cellStyle name="1_Bao cao giai ngan von dau tu nam 2009 (theo doi)_Ke hoach 2009 (theo doi) -1_Bao cao tinh hinh thuc hien KH 2009 den 31-01-10_Bieu du thao QD von ho tro co MT 5" xfId="6826"/>
    <cellStyle name="1_Bao cao giai ngan von dau tu nam 2009 (theo doi)_Ke hoach 2009 (theo doi) -1_Bao cao tinh hinh thuc hien KH 2009 den 31-01-10_Bieu du thao QD von ho tro co MT 6" xfId="6827"/>
    <cellStyle name="1_Bao cao giai ngan von dau tu nam 2009 (theo doi)_Ke hoach 2009 (theo doi) -1_Bao cao tinh hinh thuc hien KH 2009 den 31-01-10_Ke hoach 2012 (theo doi)" xfId="6828"/>
    <cellStyle name="1_Bao cao giai ngan von dau tu nam 2009 (theo doi)_Ke hoach 2009 (theo doi) -1_Bao cao tinh hinh thuc hien KH 2009 den 31-01-10_Ke hoach 2012 (theo doi) 2" xfId="6829"/>
    <cellStyle name="1_Bao cao giai ngan von dau tu nam 2009 (theo doi)_Ke hoach 2009 (theo doi) -1_Bao cao tinh hinh thuc hien KH 2009 den 31-01-10_Ke hoach 2012 (theo doi) 2 2" xfId="6830"/>
    <cellStyle name="1_Bao cao giai ngan von dau tu nam 2009 (theo doi)_Ke hoach 2009 (theo doi) -1_Bao cao tinh hinh thuc hien KH 2009 den 31-01-10_Ke hoach 2012 (theo doi) 2 2 2" xfId="6831"/>
    <cellStyle name="1_Bao cao giai ngan von dau tu nam 2009 (theo doi)_Ke hoach 2009 (theo doi) -1_Bao cao tinh hinh thuc hien KH 2009 den 31-01-10_Ke hoach 2012 (theo doi) 2 2 3" xfId="6832"/>
    <cellStyle name="1_Bao cao giai ngan von dau tu nam 2009 (theo doi)_Ke hoach 2009 (theo doi) -1_Bao cao tinh hinh thuc hien KH 2009 den 31-01-10_Ke hoach 2012 (theo doi) 2 2 4" xfId="6833"/>
    <cellStyle name="1_Bao cao giai ngan von dau tu nam 2009 (theo doi)_Ke hoach 2009 (theo doi) -1_Bao cao tinh hinh thuc hien KH 2009 den 31-01-10_Ke hoach 2012 (theo doi) 2 3" xfId="6834"/>
    <cellStyle name="1_Bao cao giai ngan von dau tu nam 2009 (theo doi)_Ke hoach 2009 (theo doi) -1_Bao cao tinh hinh thuc hien KH 2009 den 31-01-10_Ke hoach 2012 (theo doi) 2 4" xfId="6835"/>
    <cellStyle name="1_Bao cao giai ngan von dau tu nam 2009 (theo doi)_Ke hoach 2009 (theo doi) -1_Bao cao tinh hinh thuc hien KH 2009 den 31-01-10_Ke hoach 2012 (theo doi) 2 5" xfId="6836"/>
    <cellStyle name="1_Bao cao giai ngan von dau tu nam 2009 (theo doi)_Ke hoach 2009 (theo doi) -1_Bao cao tinh hinh thuc hien KH 2009 den 31-01-10_Ke hoach 2012 (theo doi) 3" xfId="6837"/>
    <cellStyle name="1_Bao cao giai ngan von dau tu nam 2009 (theo doi)_Ke hoach 2009 (theo doi) -1_Bao cao tinh hinh thuc hien KH 2009 den 31-01-10_Ke hoach 2012 (theo doi) 3 2" xfId="6838"/>
    <cellStyle name="1_Bao cao giai ngan von dau tu nam 2009 (theo doi)_Ke hoach 2009 (theo doi) -1_Bao cao tinh hinh thuc hien KH 2009 den 31-01-10_Ke hoach 2012 (theo doi) 3 3" xfId="6839"/>
    <cellStyle name="1_Bao cao giai ngan von dau tu nam 2009 (theo doi)_Ke hoach 2009 (theo doi) -1_Bao cao tinh hinh thuc hien KH 2009 den 31-01-10_Ke hoach 2012 (theo doi) 3 4" xfId="6840"/>
    <cellStyle name="1_Bao cao giai ngan von dau tu nam 2009 (theo doi)_Ke hoach 2009 (theo doi) -1_Bao cao tinh hinh thuc hien KH 2009 den 31-01-10_Ke hoach 2012 (theo doi) 4" xfId="6841"/>
    <cellStyle name="1_Bao cao giai ngan von dau tu nam 2009 (theo doi)_Ke hoach 2009 (theo doi) -1_Bao cao tinh hinh thuc hien KH 2009 den 31-01-10_Ke hoach 2012 (theo doi) 5" xfId="6842"/>
    <cellStyle name="1_Bao cao giai ngan von dau tu nam 2009 (theo doi)_Ke hoach 2009 (theo doi) -1_Bao cao tinh hinh thuc hien KH 2009 den 31-01-10_Ke hoach 2012 (theo doi) 6" xfId="6843"/>
    <cellStyle name="1_Bao cao giai ngan von dau tu nam 2009 (theo doi)_Ke hoach 2009 (theo doi) -1_Bao cao tinh hinh thuc hien KH 2009 den 31-01-10_Ke hoach 2012 theo doi (giai ngan 30.6.12)" xfId="6844"/>
    <cellStyle name="1_Bao cao giai ngan von dau tu nam 2009 (theo doi)_Ke hoach 2009 (theo doi) -1_Bao cao tinh hinh thuc hien KH 2009 den 31-01-10_Ke hoach 2012 theo doi (giai ngan 30.6.12) 2" xfId="6845"/>
    <cellStyle name="1_Bao cao giai ngan von dau tu nam 2009 (theo doi)_Ke hoach 2009 (theo doi) -1_Bao cao tinh hinh thuc hien KH 2009 den 31-01-10_Ke hoach 2012 theo doi (giai ngan 30.6.12) 2 2" xfId="6846"/>
    <cellStyle name="1_Bao cao giai ngan von dau tu nam 2009 (theo doi)_Ke hoach 2009 (theo doi) -1_Bao cao tinh hinh thuc hien KH 2009 den 31-01-10_Ke hoach 2012 theo doi (giai ngan 30.6.12) 2 2 2" xfId="6847"/>
    <cellStyle name="1_Bao cao giai ngan von dau tu nam 2009 (theo doi)_Ke hoach 2009 (theo doi) -1_Bao cao tinh hinh thuc hien KH 2009 den 31-01-10_Ke hoach 2012 theo doi (giai ngan 30.6.12) 2 2 3" xfId="6848"/>
    <cellStyle name="1_Bao cao giai ngan von dau tu nam 2009 (theo doi)_Ke hoach 2009 (theo doi) -1_Bao cao tinh hinh thuc hien KH 2009 den 31-01-10_Ke hoach 2012 theo doi (giai ngan 30.6.12) 2 2 4" xfId="6849"/>
    <cellStyle name="1_Bao cao giai ngan von dau tu nam 2009 (theo doi)_Ke hoach 2009 (theo doi) -1_Bao cao tinh hinh thuc hien KH 2009 den 31-01-10_Ke hoach 2012 theo doi (giai ngan 30.6.12) 2 3" xfId="6850"/>
    <cellStyle name="1_Bao cao giai ngan von dau tu nam 2009 (theo doi)_Ke hoach 2009 (theo doi) -1_Bao cao tinh hinh thuc hien KH 2009 den 31-01-10_Ke hoach 2012 theo doi (giai ngan 30.6.12) 2 4" xfId="6851"/>
    <cellStyle name="1_Bao cao giai ngan von dau tu nam 2009 (theo doi)_Ke hoach 2009 (theo doi) -1_Bao cao tinh hinh thuc hien KH 2009 den 31-01-10_Ke hoach 2012 theo doi (giai ngan 30.6.12) 2 5" xfId="6852"/>
    <cellStyle name="1_Bao cao giai ngan von dau tu nam 2009 (theo doi)_Ke hoach 2009 (theo doi) -1_Bao cao tinh hinh thuc hien KH 2009 den 31-01-10_Ke hoach 2012 theo doi (giai ngan 30.6.12) 3" xfId="6853"/>
    <cellStyle name="1_Bao cao giai ngan von dau tu nam 2009 (theo doi)_Ke hoach 2009 (theo doi) -1_Bao cao tinh hinh thuc hien KH 2009 den 31-01-10_Ke hoach 2012 theo doi (giai ngan 30.6.12) 3 2" xfId="6854"/>
    <cellStyle name="1_Bao cao giai ngan von dau tu nam 2009 (theo doi)_Ke hoach 2009 (theo doi) -1_Bao cao tinh hinh thuc hien KH 2009 den 31-01-10_Ke hoach 2012 theo doi (giai ngan 30.6.12) 3 3" xfId="6855"/>
    <cellStyle name="1_Bao cao giai ngan von dau tu nam 2009 (theo doi)_Ke hoach 2009 (theo doi) -1_Bao cao tinh hinh thuc hien KH 2009 den 31-01-10_Ke hoach 2012 theo doi (giai ngan 30.6.12) 3 4" xfId="6856"/>
    <cellStyle name="1_Bao cao giai ngan von dau tu nam 2009 (theo doi)_Ke hoach 2009 (theo doi) -1_Bao cao tinh hinh thuc hien KH 2009 den 31-01-10_Ke hoach 2012 theo doi (giai ngan 30.6.12) 4" xfId="6857"/>
    <cellStyle name="1_Bao cao giai ngan von dau tu nam 2009 (theo doi)_Ke hoach 2009 (theo doi) -1_Bao cao tinh hinh thuc hien KH 2009 den 31-01-10_Ke hoach 2012 theo doi (giai ngan 30.6.12) 5" xfId="6858"/>
    <cellStyle name="1_Bao cao giai ngan von dau tu nam 2009 (theo doi)_Ke hoach 2009 (theo doi) -1_Bao cao tinh hinh thuc hien KH 2009 den 31-01-10_Ke hoach 2012 theo doi (giai ngan 30.6.12) 6" xfId="6859"/>
    <cellStyle name="1_Bao cao giai ngan von dau tu nam 2009 (theo doi)_Ke hoach 2009 (theo doi) -1_BC von DTPT 6 thang 2012" xfId="6860"/>
    <cellStyle name="1_Bao cao giai ngan von dau tu nam 2009 (theo doi)_Ke hoach 2009 (theo doi) -1_BC von DTPT 6 thang 2012 2" xfId="6861"/>
    <cellStyle name="1_Bao cao giai ngan von dau tu nam 2009 (theo doi)_Ke hoach 2009 (theo doi) -1_BC von DTPT 6 thang 2012 2 2" xfId="6862"/>
    <cellStyle name="1_Bao cao giai ngan von dau tu nam 2009 (theo doi)_Ke hoach 2009 (theo doi) -1_BC von DTPT 6 thang 2012 2 3" xfId="6863"/>
    <cellStyle name="1_Bao cao giai ngan von dau tu nam 2009 (theo doi)_Ke hoach 2009 (theo doi) -1_BC von DTPT 6 thang 2012 2 4" xfId="6864"/>
    <cellStyle name="1_Bao cao giai ngan von dau tu nam 2009 (theo doi)_Ke hoach 2009 (theo doi) -1_BC von DTPT 6 thang 2012 3" xfId="6865"/>
    <cellStyle name="1_Bao cao giai ngan von dau tu nam 2009 (theo doi)_Ke hoach 2009 (theo doi) -1_BC von DTPT 6 thang 2012 4" xfId="6866"/>
    <cellStyle name="1_Bao cao giai ngan von dau tu nam 2009 (theo doi)_Ke hoach 2009 (theo doi) -1_BC von DTPT 6 thang 2012 5" xfId="6867"/>
    <cellStyle name="1_Bao cao giai ngan von dau tu nam 2009 (theo doi)_Ke hoach 2009 (theo doi) -1_Bieu du thao QD von ho tro co MT" xfId="6868"/>
    <cellStyle name="1_Bao cao giai ngan von dau tu nam 2009 (theo doi)_Ke hoach 2009 (theo doi) -1_Bieu du thao QD von ho tro co MT 2" xfId="6869"/>
    <cellStyle name="1_Bao cao giai ngan von dau tu nam 2009 (theo doi)_Ke hoach 2009 (theo doi) -1_Bieu du thao QD von ho tro co MT 2 2" xfId="6870"/>
    <cellStyle name="1_Bao cao giai ngan von dau tu nam 2009 (theo doi)_Ke hoach 2009 (theo doi) -1_Bieu du thao QD von ho tro co MT 2 3" xfId="6871"/>
    <cellStyle name="1_Bao cao giai ngan von dau tu nam 2009 (theo doi)_Ke hoach 2009 (theo doi) -1_Bieu du thao QD von ho tro co MT 2 4" xfId="6872"/>
    <cellStyle name="1_Bao cao giai ngan von dau tu nam 2009 (theo doi)_Ke hoach 2009 (theo doi) -1_Bieu du thao QD von ho tro co MT 3" xfId="6873"/>
    <cellStyle name="1_Bao cao giai ngan von dau tu nam 2009 (theo doi)_Ke hoach 2009 (theo doi) -1_Bieu du thao QD von ho tro co MT 4" xfId="6874"/>
    <cellStyle name="1_Bao cao giai ngan von dau tu nam 2009 (theo doi)_Ke hoach 2009 (theo doi) -1_Bieu du thao QD von ho tro co MT 5" xfId="6875"/>
    <cellStyle name="1_Bao cao giai ngan von dau tu nam 2009 (theo doi)_Ke hoach 2009 (theo doi) -1_Book1" xfId="6876"/>
    <cellStyle name="1_Bao cao giai ngan von dau tu nam 2009 (theo doi)_Ke hoach 2009 (theo doi) -1_Book1 2" xfId="6877"/>
    <cellStyle name="1_Bao cao giai ngan von dau tu nam 2009 (theo doi)_Ke hoach 2009 (theo doi) -1_Book1 2 2" xfId="6878"/>
    <cellStyle name="1_Bao cao giai ngan von dau tu nam 2009 (theo doi)_Ke hoach 2009 (theo doi) -1_Book1 2 3" xfId="6879"/>
    <cellStyle name="1_Bao cao giai ngan von dau tu nam 2009 (theo doi)_Ke hoach 2009 (theo doi) -1_Book1 2 4" xfId="6880"/>
    <cellStyle name="1_Bao cao giai ngan von dau tu nam 2009 (theo doi)_Ke hoach 2009 (theo doi) -1_Book1 3" xfId="6881"/>
    <cellStyle name="1_Bao cao giai ngan von dau tu nam 2009 (theo doi)_Ke hoach 2009 (theo doi) -1_Book1 3 2" xfId="6882"/>
    <cellStyle name="1_Bao cao giai ngan von dau tu nam 2009 (theo doi)_Ke hoach 2009 (theo doi) -1_Book1 3 3" xfId="6883"/>
    <cellStyle name="1_Bao cao giai ngan von dau tu nam 2009 (theo doi)_Ke hoach 2009 (theo doi) -1_Book1 3 4" xfId="6884"/>
    <cellStyle name="1_Bao cao giai ngan von dau tu nam 2009 (theo doi)_Ke hoach 2009 (theo doi) -1_Book1 4" xfId="6885"/>
    <cellStyle name="1_Bao cao giai ngan von dau tu nam 2009 (theo doi)_Ke hoach 2009 (theo doi) -1_Book1 5" xfId="6886"/>
    <cellStyle name="1_Bao cao giai ngan von dau tu nam 2009 (theo doi)_Ke hoach 2009 (theo doi) -1_Book1 6" xfId="6887"/>
    <cellStyle name="1_Bao cao giai ngan von dau tu nam 2009 (theo doi)_Ke hoach 2009 (theo doi) -1_Book1_BC von DTPT 6 thang 2012" xfId="6888"/>
    <cellStyle name="1_Bao cao giai ngan von dau tu nam 2009 (theo doi)_Ke hoach 2009 (theo doi) -1_Book1_BC von DTPT 6 thang 2012 2" xfId="6889"/>
    <cellStyle name="1_Bao cao giai ngan von dau tu nam 2009 (theo doi)_Ke hoach 2009 (theo doi) -1_Book1_BC von DTPT 6 thang 2012 2 2" xfId="6890"/>
    <cellStyle name="1_Bao cao giai ngan von dau tu nam 2009 (theo doi)_Ke hoach 2009 (theo doi) -1_Book1_BC von DTPT 6 thang 2012 2 3" xfId="6891"/>
    <cellStyle name="1_Bao cao giai ngan von dau tu nam 2009 (theo doi)_Ke hoach 2009 (theo doi) -1_Book1_BC von DTPT 6 thang 2012 2 4" xfId="6892"/>
    <cellStyle name="1_Bao cao giai ngan von dau tu nam 2009 (theo doi)_Ke hoach 2009 (theo doi) -1_Book1_BC von DTPT 6 thang 2012 3" xfId="6893"/>
    <cellStyle name="1_Bao cao giai ngan von dau tu nam 2009 (theo doi)_Ke hoach 2009 (theo doi) -1_Book1_BC von DTPT 6 thang 2012 3 2" xfId="6894"/>
    <cellStyle name="1_Bao cao giai ngan von dau tu nam 2009 (theo doi)_Ke hoach 2009 (theo doi) -1_Book1_BC von DTPT 6 thang 2012 3 3" xfId="6895"/>
    <cellStyle name="1_Bao cao giai ngan von dau tu nam 2009 (theo doi)_Ke hoach 2009 (theo doi) -1_Book1_BC von DTPT 6 thang 2012 3 4" xfId="6896"/>
    <cellStyle name="1_Bao cao giai ngan von dau tu nam 2009 (theo doi)_Ke hoach 2009 (theo doi) -1_Book1_BC von DTPT 6 thang 2012 4" xfId="6897"/>
    <cellStyle name="1_Bao cao giai ngan von dau tu nam 2009 (theo doi)_Ke hoach 2009 (theo doi) -1_Book1_BC von DTPT 6 thang 2012 5" xfId="6898"/>
    <cellStyle name="1_Bao cao giai ngan von dau tu nam 2009 (theo doi)_Ke hoach 2009 (theo doi) -1_Book1_BC von DTPT 6 thang 2012 6" xfId="6899"/>
    <cellStyle name="1_Bao cao giai ngan von dau tu nam 2009 (theo doi)_Ke hoach 2009 (theo doi) -1_Book1_Bieu du thao QD von ho tro co MT" xfId="6900"/>
    <cellStyle name="1_Bao cao giai ngan von dau tu nam 2009 (theo doi)_Ke hoach 2009 (theo doi) -1_Book1_Bieu du thao QD von ho tro co MT 2" xfId="6901"/>
    <cellStyle name="1_Bao cao giai ngan von dau tu nam 2009 (theo doi)_Ke hoach 2009 (theo doi) -1_Book1_Bieu du thao QD von ho tro co MT 2 2" xfId="6902"/>
    <cellStyle name="1_Bao cao giai ngan von dau tu nam 2009 (theo doi)_Ke hoach 2009 (theo doi) -1_Book1_Bieu du thao QD von ho tro co MT 2 3" xfId="6903"/>
    <cellStyle name="1_Bao cao giai ngan von dau tu nam 2009 (theo doi)_Ke hoach 2009 (theo doi) -1_Book1_Bieu du thao QD von ho tro co MT 2 4" xfId="6904"/>
    <cellStyle name="1_Bao cao giai ngan von dau tu nam 2009 (theo doi)_Ke hoach 2009 (theo doi) -1_Book1_Bieu du thao QD von ho tro co MT 3" xfId="6905"/>
    <cellStyle name="1_Bao cao giai ngan von dau tu nam 2009 (theo doi)_Ke hoach 2009 (theo doi) -1_Book1_Bieu du thao QD von ho tro co MT 3 2" xfId="6906"/>
    <cellStyle name="1_Bao cao giai ngan von dau tu nam 2009 (theo doi)_Ke hoach 2009 (theo doi) -1_Book1_Bieu du thao QD von ho tro co MT 3 3" xfId="6907"/>
    <cellStyle name="1_Bao cao giai ngan von dau tu nam 2009 (theo doi)_Ke hoach 2009 (theo doi) -1_Book1_Bieu du thao QD von ho tro co MT 3 4" xfId="6908"/>
    <cellStyle name="1_Bao cao giai ngan von dau tu nam 2009 (theo doi)_Ke hoach 2009 (theo doi) -1_Book1_Bieu du thao QD von ho tro co MT 4" xfId="6909"/>
    <cellStyle name="1_Bao cao giai ngan von dau tu nam 2009 (theo doi)_Ke hoach 2009 (theo doi) -1_Book1_Bieu du thao QD von ho tro co MT 5" xfId="6910"/>
    <cellStyle name="1_Bao cao giai ngan von dau tu nam 2009 (theo doi)_Ke hoach 2009 (theo doi) -1_Book1_Bieu du thao QD von ho tro co MT 6" xfId="6911"/>
    <cellStyle name="1_Bao cao giai ngan von dau tu nam 2009 (theo doi)_Ke hoach 2009 (theo doi) -1_Book1_Hoan chinh KH 2012 (o nha)" xfId="6912"/>
    <cellStyle name="1_Bao cao giai ngan von dau tu nam 2009 (theo doi)_Ke hoach 2009 (theo doi) -1_Book1_Hoan chinh KH 2012 (o nha) 2" xfId="6913"/>
    <cellStyle name="1_Bao cao giai ngan von dau tu nam 2009 (theo doi)_Ke hoach 2009 (theo doi) -1_Book1_Hoan chinh KH 2012 (o nha) 2 2" xfId="6914"/>
    <cellStyle name="1_Bao cao giai ngan von dau tu nam 2009 (theo doi)_Ke hoach 2009 (theo doi) -1_Book1_Hoan chinh KH 2012 (o nha) 2 3" xfId="6915"/>
    <cellStyle name="1_Bao cao giai ngan von dau tu nam 2009 (theo doi)_Ke hoach 2009 (theo doi) -1_Book1_Hoan chinh KH 2012 (o nha) 2 4" xfId="6916"/>
    <cellStyle name="1_Bao cao giai ngan von dau tu nam 2009 (theo doi)_Ke hoach 2009 (theo doi) -1_Book1_Hoan chinh KH 2012 (o nha) 3" xfId="6917"/>
    <cellStyle name="1_Bao cao giai ngan von dau tu nam 2009 (theo doi)_Ke hoach 2009 (theo doi) -1_Book1_Hoan chinh KH 2012 (o nha) 3 2" xfId="6918"/>
    <cellStyle name="1_Bao cao giai ngan von dau tu nam 2009 (theo doi)_Ke hoach 2009 (theo doi) -1_Book1_Hoan chinh KH 2012 (o nha) 3 3" xfId="6919"/>
    <cellStyle name="1_Bao cao giai ngan von dau tu nam 2009 (theo doi)_Ke hoach 2009 (theo doi) -1_Book1_Hoan chinh KH 2012 (o nha) 3 4" xfId="6920"/>
    <cellStyle name="1_Bao cao giai ngan von dau tu nam 2009 (theo doi)_Ke hoach 2009 (theo doi) -1_Book1_Hoan chinh KH 2012 (o nha) 4" xfId="6921"/>
    <cellStyle name="1_Bao cao giai ngan von dau tu nam 2009 (theo doi)_Ke hoach 2009 (theo doi) -1_Book1_Hoan chinh KH 2012 (o nha) 5" xfId="6922"/>
    <cellStyle name="1_Bao cao giai ngan von dau tu nam 2009 (theo doi)_Ke hoach 2009 (theo doi) -1_Book1_Hoan chinh KH 2012 (o nha) 6" xfId="6923"/>
    <cellStyle name="1_Bao cao giai ngan von dau tu nam 2009 (theo doi)_Ke hoach 2009 (theo doi) -1_Book1_Hoan chinh KH 2012 (o nha)_Bao cao giai ngan quy I" xfId="6924"/>
    <cellStyle name="1_Bao cao giai ngan von dau tu nam 2009 (theo doi)_Ke hoach 2009 (theo doi) -1_Book1_Hoan chinh KH 2012 (o nha)_Bao cao giai ngan quy I 2" xfId="6925"/>
    <cellStyle name="1_Bao cao giai ngan von dau tu nam 2009 (theo doi)_Ke hoach 2009 (theo doi) -1_Book1_Hoan chinh KH 2012 (o nha)_Bao cao giai ngan quy I 2 2" xfId="6926"/>
    <cellStyle name="1_Bao cao giai ngan von dau tu nam 2009 (theo doi)_Ke hoach 2009 (theo doi) -1_Book1_Hoan chinh KH 2012 (o nha)_Bao cao giai ngan quy I 2 3" xfId="6927"/>
    <cellStyle name="1_Bao cao giai ngan von dau tu nam 2009 (theo doi)_Ke hoach 2009 (theo doi) -1_Book1_Hoan chinh KH 2012 (o nha)_Bao cao giai ngan quy I 2 4" xfId="6928"/>
    <cellStyle name="1_Bao cao giai ngan von dau tu nam 2009 (theo doi)_Ke hoach 2009 (theo doi) -1_Book1_Hoan chinh KH 2012 (o nha)_Bao cao giai ngan quy I 3" xfId="6929"/>
    <cellStyle name="1_Bao cao giai ngan von dau tu nam 2009 (theo doi)_Ke hoach 2009 (theo doi) -1_Book1_Hoan chinh KH 2012 (o nha)_Bao cao giai ngan quy I 3 2" xfId="6930"/>
    <cellStyle name="1_Bao cao giai ngan von dau tu nam 2009 (theo doi)_Ke hoach 2009 (theo doi) -1_Book1_Hoan chinh KH 2012 (o nha)_Bao cao giai ngan quy I 3 3" xfId="6931"/>
    <cellStyle name="1_Bao cao giai ngan von dau tu nam 2009 (theo doi)_Ke hoach 2009 (theo doi) -1_Book1_Hoan chinh KH 2012 (o nha)_Bao cao giai ngan quy I 3 4" xfId="6932"/>
    <cellStyle name="1_Bao cao giai ngan von dau tu nam 2009 (theo doi)_Ke hoach 2009 (theo doi) -1_Book1_Hoan chinh KH 2012 (o nha)_Bao cao giai ngan quy I 4" xfId="6933"/>
    <cellStyle name="1_Bao cao giai ngan von dau tu nam 2009 (theo doi)_Ke hoach 2009 (theo doi) -1_Book1_Hoan chinh KH 2012 (o nha)_Bao cao giai ngan quy I 5" xfId="6934"/>
    <cellStyle name="1_Bao cao giai ngan von dau tu nam 2009 (theo doi)_Ke hoach 2009 (theo doi) -1_Book1_Hoan chinh KH 2012 (o nha)_Bao cao giai ngan quy I 6" xfId="6935"/>
    <cellStyle name="1_Bao cao giai ngan von dau tu nam 2009 (theo doi)_Ke hoach 2009 (theo doi) -1_Book1_Hoan chinh KH 2012 (o nha)_BC von DTPT 6 thang 2012" xfId="6936"/>
    <cellStyle name="1_Bao cao giai ngan von dau tu nam 2009 (theo doi)_Ke hoach 2009 (theo doi) -1_Book1_Hoan chinh KH 2012 (o nha)_BC von DTPT 6 thang 2012 2" xfId="6937"/>
    <cellStyle name="1_Bao cao giai ngan von dau tu nam 2009 (theo doi)_Ke hoach 2009 (theo doi) -1_Book1_Hoan chinh KH 2012 (o nha)_BC von DTPT 6 thang 2012 2 2" xfId="6938"/>
    <cellStyle name="1_Bao cao giai ngan von dau tu nam 2009 (theo doi)_Ke hoach 2009 (theo doi) -1_Book1_Hoan chinh KH 2012 (o nha)_BC von DTPT 6 thang 2012 2 3" xfId="6939"/>
    <cellStyle name="1_Bao cao giai ngan von dau tu nam 2009 (theo doi)_Ke hoach 2009 (theo doi) -1_Book1_Hoan chinh KH 2012 (o nha)_BC von DTPT 6 thang 2012 2 4" xfId="6940"/>
    <cellStyle name="1_Bao cao giai ngan von dau tu nam 2009 (theo doi)_Ke hoach 2009 (theo doi) -1_Book1_Hoan chinh KH 2012 (o nha)_BC von DTPT 6 thang 2012 3" xfId="6941"/>
    <cellStyle name="1_Bao cao giai ngan von dau tu nam 2009 (theo doi)_Ke hoach 2009 (theo doi) -1_Book1_Hoan chinh KH 2012 (o nha)_BC von DTPT 6 thang 2012 3 2" xfId="6942"/>
    <cellStyle name="1_Bao cao giai ngan von dau tu nam 2009 (theo doi)_Ke hoach 2009 (theo doi) -1_Book1_Hoan chinh KH 2012 (o nha)_BC von DTPT 6 thang 2012 3 3" xfId="6943"/>
    <cellStyle name="1_Bao cao giai ngan von dau tu nam 2009 (theo doi)_Ke hoach 2009 (theo doi) -1_Book1_Hoan chinh KH 2012 (o nha)_BC von DTPT 6 thang 2012 3 4" xfId="6944"/>
    <cellStyle name="1_Bao cao giai ngan von dau tu nam 2009 (theo doi)_Ke hoach 2009 (theo doi) -1_Book1_Hoan chinh KH 2012 (o nha)_BC von DTPT 6 thang 2012 4" xfId="6945"/>
    <cellStyle name="1_Bao cao giai ngan von dau tu nam 2009 (theo doi)_Ke hoach 2009 (theo doi) -1_Book1_Hoan chinh KH 2012 (o nha)_BC von DTPT 6 thang 2012 5" xfId="6946"/>
    <cellStyle name="1_Bao cao giai ngan von dau tu nam 2009 (theo doi)_Ke hoach 2009 (theo doi) -1_Book1_Hoan chinh KH 2012 (o nha)_BC von DTPT 6 thang 2012 6" xfId="6947"/>
    <cellStyle name="1_Bao cao giai ngan von dau tu nam 2009 (theo doi)_Ke hoach 2009 (theo doi) -1_Book1_Hoan chinh KH 2012 (o nha)_Bieu du thao QD von ho tro co MT" xfId="6948"/>
    <cellStyle name="1_Bao cao giai ngan von dau tu nam 2009 (theo doi)_Ke hoach 2009 (theo doi) -1_Book1_Hoan chinh KH 2012 (o nha)_Bieu du thao QD von ho tro co MT 2" xfId="6949"/>
    <cellStyle name="1_Bao cao giai ngan von dau tu nam 2009 (theo doi)_Ke hoach 2009 (theo doi) -1_Book1_Hoan chinh KH 2012 (o nha)_Bieu du thao QD von ho tro co MT 2 2" xfId="6950"/>
    <cellStyle name="1_Bao cao giai ngan von dau tu nam 2009 (theo doi)_Ke hoach 2009 (theo doi) -1_Book1_Hoan chinh KH 2012 (o nha)_Bieu du thao QD von ho tro co MT 2 3" xfId="6951"/>
    <cellStyle name="1_Bao cao giai ngan von dau tu nam 2009 (theo doi)_Ke hoach 2009 (theo doi) -1_Book1_Hoan chinh KH 2012 (o nha)_Bieu du thao QD von ho tro co MT 2 4" xfId="6952"/>
    <cellStyle name="1_Bao cao giai ngan von dau tu nam 2009 (theo doi)_Ke hoach 2009 (theo doi) -1_Book1_Hoan chinh KH 2012 (o nha)_Bieu du thao QD von ho tro co MT 3" xfId="6953"/>
    <cellStyle name="1_Bao cao giai ngan von dau tu nam 2009 (theo doi)_Ke hoach 2009 (theo doi) -1_Book1_Hoan chinh KH 2012 (o nha)_Bieu du thao QD von ho tro co MT 3 2" xfId="6954"/>
    <cellStyle name="1_Bao cao giai ngan von dau tu nam 2009 (theo doi)_Ke hoach 2009 (theo doi) -1_Book1_Hoan chinh KH 2012 (o nha)_Bieu du thao QD von ho tro co MT 3 3" xfId="6955"/>
    <cellStyle name="1_Bao cao giai ngan von dau tu nam 2009 (theo doi)_Ke hoach 2009 (theo doi) -1_Book1_Hoan chinh KH 2012 (o nha)_Bieu du thao QD von ho tro co MT 3 4" xfId="6956"/>
    <cellStyle name="1_Bao cao giai ngan von dau tu nam 2009 (theo doi)_Ke hoach 2009 (theo doi) -1_Book1_Hoan chinh KH 2012 (o nha)_Bieu du thao QD von ho tro co MT 4" xfId="6957"/>
    <cellStyle name="1_Bao cao giai ngan von dau tu nam 2009 (theo doi)_Ke hoach 2009 (theo doi) -1_Book1_Hoan chinh KH 2012 (o nha)_Bieu du thao QD von ho tro co MT 5" xfId="6958"/>
    <cellStyle name="1_Bao cao giai ngan von dau tu nam 2009 (theo doi)_Ke hoach 2009 (theo doi) -1_Book1_Hoan chinh KH 2012 (o nha)_Bieu du thao QD von ho tro co MT 6" xfId="6959"/>
    <cellStyle name="1_Bao cao giai ngan von dau tu nam 2009 (theo doi)_Ke hoach 2009 (theo doi) -1_Book1_Hoan chinh KH 2012 (o nha)_Ke hoach 2012 theo doi (giai ngan 30.6.12)" xfId="6960"/>
    <cellStyle name="1_Bao cao giai ngan von dau tu nam 2009 (theo doi)_Ke hoach 2009 (theo doi) -1_Book1_Hoan chinh KH 2012 (o nha)_Ke hoach 2012 theo doi (giai ngan 30.6.12) 2" xfId="6961"/>
    <cellStyle name="1_Bao cao giai ngan von dau tu nam 2009 (theo doi)_Ke hoach 2009 (theo doi) -1_Book1_Hoan chinh KH 2012 (o nha)_Ke hoach 2012 theo doi (giai ngan 30.6.12) 2 2" xfId="6962"/>
    <cellStyle name="1_Bao cao giai ngan von dau tu nam 2009 (theo doi)_Ke hoach 2009 (theo doi) -1_Book1_Hoan chinh KH 2012 (o nha)_Ke hoach 2012 theo doi (giai ngan 30.6.12) 2 3" xfId="6963"/>
    <cellStyle name="1_Bao cao giai ngan von dau tu nam 2009 (theo doi)_Ke hoach 2009 (theo doi) -1_Book1_Hoan chinh KH 2012 (o nha)_Ke hoach 2012 theo doi (giai ngan 30.6.12) 2 4" xfId="6964"/>
    <cellStyle name="1_Bao cao giai ngan von dau tu nam 2009 (theo doi)_Ke hoach 2009 (theo doi) -1_Book1_Hoan chinh KH 2012 (o nha)_Ke hoach 2012 theo doi (giai ngan 30.6.12) 3" xfId="6965"/>
    <cellStyle name="1_Bao cao giai ngan von dau tu nam 2009 (theo doi)_Ke hoach 2009 (theo doi) -1_Book1_Hoan chinh KH 2012 (o nha)_Ke hoach 2012 theo doi (giai ngan 30.6.12) 3 2" xfId="6966"/>
    <cellStyle name="1_Bao cao giai ngan von dau tu nam 2009 (theo doi)_Ke hoach 2009 (theo doi) -1_Book1_Hoan chinh KH 2012 (o nha)_Ke hoach 2012 theo doi (giai ngan 30.6.12) 3 3" xfId="6967"/>
    <cellStyle name="1_Bao cao giai ngan von dau tu nam 2009 (theo doi)_Ke hoach 2009 (theo doi) -1_Book1_Hoan chinh KH 2012 (o nha)_Ke hoach 2012 theo doi (giai ngan 30.6.12) 3 4" xfId="6968"/>
    <cellStyle name="1_Bao cao giai ngan von dau tu nam 2009 (theo doi)_Ke hoach 2009 (theo doi) -1_Book1_Hoan chinh KH 2012 (o nha)_Ke hoach 2012 theo doi (giai ngan 30.6.12) 4" xfId="6969"/>
    <cellStyle name="1_Bao cao giai ngan von dau tu nam 2009 (theo doi)_Ke hoach 2009 (theo doi) -1_Book1_Hoan chinh KH 2012 (o nha)_Ke hoach 2012 theo doi (giai ngan 30.6.12) 5" xfId="6970"/>
    <cellStyle name="1_Bao cao giai ngan von dau tu nam 2009 (theo doi)_Ke hoach 2009 (theo doi) -1_Book1_Hoan chinh KH 2012 (o nha)_Ke hoach 2012 theo doi (giai ngan 30.6.12) 6" xfId="6971"/>
    <cellStyle name="1_Bao cao giai ngan von dau tu nam 2009 (theo doi)_Ke hoach 2009 (theo doi) -1_Book1_Hoan chinh KH 2012 Von ho tro co MT" xfId="6972"/>
    <cellStyle name="1_Bao cao giai ngan von dau tu nam 2009 (theo doi)_Ke hoach 2009 (theo doi) -1_Book1_Hoan chinh KH 2012 Von ho tro co MT (chi tiet)" xfId="6973"/>
    <cellStyle name="1_Bao cao giai ngan von dau tu nam 2009 (theo doi)_Ke hoach 2009 (theo doi) -1_Book1_Hoan chinh KH 2012 Von ho tro co MT (chi tiet) 2" xfId="6974"/>
    <cellStyle name="1_Bao cao giai ngan von dau tu nam 2009 (theo doi)_Ke hoach 2009 (theo doi) -1_Book1_Hoan chinh KH 2012 Von ho tro co MT (chi tiet) 2 2" xfId="6975"/>
    <cellStyle name="1_Bao cao giai ngan von dau tu nam 2009 (theo doi)_Ke hoach 2009 (theo doi) -1_Book1_Hoan chinh KH 2012 Von ho tro co MT (chi tiet) 2 3" xfId="6976"/>
    <cellStyle name="1_Bao cao giai ngan von dau tu nam 2009 (theo doi)_Ke hoach 2009 (theo doi) -1_Book1_Hoan chinh KH 2012 Von ho tro co MT (chi tiet) 2 4" xfId="6977"/>
    <cellStyle name="1_Bao cao giai ngan von dau tu nam 2009 (theo doi)_Ke hoach 2009 (theo doi) -1_Book1_Hoan chinh KH 2012 Von ho tro co MT (chi tiet) 3" xfId="6978"/>
    <cellStyle name="1_Bao cao giai ngan von dau tu nam 2009 (theo doi)_Ke hoach 2009 (theo doi) -1_Book1_Hoan chinh KH 2012 Von ho tro co MT (chi tiet) 3 2" xfId="6979"/>
    <cellStyle name="1_Bao cao giai ngan von dau tu nam 2009 (theo doi)_Ke hoach 2009 (theo doi) -1_Book1_Hoan chinh KH 2012 Von ho tro co MT (chi tiet) 3 3" xfId="6980"/>
    <cellStyle name="1_Bao cao giai ngan von dau tu nam 2009 (theo doi)_Ke hoach 2009 (theo doi) -1_Book1_Hoan chinh KH 2012 Von ho tro co MT (chi tiet) 3 4" xfId="6981"/>
    <cellStyle name="1_Bao cao giai ngan von dau tu nam 2009 (theo doi)_Ke hoach 2009 (theo doi) -1_Book1_Hoan chinh KH 2012 Von ho tro co MT (chi tiet) 4" xfId="6982"/>
    <cellStyle name="1_Bao cao giai ngan von dau tu nam 2009 (theo doi)_Ke hoach 2009 (theo doi) -1_Book1_Hoan chinh KH 2012 Von ho tro co MT (chi tiet) 5" xfId="6983"/>
    <cellStyle name="1_Bao cao giai ngan von dau tu nam 2009 (theo doi)_Ke hoach 2009 (theo doi) -1_Book1_Hoan chinh KH 2012 Von ho tro co MT (chi tiet) 6" xfId="6984"/>
    <cellStyle name="1_Bao cao giai ngan von dau tu nam 2009 (theo doi)_Ke hoach 2009 (theo doi) -1_Book1_Hoan chinh KH 2012 Von ho tro co MT 10" xfId="6985"/>
    <cellStyle name="1_Bao cao giai ngan von dau tu nam 2009 (theo doi)_Ke hoach 2009 (theo doi) -1_Book1_Hoan chinh KH 2012 Von ho tro co MT 10 2" xfId="6986"/>
    <cellStyle name="1_Bao cao giai ngan von dau tu nam 2009 (theo doi)_Ke hoach 2009 (theo doi) -1_Book1_Hoan chinh KH 2012 Von ho tro co MT 10 3" xfId="6987"/>
    <cellStyle name="1_Bao cao giai ngan von dau tu nam 2009 (theo doi)_Ke hoach 2009 (theo doi) -1_Book1_Hoan chinh KH 2012 Von ho tro co MT 10 4" xfId="6988"/>
    <cellStyle name="1_Bao cao giai ngan von dau tu nam 2009 (theo doi)_Ke hoach 2009 (theo doi) -1_Book1_Hoan chinh KH 2012 Von ho tro co MT 11" xfId="6989"/>
    <cellStyle name="1_Bao cao giai ngan von dau tu nam 2009 (theo doi)_Ke hoach 2009 (theo doi) -1_Book1_Hoan chinh KH 2012 Von ho tro co MT 11 2" xfId="6990"/>
    <cellStyle name="1_Bao cao giai ngan von dau tu nam 2009 (theo doi)_Ke hoach 2009 (theo doi) -1_Book1_Hoan chinh KH 2012 Von ho tro co MT 11 3" xfId="6991"/>
    <cellStyle name="1_Bao cao giai ngan von dau tu nam 2009 (theo doi)_Ke hoach 2009 (theo doi) -1_Book1_Hoan chinh KH 2012 Von ho tro co MT 11 4" xfId="6992"/>
    <cellStyle name="1_Bao cao giai ngan von dau tu nam 2009 (theo doi)_Ke hoach 2009 (theo doi) -1_Book1_Hoan chinh KH 2012 Von ho tro co MT 12" xfId="6993"/>
    <cellStyle name="1_Bao cao giai ngan von dau tu nam 2009 (theo doi)_Ke hoach 2009 (theo doi) -1_Book1_Hoan chinh KH 2012 Von ho tro co MT 12 2" xfId="6994"/>
    <cellStyle name="1_Bao cao giai ngan von dau tu nam 2009 (theo doi)_Ke hoach 2009 (theo doi) -1_Book1_Hoan chinh KH 2012 Von ho tro co MT 12 3" xfId="6995"/>
    <cellStyle name="1_Bao cao giai ngan von dau tu nam 2009 (theo doi)_Ke hoach 2009 (theo doi) -1_Book1_Hoan chinh KH 2012 Von ho tro co MT 12 4" xfId="6996"/>
    <cellStyle name="1_Bao cao giai ngan von dau tu nam 2009 (theo doi)_Ke hoach 2009 (theo doi) -1_Book1_Hoan chinh KH 2012 Von ho tro co MT 13" xfId="6997"/>
    <cellStyle name="1_Bao cao giai ngan von dau tu nam 2009 (theo doi)_Ke hoach 2009 (theo doi) -1_Book1_Hoan chinh KH 2012 Von ho tro co MT 13 2" xfId="6998"/>
    <cellStyle name="1_Bao cao giai ngan von dau tu nam 2009 (theo doi)_Ke hoach 2009 (theo doi) -1_Book1_Hoan chinh KH 2012 Von ho tro co MT 13 3" xfId="6999"/>
    <cellStyle name="1_Bao cao giai ngan von dau tu nam 2009 (theo doi)_Ke hoach 2009 (theo doi) -1_Book1_Hoan chinh KH 2012 Von ho tro co MT 13 4" xfId="7000"/>
    <cellStyle name="1_Bao cao giai ngan von dau tu nam 2009 (theo doi)_Ke hoach 2009 (theo doi) -1_Book1_Hoan chinh KH 2012 Von ho tro co MT 14" xfId="7001"/>
    <cellStyle name="1_Bao cao giai ngan von dau tu nam 2009 (theo doi)_Ke hoach 2009 (theo doi) -1_Book1_Hoan chinh KH 2012 Von ho tro co MT 14 2" xfId="7002"/>
    <cellStyle name="1_Bao cao giai ngan von dau tu nam 2009 (theo doi)_Ke hoach 2009 (theo doi) -1_Book1_Hoan chinh KH 2012 Von ho tro co MT 14 3" xfId="7003"/>
    <cellStyle name="1_Bao cao giai ngan von dau tu nam 2009 (theo doi)_Ke hoach 2009 (theo doi) -1_Book1_Hoan chinh KH 2012 Von ho tro co MT 14 4" xfId="7004"/>
    <cellStyle name="1_Bao cao giai ngan von dau tu nam 2009 (theo doi)_Ke hoach 2009 (theo doi) -1_Book1_Hoan chinh KH 2012 Von ho tro co MT 15" xfId="7005"/>
    <cellStyle name="1_Bao cao giai ngan von dau tu nam 2009 (theo doi)_Ke hoach 2009 (theo doi) -1_Book1_Hoan chinh KH 2012 Von ho tro co MT 15 2" xfId="7006"/>
    <cellStyle name="1_Bao cao giai ngan von dau tu nam 2009 (theo doi)_Ke hoach 2009 (theo doi) -1_Book1_Hoan chinh KH 2012 Von ho tro co MT 15 3" xfId="7007"/>
    <cellStyle name="1_Bao cao giai ngan von dau tu nam 2009 (theo doi)_Ke hoach 2009 (theo doi) -1_Book1_Hoan chinh KH 2012 Von ho tro co MT 15 4" xfId="7008"/>
    <cellStyle name="1_Bao cao giai ngan von dau tu nam 2009 (theo doi)_Ke hoach 2009 (theo doi) -1_Book1_Hoan chinh KH 2012 Von ho tro co MT 16" xfId="7009"/>
    <cellStyle name="1_Bao cao giai ngan von dau tu nam 2009 (theo doi)_Ke hoach 2009 (theo doi) -1_Book1_Hoan chinh KH 2012 Von ho tro co MT 16 2" xfId="7010"/>
    <cellStyle name="1_Bao cao giai ngan von dau tu nam 2009 (theo doi)_Ke hoach 2009 (theo doi) -1_Book1_Hoan chinh KH 2012 Von ho tro co MT 16 3" xfId="7011"/>
    <cellStyle name="1_Bao cao giai ngan von dau tu nam 2009 (theo doi)_Ke hoach 2009 (theo doi) -1_Book1_Hoan chinh KH 2012 Von ho tro co MT 16 4" xfId="7012"/>
    <cellStyle name="1_Bao cao giai ngan von dau tu nam 2009 (theo doi)_Ke hoach 2009 (theo doi) -1_Book1_Hoan chinh KH 2012 Von ho tro co MT 17" xfId="7013"/>
    <cellStyle name="1_Bao cao giai ngan von dau tu nam 2009 (theo doi)_Ke hoach 2009 (theo doi) -1_Book1_Hoan chinh KH 2012 Von ho tro co MT 17 2" xfId="7014"/>
    <cellStyle name="1_Bao cao giai ngan von dau tu nam 2009 (theo doi)_Ke hoach 2009 (theo doi) -1_Book1_Hoan chinh KH 2012 Von ho tro co MT 17 3" xfId="7015"/>
    <cellStyle name="1_Bao cao giai ngan von dau tu nam 2009 (theo doi)_Ke hoach 2009 (theo doi) -1_Book1_Hoan chinh KH 2012 Von ho tro co MT 17 4" xfId="7016"/>
    <cellStyle name="1_Bao cao giai ngan von dau tu nam 2009 (theo doi)_Ke hoach 2009 (theo doi) -1_Book1_Hoan chinh KH 2012 Von ho tro co MT 18" xfId="7017"/>
    <cellStyle name="1_Bao cao giai ngan von dau tu nam 2009 (theo doi)_Ke hoach 2009 (theo doi) -1_Book1_Hoan chinh KH 2012 Von ho tro co MT 19" xfId="7018"/>
    <cellStyle name="1_Bao cao giai ngan von dau tu nam 2009 (theo doi)_Ke hoach 2009 (theo doi) -1_Book1_Hoan chinh KH 2012 Von ho tro co MT 2" xfId="7019"/>
    <cellStyle name="1_Bao cao giai ngan von dau tu nam 2009 (theo doi)_Ke hoach 2009 (theo doi) -1_Book1_Hoan chinh KH 2012 Von ho tro co MT 2 2" xfId="7020"/>
    <cellStyle name="1_Bao cao giai ngan von dau tu nam 2009 (theo doi)_Ke hoach 2009 (theo doi) -1_Book1_Hoan chinh KH 2012 Von ho tro co MT 2 3" xfId="7021"/>
    <cellStyle name="1_Bao cao giai ngan von dau tu nam 2009 (theo doi)_Ke hoach 2009 (theo doi) -1_Book1_Hoan chinh KH 2012 Von ho tro co MT 2 4" xfId="7022"/>
    <cellStyle name="1_Bao cao giai ngan von dau tu nam 2009 (theo doi)_Ke hoach 2009 (theo doi) -1_Book1_Hoan chinh KH 2012 Von ho tro co MT 20" xfId="7023"/>
    <cellStyle name="1_Bao cao giai ngan von dau tu nam 2009 (theo doi)_Ke hoach 2009 (theo doi) -1_Book1_Hoan chinh KH 2012 Von ho tro co MT 3" xfId="7024"/>
    <cellStyle name="1_Bao cao giai ngan von dau tu nam 2009 (theo doi)_Ke hoach 2009 (theo doi) -1_Book1_Hoan chinh KH 2012 Von ho tro co MT 3 2" xfId="7025"/>
    <cellStyle name="1_Bao cao giai ngan von dau tu nam 2009 (theo doi)_Ke hoach 2009 (theo doi) -1_Book1_Hoan chinh KH 2012 Von ho tro co MT 3 3" xfId="7026"/>
    <cellStyle name="1_Bao cao giai ngan von dau tu nam 2009 (theo doi)_Ke hoach 2009 (theo doi) -1_Book1_Hoan chinh KH 2012 Von ho tro co MT 3 4" xfId="7027"/>
    <cellStyle name="1_Bao cao giai ngan von dau tu nam 2009 (theo doi)_Ke hoach 2009 (theo doi) -1_Book1_Hoan chinh KH 2012 Von ho tro co MT 4" xfId="7028"/>
    <cellStyle name="1_Bao cao giai ngan von dau tu nam 2009 (theo doi)_Ke hoach 2009 (theo doi) -1_Book1_Hoan chinh KH 2012 Von ho tro co MT 4 2" xfId="7029"/>
    <cellStyle name="1_Bao cao giai ngan von dau tu nam 2009 (theo doi)_Ke hoach 2009 (theo doi) -1_Book1_Hoan chinh KH 2012 Von ho tro co MT 4 3" xfId="7030"/>
    <cellStyle name="1_Bao cao giai ngan von dau tu nam 2009 (theo doi)_Ke hoach 2009 (theo doi) -1_Book1_Hoan chinh KH 2012 Von ho tro co MT 4 4" xfId="7031"/>
    <cellStyle name="1_Bao cao giai ngan von dau tu nam 2009 (theo doi)_Ke hoach 2009 (theo doi) -1_Book1_Hoan chinh KH 2012 Von ho tro co MT 5" xfId="7032"/>
    <cellStyle name="1_Bao cao giai ngan von dau tu nam 2009 (theo doi)_Ke hoach 2009 (theo doi) -1_Book1_Hoan chinh KH 2012 Von ho tro co MT 5 2" xfId="7033"/>
    <cellStyle name="1_Bao cao giai ngan von dau tu nam 2009 (theo doi)_Ke hoach 2009 (theo doi) -1_Book1_Hoan chinh KH 2012 Von ho tro co MT 5 3" xfId="7034"/>
    <cellStyle name="1_Bao cao giai ngan von dau tu nam 2009 (theo doi)_Ke hoach 2009 (theo doi) -1_Book1_Hoan chinh KH 2012 Von ho tro co MT 5 4" xfId="7035"/>
    <cellStyle name="1_Bao cao giai ngan von dau tu nam 2009 (theo doi)_Ke hoach 2009 (theo doi) -1_Book1_Hoan chinh KH 2012 Von ho tro co MT 6" xfId="7036"/>
    <cellStyle name="1_Bao cao giai ngan von dau tu nam 2009 (theo doi)_Ke hoach 2009 (theo doi) -1_Book1_Hoan chinh KH 2012 Von ho tro co MT 6 2" xfId="7037"/>
    <cellStyle name="1_Bao cao giai ngan von dau tu nam 2009 (theo doi)_Ke hoach 2009 (theo doi) -1_Book1_Hoan chinh KH 2012 Von ho tro co MT 6 3" xfId="7038"/>
    <cellStyle name="1_Bao cao giai ngan von dau tu nam 2009 (theo doi)_Ke hoach 2009 (theo doi) -1_Book1_Hoan chinh KH 2012 Von ho tro co MT 6 4" xfId="7039"/>
    <cellStyle name="1_Bao cao giai ngan von dau tu nam 2009 (theo doi)_Ke hoach 2009 (theo doi) -1_Book1_Hoan chinh KH 2012 Von ho tro co MT 7" xfId="7040"/>
    <cellStyle name="1_Bao cao giai ngan von dau tu nam 2009 (theo doi)_Ke hoach 2009 (theo doi) -1_Book1_Hoan chinh KH 2012 Von ho tro co MT 7 2" xfId="7041"/>
    <cellStyle name="1_Bao cao giai ngan von dau tu nam 2009 (theo doi)_Ke hoach 2009 (theo doi) -1_Book1_Hoan chinh KH 2012 Von ho tro co MT 7 3" xfId="7042"/>
    <cellStyle name="1_Bao cao giai ngan von dau tu nam 2009 (theo doi)_Ke hoach 2009 (theo doi) -1_Book1_Hoan chinh KH 2012 Von ho tro co MT 7 4" xfId="7043"/>
    <cellStyle name="1_Bao cao giai ngan von dau tu nam 2009 (theo doi)_Ke hoach 2009 (theo doi) -1_Book1_Hoan chinh KH 2012 Von ho tro co MT 8" xfId="7044"/>
    <cellStyle name="1_Bao cao giai ngan von dau tu nam 2009 (theo doi)_Ke hoach 2009 (theo doi) -1_Book1_Hoan chinh KH 2012 Von ho tro co MT 8 2" xfId="7045"/>
    <cellStyle name="1_Bao cao giai ngan von dau tu nam 2009 (theo doi)_Ke hoach 2009 (theo doi) -1_Book1_Hoan chinh KH 2012 Von ho tro co MT 8 3" xfId="7046"/>
    <cellStyle name="1_Bao cao giai ngan von dau tu nam 2009 (theo doi)_Ke hoach 2009 (theo doi) -1_Book1_Hoan chinh KH 2012 Von ho tro co MT 8 4" xfId="7047"/>
    <cellStyle name="1_Bao cao giai ngan von dau tu nam 2009 (theo doi)_Ke hoach 2009 (theo doi) -1_Book1_Hoan chinh KH 2012 Von ho tro co MT 9" xfId="7048"/>
    <cellStyle name="1_Bao cao giai ngan von dau tu nam 2009 (theo doi)_Ke hoach 2009 (theo doi) -1_Book1_Hoan chinh KH 2012 Von ho tro co MT 9 2" xfId="7049"/>
    <cellStyle name="1_Bao cao giai ngan von dau tu nam 2009 (theo doi)_Ke hoach 2009 (theo doi) -1_Book1_Hoan chinh KH 2012 Von ho tro co MT 9 3" xfId="7050"/>
    <cellStyle name="1_Bao cao giai ngan von dau tu nam 2009 (theo doi)_Ke hoach 2009 (theo doi) -1_Book1_Hoan chinh KH 2012 Von ho tro co MT 9 4" xfId="7051"/>
    <cellStyle name="1_Bao cao giai ngan von dau tu nam 2009 (theo doi)_Ke hoach 2009 (theo doi) -1_Book1_Hoan chinh KH 2012 Von ho tro co MT_Bao cao giai ngan quy I" xfId="7052"/>
    <cellStyle name="1_Bao cao giai ngan von dau tu nam 2009 (theo doi)_Ke hoach 2009 (theo doi) -1_Book1_Hoan chinh KH 2012 Von ho tro co MT_Bao cao giai ngan quy I 2" xfId="7053"/>
    <cellStyle name="1_Bao cao giai ngan von dau tu nam 2009 (theo doi)_Ke hoach 2009 (theo doi) -1_Book1_Hoan chinh KH 2012 Von ho tro co MT_Bao cao giai ngan quy I 2 2" xfId="7054"/>
    <cellStyle name="1_Bao cao giai ngan von dau tu nam 2009 (theo doi)_Ke hoach 2009 (theo doi) -1_Book1_Hoan chinh KH 2012 Von ho tro co MT_Bao cao giai ngan quy I 2 3" xfId="7055"/>
    <cellStyle name="1_Bao cao giai ngan von dau tu nam 2009 (theo doi)_Ke hoach 2009 (theo doi) -1_Book1_Hoan chinh KH 2012 Von ho tro co MT_Bao cao giai ngan quy I 2 4" xfId="7056"/>
    <cellStyle name="1_Bao cao giai ngan von dau tu nam 2009 (theo doi)_Ke hoach 2009 (theo doi) -1_Book1_Hoan chinh KH 2012 Von ho tro co MT_Bao cao giai ngan quy I 3" xfId="7057"/>
    <cellStyle name="1_Bao cao giai ngan von dau tu nam 2009 (theo doi)_Ke hoach 2009 (theo doi) -1_Book1_Hoan chinh KH 2012 Von ho tro co MT_Bao cao giai ngan quy I 3 2" xfId="7058"/>
    <cellStyle name="1_Bao cao giai ngan von dau tu nam 2009 (theo doi)_Ke hoach 2009 (theo doi) -1_Book1_Hoan chinh KH 2012 Von ho tro co MT_Bao cao giai ngan quy I 3 3" xfId="7059"/>
    <cellStyle name="1_Bao cao giai ngan von dau tu nam 2009 (theo doi)_Ke hoach 2009 (theo doi) -1_Book1_Hoan chinh KH 2012 Von ho tro co MT_Bao cao giai ngan quy I 3 4" xfId="7060"/>
    <cellStyle name="1_Bao cao giai ngan von dau tu nam 2009 (theo doi)_Ke hoach 2009 (theo doi) -1_Book1_Hoan chinh KH 2012 Von ho tro co MT_Bao cao giai ngan quy I 4" xfId="7061"/>
    <cellStyle name="1_Bao cao giai ngan von dau tu nam 2009 (theo doi)_Ke hoach 2009 (theo doi) -1_Book1_Hoan chinh KH 2012 Von ho tro co MT_Bao cao giai ngan quy I 5" xfId="7062"/>
    <cellStyle name="1_Bao cao giai ngan von dau tu nam 2009 (theo doi)_Ke hoach 2009 (theo doi) -1_Book1_Hoan chinh KH 2012 Von ho tro co MT_Bao cao giai ngan quy I 6" xfId="7063"/>
    <cellStyle name="1_Bao cao giai ngan von dau tu nam 2009 (theo doi)_Ke hoach 2009 (theo doi) -1_Book1_Hoan chinh KH 2012 Von ho tro co MT_BC von DTPT 6 thang 2012" xfId="7064"/>
    <cellStyle name="1_Bao cao giai ngan von dau tu nam 2009 (theo doi)_Ke hoach 2009 (theo doi) -1_Book1_Hoan chinh KH 2012 Von ho tro co MT_BC von DTPT 6 thang 2012 2" xfId="7065"/>
    <cellStyle name="1_Bao cao giai ngan von dau tu nam 2009 (theo doi)_Ke hoach 2009 (theo doi) -1_Book1_Hoan chinh KH 2012 Von ho tro co MT_BC von DTPT 6 thang 2012 2 2" xfId="7066"/>
    <cellStyle name="1_Bao cao giai ngan von dau tu nam 2009 (theo doi)_Ke hoach 2009 (theo doi) -1_Book1_Hoan chinh KH 2012 Von ho tro co MT_BC von DTPT 6 thang 2012 2 3" xfId="7067"/>
    <cellStyle name="1_Bao cao giai ngan von dau tu nam 2009 (theo doi)_Ke hoach 2009 (theo doi) -1_Book1_Hoan chinh KH 2012 Von ho tro co MT_BC von DTPT 6 thang 2012 2 4" xfId="7068"/>
    <cellStyle name="1_Bao cao giai ngan von dau tu nam 2009 (theo doi)_Ke hoach 2009 (theo doi) -1_Book1_Hoan chinh KH 2012 Von ho tro co MT_BC von DTPT 6 thang 2012 3" xfId="7069"/>
    <cellStyle name="1_Bao cao giai ngan von dau tu nam 2009 (theo doi)_Ke hoach 2009 (theo doi) -1_Book1_Hoan chinh KH 2012 Von ho tro co MT_BC von DTPT 6 thang 2012 3 2" xfId="7070"/>
    <cellStyle name="1_Bao cao giai ngan von dau tu nam 2009 (theo doi)_Ke hoach 2009 (theo doi) -1_Book1_Hoan chinh KH 2012 Von ho tro co MT_BC von DTPT 6 thang 2012 3 3" xfId="7071"/>
    <cellStyle name="1_Bao cao giai ngan von dau tu nam 2009 (theo doi)_Ke hoach 2009 (theo doi) -1_Book1_Hoan chinh KH 2012 Von ho tro co MT_BC von DTPT 6 thang 2012 3 4" xfId="7072"/>
    <cellStyle name="1_Bao cao giai ngan von dau tu nam 2009 (theo doi)_Ke hoach 2009 (theo doi) -1_Book1_Hoan chinh KH 2012 Von ho tro co MT_BC von DTPT 6 thang 2012 4" xfId="7073"/>
    <cellStyle name="1_Bao cao giai ngan von dau tu nam 2009 (theo doi)_Ke hoach 2009 (theo doi) -1_Book1_Hoan chinh KH 2012 Von ho tro co MT_BC von DTPT 6 thang 2012 5" xfId="7074"/>
    <cellStyle name="1_Bao cao giai ngan von dau tu nam 2009 (theo doi)_Ke hoach 2009 (theo doi) -1_Book1_Hoan chinh KH 2012 Von ho tro co MT_BC von DTPT 6 thang 2012 6" xfId="7075"/>
    <cellStyle name="1_Bao cao giai ngan von dau tu nam 2009 (theo doi)_Ke hoach 2009 (theo doi) -1_Book1_Hoan chinh KH 2012 Von ho tro co MT_Bieu du thao QD von ho tro co MT" xfId="7076"/>
    <cellStyle name="1_Bao cao giai ngan von dau tu nam 2009 (theo doi)_Ke hoach 2009 (theo doi) -1_Book1_Hoan chinh KH 2012 Von ho tro co MT_Bieu du thao QD von ho tro co MT 2" xfId="7077"/>
    <cellStyle name="1_Bao cao giai ngan von dau tu nam 2009 (theo doi)_Ke hoach 2009 (theo doi) -1_Book1_Hoan chinh KH 2012 Von ho tro co MT_Bieu du thao QD von ho tro co MT 2 2" xfId="7078"/>
    <cellStyle name="1_Bao cao giai ngan von dau tu nam 2009 (theo doi)_Ke hoach 2009 (theo doi) -1_Book1_Hoan chinh KH 2012 Von ho tro co MT_Bieu du thao QD von ho tro co MT 2 3" xfId="7079"/>
    <cellStyle name="1_Bao cao giai ngan von dau tu nam 2009 (theo doi)_Ke hoach 2009 (theo doi) -1_Book1_Hoan chinh KH 2012 Von ho tro co MT_Bieu du thao QD von ho tro co MT 2 4" xfId="7080"/>
    <cellStyle name="1_Bao cao giai ngan von dau tu nam 2009 (theo doi)_Ke hoach 2009 (theo doi) -1_Book1_Hoan chinh KH 2012 Von ho tro co MT_Bieu du thao QD von ho tro co MT 3" xfId="7081"/>
    <cellStyle name="1_Bao cao giai ngan von dau tu nam 2009 (theo doi)_Ke hoach 2009 (theo doi) -1_Book1_Hoan chinh KH 2012 Von ho tro co MT_Bieu du thao QD von ho tro co MT 3 2" xfId="7082"/>
    <cellStyle name="1_Bao cao giai ngan von dau tu nam 2009 (theo doi)_Ke hoach 2009 (theo doi) -1_Book1_Hoan chinh KH 2012 Von ho tro co MT_Bieu du thao QD von ho tro co MT 3 3" xfId="7083"/>
    <cellStyle name="1_Bao cao giai ngan von dau tu nam 2009 (theo doi)_Ke hoach 2009 (theo doi) -1_Book1_Hoan chinh KH 2012 Von ho tro co MT_Bieu du thao QD von ho tro co MT 3 4" xfId="7084"/>
    <cellStyle name="1_Bao cao giai ngan von dau tu nam 2009 (theo doi)_Ke hoach 2009 (theo doi) -1_Book1_Hoan chinh KH 2012 Von ho tro co MT_Bieu du thao QD von ho tro co MT 4" xfId="7085"/>
    <cellStyle name="1_Bao cao giai ngan von dau tu nam 2009 (theo doi)_Ke hoach 2009 (theo doi) -1_Book1_Hoan chinh KH 2012 Von ho tro co MT_Bieu du thao QD von ho tro co MT 5" xfId="7086"/>
    <cellStyle name="1_Bao cao giai ngan von dau tu nam 2009 (theo doi)_Ke hoach 2009 (theo doi) -1_Book1_Hoan chinh KH 2012 Von ho tro co MT_Bieu du thao QD von ho tro co MT 6" xfId="7087"/>
    <cellStyle name="1_Bao cao giai ngan von dau tu nam 2009 (theo doi)_Ke hoach 2009 (theo doi) -1_Book1_Hoan chinh KH 2012 Von ho tro co MT_Ke hoach 2012 theo doi (giai ngan 30.6.12)" xfId="7088"/>
    <cellStyle name="1_Bao cao giai ngan von dau tu nam 2009 (theo doi)_Ke hoach 2009 (theo doi) -1_Book1_Hoan chinh KH 2012 Von ho tro co MT_Ke hoach 2012 theo doi (giai ngan 30.6.12) 2" xfId="7089"/>
    <cellStyle name="1_Bao cao giai ngan von dau tu nam 2009 (theo doi)_Ke hoach 2009 (theo doi) -1_Book1_Hoan chinh KH 2012 Von ho tro co MT_Ke hoach 2012 theo doi (giai ngan 30.6.12) 2 2" xfId="7090"/>
    <cellStyle name="1_Bao cao giai ngan von dau tu nam 2009 (theo doi)_Ke hoach 2009 (theo doi) -1_Book1_Hoan chinh KH 2012 Von ho tro co MT_Ke hoach 2012 theo doi (giai ngan 30.6.12) 2 3" xfId="7091"/>
    <cellStyle name="1_Bao cao giai ngan von dau tu nam 2009 (theo doi)_Ke hoach 2009 (theo doi) -1_Book1_Hoan chinh KH 2012 Von ho tro co MT_Ke hoach 2012 theo doi (giai ngan 30.6.12) 2 4" xfId="7092"/>
    <cellStyle name="1_Bao cao giai ngan von dau tu nam 2009 (theo doi)_Ke hoach 2009 (theo doi) -1_Book1_Hoan chinh KH 2012 Von ho tro co MT_Ke hoach 2012 theo doi (giai ngan 30.6.12) 3" xfId="7093"/>
    <cellStyle name="1_Bao cao giai ngan von dau tu nam 2009 (theo doi)_Ke hoach 2009 (theo doi) -1_Book1_Hoan chinh KH 2012 Von ho tro co MT_Ke hoach 2012 theo doi (giai ngan 30.6.12) 3 2" xfId="7094"/>
    <cellStyle name="1_Bao cao giai ngan von dau tu nam 2009 (theo doi)_Ke hoach 2009 (theo doi) -1_Book1_Hoan chinh KH 2012 Von ho tro co MT_Ke hoach 2012 theo doi (giai ngan 30.6.12) 3 3" xfId="7095"/>
    <cellStyle name="1_Bao cao giai ngan von dau tu nam 2009 (theo doi)_Ke hoach 2009 (theo doi) -1_Book1_Hoan chinh KH 2012 Von ho tro co MT_Ke hoach 2012 theo doi (giai ngan 30.6.12) 3 4" xfId="7096"/>
    <cellStyle name="1_Bao cao giai ngan von dau tu nam 2009 (theo doi)_Ke hoach 2009 (theo doi) -1_Book1_Hoan chinh KH 2012 Von ho tro co MT_Ke hoach 2012 theo doi (giai ngan 30.6.12) 4" xfId="7097"/>
    <cellStyle name="1_Bao cao giai ngan von dau tu nam 2009 (theo doi)_Ke hoach 2009 (theo doi) -1_Book1_Hoan chinh KH 2012 Von ho tro co MT_Ke hoach 2012 theo doi (giai ngan 30.6.12) 5" xfId="7098"/>
    <cellStyle name="1_Bao cao giai ngan von dau tu nam 2009 (theo doi)_Ke hoach 2009 (theo doi) -1_Book1_Hoan chinh KH 2012 Von ho tro co MT_Ke hoach 2012 theo doi (giai ngan 30.6.12) 6" xfId="7099"/>
    <cellStyle name="1_Bao cao giai ngan von dau tu nam 2009 (theo doi)_Ke hoach 2009 (theo doi) -1_Book1_Ke hoach 2012 (theo doi)" xfId="7100"/>
    <cellStyle name="1_Bao cao giai ngan von dau tu nam 2009 (theo doi)_Ke hoach 2009 (theo doi) -1_Book1_Ke hoach 2012 (theo doi) 2" xfId="7101"/>
    <cellStyle name="1_Bao cao giai ngan von dau tu nam 2009 (theo doi)_Ke hoach 2009 (theo doi) -1_Book1_Ke hoach 2012 (theo doi) 2 2" xfId="7102"/>
    <cellStyle name="1_Bao cao giai ngan von dau tu nam 2009 (theo doi)_Ke hoach 2009 (theo doi) -1_Book1_Ke hoach 2012 (theo doi) 2 3" xfId="7103"/>
    <cellStyle name="1_Bao cao giai ngan von dau tu nam 2009 (theo doi)_Ke hoach 2009 (theo doi) -1_Book1_Ke hoach 2012 (theo doi) 2 4" xfId="7104"/>
    <cellStyle name="1_Bao cao giai ngan von dau tu nam 2009 (theo doi)_Ke hoach 2009 (theo doi) -1_Book1_Ke hoach 2012 (theo doi) 3" xfId="7105"/>
    <cellStyle name="1_Bao cao giai ngan von dau tu nam 2009 (theo doi)_Ke hoach 2009 (theo doi) -1_Book1_Ke hoach 2012 (theo doi) 3 2" xfId="7106"/>
    <cellStyle name="1_Bao cao giai ngan von dau tu nam 2009 (theo doi)_Ke hoach 2009 (theo doi) -1_Book1_Ke hoach 2012 (theo doi) 3 3" xfId="7107"/>
    <cellStyle name="1_Bao cao giai ngan von dau tu nam 2009 (theo doi)_Ke hoach 2009 (theo doi) -1_Book1_Ke hoach 2012 (theo doi) 3 4" xfId="7108"/>
    <cellStyle name="1_Bao cao giai ngan von dau tu nam 2009 (theo doi)_Ke hoach 2009 (theo doi) -1_Book1_Ke hoach 2012 (theo doi) 4" xfId="7109"/>
    <cellStyle name="1_Bao cao giai ngan von dau tu nam 2009 (theo doi)_Ke hoach 2009 (theo doi) -1_Book1_Ke hoach 2012 (theo doi) 5" xfId="7110"/>
    <cellStyle name="1_Bao cao giai ngan von dau tu nam 2009 (theo doi)_Ke hoach 2009 (theo doi) -1_Book1_Ke hoach 2012 (theo doi) 6" xfId="7111"/>
    <cellStyle name="1_Bao cao giai ngan von dau tu nam 2009 (theo doi)_Ke hoach 2009 (theo doi) -1_Book1_Ke hoach 2012 theo doi (giai ngan 30.6.12)" xfId="7112"/>
    <cellStyle name="1_Bao cao giai ngan von dau tu nam 2009 (theo doi)_Ke hoach 2009 (theo doi) -1_Book1_Ke hoach 2012 theo doi (giai ngan 30.6.12) 2" xfId="7113"/>
    <cellStyle name="1_Bao cao giai ngan von dau tu nam 2009 (theo doi)_Ke hoach 2009 (theo doi) -1_Book1_Ke hoach 2012 theo doi (giai ngan 30.6.12) 2 2" xfId="7114"/>
    <cellStyle name="1_Bao cao giai ngan von dau tu nam 2009 (theo doi)_Ke hoach 2009 (theo doi) -1_Book1_Ke hoach 2012 theo doi (giai ngan 30.6.12) 2 3" xfId="7115"/>
    <cellStyle name="1_Bao cao giai ngan von dau tu nam 2009 (theo doi)_Ke hoach 2009 (theo doi) -1_Book1_Ke hoach 2012 theo doi (giai ngan 30.6.12) 2 4" xfId="7116"/>
    <cellStyle name="1_Bao cao giai ngan von dau tu nam 2009 (theo doi)_Ke hoach 2009 (theo doi) -1_Book1_Ke hoach 2012 theo doi (giai ngan 30.6.12) 3" xfId="7117"/>
    <cellStyle name="1_Bao cao giai ngan von dau tu nam 2009 (theo doi)_Ke hoach 2009 (theo doi) -1_Book1_Ke hoach 2012 theo doi (giai ngan 30.6.12) 3 2" xfId="7118"/>
    <cellStyle name="1_Bao cao giai ngan von dau tu nam 2009 (theo doi)_Ke hoach 2009 (theo doi) -1_Book1_Ke hoach 2012 theo doi (giai ngan 30.6.12) 3 3" xfId="7119"/>
    <cellStyle name="1_Bao cao giai ngan von dau tu nam 2009 (theo doi)_Ke hoach 2009 (theo doi) -1_Book1_Ke hoach 2012 theo doi (giai ngan 30.6.12) 3 4" xfId="7120"/>
    <cellStyle name="1_Bao cao giai ngan von dau tu nam 2009 (theo doi)_Ke hoach 2009 (theo doi) -1_Book1_Ke hoach 2012 theo doi (giai ngan 30.6.12) 4" xfId="7121"/>
    <cellStyle name="1_Bao cao giai ngan von dau tu nam 2009 (theo doi)_Ke hoach 2009 (theo doi) -1_Book1_Ke hoach 2012 theo doi (giai ngan 30.6.12) 5" xfId="7122"/>
    <cellStyle name="1_Bao cao giai ngan von dau tu nam 2009 (theo doi)_Ke hoach 2009 (theo doi) -1_Book1_Ke hoach 2012 theo doi (giai ngan 30.6.12) 6" xfId="7123"/>
    <cellStyle name="1_Bao cao giai ngan von dau tu nam 2009 (theo doi)_Ke hoach 2009 (theo doi) -1_Dang ky phan khai von ODA (gui Bo)" xfId="7124"/>
    <cellStyle name="1_Bao cao giai ngan von dau tu nam 2009 (theo doi)_Ke hoach 2009 (theo doi) -1_Dang ky phan khai von ODA (gui Bo) 2" xfId="7125"/>
    <cellStyle name="1_Bao cao giai ngan von dau tu nam 2009 (theo doi)_Ke hoach 2009 (theo doi) -1_Dang ky phan khai von ODA (gui Bo) 2 2" xfId="7126"/>
    <cellStyle name="1_Bao cao giai ngan von dau tu nam 2009 (theo doi)_Ke hoach 2009 (theo doi) -1_Dang ky phan khai von ODA (gui Bo) 2 3" xfId="7127"/>
    <cellStyle name="1_Bao cao giai ngan von dau tu nam 2009 (theo doi)_Ke hoach 2009 (theo doi) -1_Dang ky phan khai von ODA (gui Bo) 2 4" xfId="7128"/>
    <cellStyle name="1_Bao cao giai ngan von dau tu nam 2009 (theo doi)_Ke hoach 2009 (theo doi) -1_Dang ky phan khai von ODA (gui Bo) 3" xfId="7129"/>
    <cellStyle name="1_Bao cao giai ngan von dau tu nam 2009 (theo doi)_Ke hoach 2009 (theo doi) -1_Dang ky phan khai von ODA (gui Bo) 4" xfId="7130"/>
    <cellStyle name="1_Bao cao giai ngan von dau tu nam 2009 (theo doi)_Ke hoach 2009 (theo doi) -1_Dang ky phan khai von ODA (gui Bo) 5" xfId="7131"/>
    <cellStyle name="1_Bao cao giai ngan von dau tu nam 2009 (theo doi)_Ke hoach 2009 (theo doi) -1_Dang ky phan khai von ODA (gui Bo)_BC von DTPT 6 thang 2012" xfId="7132"/>
    <cellStyle name="1_Bao cao giai ngan von dau tu nam 2009 (theo doi)_Ke hoach 2009 (theo doi) -1_Dang ky phan khai von ODA (gui Bo)_BC von DTPT 6 thang 2012 2" xfId="7133"/>
    <cellStyle name="1_Bao cao giai ngan von dau tu nam 2009 (theo doi)_Ke hoach 2009 (theo doi) -1_Dang ky phan khai von ODA (gui Bo)_BC von DTPT 6 thang 2012 2 2" xfId="7134"/>
    <cellStyle name="1_Bao cao giai ngan von dau tu nam 2009 (theo doi)_Ke hoach 2009 (theo doi) -1_Dang ky phan khai von ODA (gui Bo)_BC von DTPT 6 thang 2012 2 3" xfId="7135"/>
    <cellStyle name="1_Bao cao giai ngan von dau tu nam 2009 (theo doi)_Ke hoach 2009 (theo doi) -1_Dang ky phan khai von ODA (gui Bo)_BC von DTPT 6 thang 2012 2 4" xfId="7136"/>
    <cellStyle name="1_Bao cao giai ngan von dau tu nam 2009 (theo doi)_Ke hoach 2009 (theo doi) -1_Dang ky phan khai von ODA (gui Bo)_BC von DTPT 6 thang 2012 3" xfId="7137"/>
    <cellStyle name="1_Bao cao giai ngan von dau tu nam 2009 (theo doi)_Ke hoach 2009 (theo doi) -1_Dang ky phan khai von ODA (gui Bo)_BC von DTPT 6 thang 2012 4" xfId="7138"/>
    <cellStyle name="1_Bao cao giai ngan von dau tu nam 2009 (theo doi)_Ke hoach 2009 (theo doi) -1_Dang ky phan khai von ODA (gui Bo)_BC von DTPT 6 thang 2012 5" xfId="7139"/>
    <cellStyle name="1_Bao cao giai ngan von dau tu nam 2009 (theo doi)_Ke hoach 2009 (theo doi) -1_Dang ky phan khai von ODA (gui Bo)_Bieu du thao QD von ho tro co MT" xfId="7140"/>
    <cellStyle name="1_Bao cao giai ngan von dau tu nam 2009 (theo doi)_Ke hoach 2009 (theo doi) -1_Dang ky phan khai von ODA (gui Bo)_Bieu du thao QD von ho tro co MT 2" xfId="7141"/>
    <cellStyle name="1_Bao cao giai ngan von dau tu nam 2009 (theo doi)_Ke hoach 2009 (theo doi) -1_Dang ky phan khai von ODA (gui Bo)_Bieu du thao QD von ho tro co MT 2 2" xfId="7142"/>
    <cellStyle name="1_Bao cao giai ngan von dau tu nam 2009 (theo doi)_Ke hoach 2009 (theo doi) -1_Dang ky phan khai von ODA (gui Bo)_Bieu du thao QD von ho tro co MT 2 3" xfId="7143"/>
    <cellStyle name="1_Bao cao giai ngan von dau tu nam 2009 (theo doi)_Ke hoach 2009 (theo doi) -1_Dang ky phan khai von ODA (gui Bo)_Bieu du thao QD von ho tro co MT 2 4" xfId="7144"/>
    <cellStyle name="1_Bao cao giai ngan von dau tu nam 2009 (theo doi)_Ke hoach 2009 (theo doi) -1_Dang ky phan khai von ODA (gui Bo)_Bieu du thao QD von ho tro co MT 3" xfId="7145"/>
    <cellStyle name="1_Bao cao giai ngan von dau tu nam 2009 (theo doi)_Ke hoach 2009 (theo doi) -1_Dang ky phan khai von ODA (gui Bo)_Bieu du thao QD von ho tro co MT 4" xfId="7146"/>
    <cellStyle name="1_Bao cao giai ngan von dau tu nam 2009 (theo doi)_Ke hoach 2009 (theo doi) -1_Dang ky phan khai von ODA (gui Bo)_Bieu du thao QD von ho tro co MT 5" xfId="7147"/>
    <cellStyle name="1_Bao cao giai ngan von dau tu nam 2009 (theo doi)_Ke hoach 2009 (theo doi) -1_Dang ky phan khai von ODA (gui Bo)_Ke hoach 2012 theo doi (giai ngan 30.6.12)" xfId="7148"/>
    <cellStyle name="1_Bao cao giai ngan von dau tu nam 2009 (theo doi)_Ke hoach 2009 (theo doi) -1_Dang ky phan khai von ODA (gui Bo)_Ke hoach 2012 theo doi (giai ngan 30.6.12) 2" xfId="7149"/>
    <cellStyle name="1_Bao cao giai ngan von dau tu nam 2009 (theo doi)_Ke hoach 2009 (theo doi) -1_Dang ky phan khai von ODA (gui Bo)_Ke hoach 2012 theo doi (giai ngan 30.6.12) 2 2" xfId="7150"/>
    <cellStyle name="1_Bao cao giai ngan von dau tu nam 2009 (theo doi)_Ke hoach 2009 (theo doi) -1_Dang ky phan khai von ODA (gui Bo)_Ke hoach 2012 theo doi (giai ngan 30.6.12) 2 3" xfId="7151"/>
    <cellStyle name="1_Bao cao giai ngan von dau tu nam 2009 (theo doi)_Ke hoach 2009 (theo doi) -1_Dang ky phan khai von ODA (gui Bo)_Ke hoach 2012 theo doi (giai ngan 30.6.12) 2 4" xfId="7152"/>
    <cellStyle name="1_Bao cao giai ngan von dau tu nam 2009 (theo doi)_Ke hoach 2009 (theo doi) -1_Dang ky phan khai von ODA (gui Bo)_Ke hoach 2012 theo doi (giai ngan 30.6.12) 3" xfId="7153"/>
    <cellStyle name="1_Bao cao giai ngan von dau tu nam 2009 (theo doi)_Ke hoach 2009 (theo doi) -1_Dang ky phan khai von ODA (gui Bo)_Ke hoach 2012 theo doi (giai ngan 30.6.12) 4" xfId="7154"/>
    <cellStyle name="1_Bao cao giai ngan von dau tu nam 2009 (theo doi)_Ke hoach 2009 (theo doi) -1_Dang ky phan khai von ODA (gui Bo)_Ke hoach 2012 theo doi (giai ngan 30.6.12) 5" xfId="7155"/>
    <cellStyle name="1_Bao cao giai ngan von dau tu nam 2009 (theo doi)_Ke hoach 2009 (theo doi) -1_Ke hoach 2012 (theo doi)" xfId="7156"/>
    <cellStyle name="1_Bao cao giai ngan von dau tu nam 2009 (theo doi)_Ke hoach 2009 (theo doi) -1_Ke hoach 2012 (theo doi) 2" xfId="7157"/>
    <cellStyle name="1_Bao cao giai ngan von dau tu nam 2009 (theo doi)_Ke hoach 2009 (theo doi) -1_Ke hoach 2012 (theo doi) 2 2" xfId="7158"/>
    <cellStyle name="1_Bao cao giai ngan von dau tu nam 2009 (theo doi)_Ke hoach 2009 (theo doi) -1_Ke hoach 2012 (theo doi) 2 3" xfId="7159"/>
    <cellStyle name="1_Bao cao giai ngan von dau tu nam 2009 (theo doi)_Ke hoach 2009 (theo doi) -1_Ke hoach 2012 (theo doi) 2 4" xfId="7160"/>
    <cellStyle name="1_Bao cao giai ngan von dau tu nam 2009 (theo doi)_Ke hoach 2009 (theo doi) -1_Ke hoach 2012 (theo doi) 3" xfId="7161"/>
    <cellStyle name="1_Bao cao giai ngan von dau tu nam 2009 (theo doi)_Ke hoach 2009 (theo doi) -1_Ke hoach 2012 (theo doi) 4" xfId="7162"/>
    <cellStyle name="1_Bao cao giai ngan von dau tu nam 2009 (theo doi)_Ke hoach 2009 (theo doi) -1_Ke hoach 2012 (theo doi) 5" xfId="7163"/>
    <cellStyle name="1_Bao cao giai ngan von dau tu nam 2009 (theo doi)_Ke hoach 2009 (theo doi) -1_Ke hoach 2012 theo doi (giai ngan 30.6.12)" xfId="7164"/>
    <cellStyle name="1_Bao cao giai ngan von dau tu nam 2009 (theo doi)_Ke hoach 2009 (theo doi) -1_Ke hoach 2012 theo doi (giai ngan 30.6.12) 2" xfId="7165"/>
    <cellStyle name="1_Bao cao giai ngan von dau tu nam 2009 (theo doi)_Ke hoach 2009 (theo doi) -1_Ke hoach 2012 theo doi (giai ngan 30.6.12) 2 2" xfId="7166"/>
    <cellStyle name="1_Bao cao giai ngan von dau tu nam 2009 (theo doi)_Ke hoach 2009 (theo doi) -1_Ke hoach 2012 theo doi (giai ngan 30.6.12) 2 3" xfId="7167"/>
    <cellStyle name="1_Bao cao giai ngan von dau tu nam 2009 (theo doi)_Ke hoach 2009 (theo doi) -1_Ke hoach 2012 theo doi (giai ngan 30.6.12) 2 4" xfId="7168"/>
    <cellStyle name="1_Bao cao giai ngan von dau tu nam 2009 (theo doi)_Ke hoach 2009 (theo doi) -1_Ke hoach 2012 theo doi (giai ngan 30.6.12) 3" xfId="7169"/>
    <cellStyle name="1_Bao cao giai ngan von dau tu nam 2009 (theo doi)_Ke hoach 2009 (theo doi) -1_Ke hoach 2012 theo doi (giai ngan 30.6.12) 4" xfId="7170"/>
    <cellStyle name="1_Bao cao giai ngan von dau tu nam 2009 (theo doi)_Ke hoach 2009 (theo doi) -1_Ke hoach 2012 theo doi (giai ngan 30.6.12) 5" xfId="7171"/>
    <cellStyle name="1_Bao cao giai ngan von dau tu nam 2009 (theo doi)_Ke hoach 2009 (theo doi) -1_Tong hop theo doi von TPCP (BC)" xfId="7172"/>
    <cellStyle name="1_Bao cao giai ngan von dau tu nam 2009 (theo doi)_Ke hoach 2009 (theo doi) -1_Tong hop theo doi von TPCP (BC) 2" xfId="7173"/>
    <cellStyle name="1_Bao cao giai ngan von dau tu nam 2009 (theo doi)_Ke hoach 2009 (theo doi) -1_Tong hop theo doi von TPCP (BC) 2 2" xfId="7174"/>
    <cellStyle name="1_Bao cao giai ngan von dau tu nam 2009 (theo doi)_Ke hoach 2009 (theo doi) -1_Tong hop theo doi von TPCP (BC) 2 3" xfId="7175"/>
    <cellStyle name="1_Bao cao giai ngan von dau tu nam 2009 (theo doi)_Ke hoach 2009 (theo doi) -1_Tong hop theo doi von TPCP (BC) 2 4" xfId="7176"/>
    <cellStyle name="1_Bao cao giai ngan von dau tu nam 2009 (theo doi)_Ke hoach 2009 (theo doi) -1_Tong hop theo doi von TPCP (BC) 3" xfId="7177"/>
    <cellStyle name="1_Bao cao giai ngan von dau tu nam 2009 (theo doi)_Ke hoach 2009 (theo doi) -1_Tong hop theo doi von TPCP (BC) 4" xfId="7178"/>
    <cellStyle name="1_Bao cao giai ngan von dau tu nam 2009 (theo doi)_Ke hoach 2009 (theo doi) -1_Tong hop theo doi von TPCP (BC) 5" xfId="7179"/>
    <cellStyle name="1_Bao cao giai ngan von dau tu nam 2009 (theo doi)_Ke hoach 2009 (theo doi) -1_Tong hop theo doi von TPCP (BC)_BC von DTPT 6 thang 2012" xfId="7180"/>
    <cellStyle name="1_Bao cao giai ngan von dau tu nam 2009 (theo doi)_Ke hoach 2009 (theo doi) -1_Tong hop theo doi von TPCP (BC)_BC von DTPT 6 thang 2012 2" xfId="7181"/>
    <cellStyle name="1_Bao cao giai ngan von dau tu nam 2009 (theo doi)_Ke hoach 2009 (theo doi) -1_Tong hop theo doi von TPCP (BC)_BC von DTPT 6 thang 2012 2 2" xfId="7182"/>
    <cellStyle name="1_Bao cao giai ngan von dau tu nam 2009 (theo doi)_Ke hoach 2009 (theo doi) -1_Tong hop theo doi von TPCP (BC)_BC von DTPT 6 thang 2012 2 3" xfId="7183"/>
    <cellStyle name="1_Bao cao giai ngan von dau tu nam 2009 (theo doi)_Ke hoach 2009 (theo doi) -1_Tong hop theo doi von TPCP (BC)_BC von DTPT 6 thang 2012 2 4" xfId="7184"/>
    <cellStyle name="1_Bao cao giai ngan von dau tu nam 2009 (theo doi)_Ke hoach 2009 (theo doi) -1_Tong hop theo doi von TPCP (BC)_BC von DTPT 6 thang 2012 3" xfId="7185"/>
    <cellStyle name="1_Bao cao giai ngan von dau tu nam 2009 (theo doi)_Ke hoach 2009 (theo doi) -1_Tong hop theo doi von TPCP (BC)_BC von DTPT 6 thang 2012 4" xfId="7186"/>
    <cellStyle name="1_Bao cao giai ngan von dau tu nam 2009 (theo doi)_Ke hoach 2009 (theo doi) -1_Tong hop theo doi von TPCP (BC)_BC von DTPT 6 thang 2012 5" xfId="7187"/>
    <cellStyle name="1_Bao cao giai ngan von dau tu nam 2009 (theo doi)_Ke hoach 2009 (theo doi) -1_Tong hop theo doi von TPCP (BC)_Bieu du thao QD von ho tro co MT" xfId="7188"/>
    <cellStyle name="1_Bao cao giai ngan von dau tu nam 2009 (theo doi)_Ke hoach 2009 (theo doi) -1_Tong hop theo doi von TPCP (BC)_Bieu du thao QD von ho tro co MT 2" xfId="7189"/>
    <cellStyle name="1_Bao cao giai ngan von dau tu nam 2009 (theo doi)_Ke hoach 2009 (theo doi) -1_Tong hop theo doi von TPCP (BC)_Bieu du thao QD von ho tro co MT 2 2" xfId="7190"/>
    <cellStyle name="1_Bao cao giai ngan von dau tu nam 2009 (theo doi)_Ke hoach 2009 (theo doi) -1_Tong hop theo doi von TPCP (BC)_Bieu du thao QD von ho tro co MT 2 3" xfId="7191"/>
    <cellStyle name="1_Bao cao giai ngan von dau tu nam 2009 (theo doi)_Ke hoach 2009 (theo doi) -1_Tong hop theo doi von TPCP (BC)_Bieu du thao QD von ho tro co MT 2 4" xfId="7192"/>
    <cellStyle name="1_Bao cao giai ngan von dau tu nam 2009 (theo doi)_Ke hoach 2009 (theo doi) -1_Tong hop theo doi von TPCP (BC)_Bieu du thao QD von ho tro co MT 3" xfId="7193"/>
    <cellStyle name="1_Bao cao giai ngan von dau tu nam 2009 (theo doi)_Ke hoach 2009 (theo doi) -1_Tong hop theo doi von TPCP (BC)_Bieu du thao QD von ho tro co MT 4" xfId="7194"/>
    <cellStyle name="1_Bao cao giai ngan von dau tu nam 2009 (theo doi)_Ke hoach 2009 (theo doi) -1_Tong hop theo doi von TPCP (BC)_Bieu du thao QD von ho tro co MT 5" xfId="7195"/>
    <cellStyle name="1_Bao cao giai ngan von dau tu nam 2009 (theo doi)_Ke hoach 2009 (theo doi) -1_Tong hop theo doi von TPCP (BC)_Ke hoach 2012 (theo doi)" xfId="7196"/>
    <cellStyle name="1_Bao cao giai ngan von dau tu nam 2009 (theo doi)_Ke hoach 2009 (theo doi) -1_Tong hop theo doi von TPCP (BC)_Ke hoach 2012 (theo doi) 2" xfId="7197"/>
    <cellStyle name="1_Bao cao giai ngan von dau tu nam 2009 (theo doi)_Ke hoach 2009 (theo doi) -1_Tong hop theo doi von TPCP (BC)_Ke hoach 2012 (theo doi) 2 2" xfId="7198"/>
    <cellStyle name="1_Bao cao giai ngan von dau tu nam 2009 (theo doi)_Ke hoach 2009 (theo doi) -1_Tong hop theo doi von TPCP (BC)_Ke hoach 2012 (theo doi) 2 3" xfId="7199"/>
    <cellStyle name="1_Bao cao giai ngan von dau tu nam 2009 (theo doi)_Ke hoach 2009 (theo doi) -1_Tong hop theo doi von TPCP (BC)_Ke hoach 2012 (theo doi) 2 4" xfId="7200"/>
    <cellStyle name="1_Bao cao giai ngan von dau tu nam 2009 (theo doi)_Ke hoach 2009 (theo doi) -1_Tong hop theo doi von TPCP (BC)_Ke hoach 2012 (theo doi) 3" xfId="7201"/>
    <cellStyle name="1_Bao cao giai ngan von dau tu nam 2009 (theo doi)_Ke hoach 2009 (theo doi) -1_Tong hop theo doi von TPCP (BC)_Ke hoach 2012 (theo doi) 4" xfId="7202"/>
    <cellStyle name="1_Bao cao giai ngan von dau tu nam 2009 (theo doi)_Ke hoach 2009 (theo doi) -1_Tong hop theo doi von TPCP (BC)_Ke hoach 2012 (theo doi) 5" xfId="7203"/>
    <cellStyle name="1_Bao cao giai ngan von dau tu nam 2009 (theo doi)_Ke hoach 2009 (theo doi) -1_Tong hop theo doi von TPCP (BC)_Ke hoach 2012 theo doi (giai ngan 30.6.12)" xfId="7204"/>
    <cellStyle name="1_Bao cao giai ngan von dau tu nam 2009 (theo doi)_Ke hoach 2009 (theo doi) -1_Tong hop theo doi von TPCP (BC)_Ke hoach 2012 theo doi (giai ngan 30.6.12) 2" xfId="7205"/>
    <cellStyle name="1_Bao cao giai ngan von dau tu nam 2009 (theo doi)_Ke hoach 2009 (theo doi) -1_Tong hop theo doi von TPCP (BC)_Ke hoach 2012 theo doi (giai ngan 30.6.12) 2 2" xfId="7206"/>
    <cellStyle name="1_Bao cao giai ngan von dau tu nam 2009 (theo doi)_Ke hoach 2009 (theo doi) -1_Tong hop theo doi von TPCP (BC)_Ke hoach 2012 theo doi (giai ngan 30.6.12) 2 3" xfId="7207"/>
    <cellStyle name="1_Bao cao giai ngan von dau tu nam 2009 (theo doi)_Ke hoach 2009 (theo doi) -1_Tong hop theo doi von TPCP (BC)_Ke hoach 2012 theo doi (giai ngan 30.6.12) 2 4" xfId="7208"/>
    <cellStyle name="1_Bao cao giai ngan von dau tu nam 2009 (theo doi)_Ke hoach 2009 (theo doi) -1_Tong hop theo doi von TPCP (BC)_Ke hoach 2012 theo doi (giai ngan 30.6.12) 3" xfId="7209"/>
    <cellStyle name="1_Bao cao giai ngan von dau tu nam 2009 (theo doi)_Ke hoach 2009 (theo doi) -1_Tong hop theo doi von TPCP (BC)_Ke hoach 2012 theo doi (giai ngan 30.6.12) 4" xfId="7210"/>
    <cellStyle name="1_Bao cao giai ngan von dau tu nam 2009 (theo doi)_Ke hoach 2009 (theo doi) -1_Tong hop theo doi von TPCP (BC)_Ke hoach 2012 theo doi (giai ngan 30.6.12) 5" xfId="7211"/>
    <cellStyle name="1_Bao cao giai ngan von dau tu nam 2009 (theo doi)_Ke hoach 2010 (theo doi)" xfId="7212"/>
    <cellStyle name="1_Bao cao giai ngan von dau tu nam 2009 (theo doi)_Ke hoach 2010 (theo doi) 2" xfId="7213"/>
    <cellStyle name="1_Bao cao giai ngan von dau tu nam 2009 (theo doi)_Ke hoach 2010 (theo doi) 2 2" xfId="7214"/>
    <cellStyle name="1_Bao cao giai ngan von dau tu nam 2009 (theo doi)_Ke hoach 2010 (theo doi) 2 3" xfId="7215"/>
    <cellStyle name="1_Bao cao giai ngan von dau tu nam 2009 (theo doi)_Ke hoach 2010 (theo doi) 2 4" xfId="7216"/>
    <cellStyle name="1_Bao cao giai ngan von dau tu nam 2009 (theo doi)_Ke hoach 2010 (theo doi) 3" xfId="7217"/>
    <cellStyle name="1_Bao cao giai ngan von dau tu nam 2009 (theo doi)_Ke hoach 2010 (theo doi) 4" xfId="7218"/>
    <cellStyle name="1_Bao cao giai ngan von dau tu nam 2009 (theo doi)_Ke hoach 2010 (theo doi) 5" xfId="7219"/>
    <cellStyle name="1_Bao cao giai ngan von dau tu nam 2009 (theo doi)_Ke hoach 2010 (theo doi)_BC von DTPT 6 thang 2012" xfId="7220"/>
    <cellStyle name="1_Bao cao giai ngan von dau tu nam 2009 (theo doi)_Ke hoach 2010 (theo doi)_BC von DTPT 6 thang 2012 2" xfId="7221"/>
    <cellStyle name="1_Bao cao giai ngan von dau tu nam 2009 (theo doi)_Ke hoach 2010 (theo doi)_BC von DTPT 6 thang 2012 2 2" xfId="7222"/>
    <cellStyle name="1_Bao cao giai ngan von dau tu nam 2009 (theo doi)_Ke hoach 2010 (theo doi)_BC von DTPT 6 thang 2012 2 3" xfId="7223"/>
    <cellStyle name="1_Bao cao giai ngan von dau tu nam 2009 (theo doi)_Ke hoach 2010 (theo doi)_BC von DTPT 6 thang 2012 2 4" xfId="7224"/>
    <cellStyle name="1_Bao cao giai ngan von dau tu nam 2009 (theo doi)_Ke hoach 2010 (theo doi)_BC von DTPT 6 thang 2012 3" xfId="7225"/>
    <cellStyle name="1_Bao cao giai ngan von dau tu nam 2009 (theo doi)_Ke hoach 2010 (theo doi)_BC von DTPT 6 thang 2012 4" xfId="7226"/>
    <cellStyle name="1_Bao cao giai ngan von dau tu nam 2009 (theo doi)_Ke hoach 2010 (theo doi)_BC von DTPT 6 thang 2012 5" xfId="7227"/>
    <cellStyle name="1_Bao cao giai ngan von dau tu nam 2009 (theo doi)_Ke hoach 2010 (theo doi)_Bieu du thao QD von ho tro co MT" xfId="7228"/>
    <cellStyle name="1_Bao cao giai ngan von dau tu nam 2009 (theo doi)_Ke hoach 2010 (theo doi)_Bieu du thao QD von ho tro co MT 2" xfId="7229"/>
    <cellStyle name="1_Bao cao giai ngan von dau tu nam 2009 (theo doi)_Ke hoach 2010 (theo doi)_Bieu du thao QD von ho tro co MT 2 2" xfId="7230"/>
    <cellStyle name="1_Bao cao giai ngan von dau tu nam 2009 (theo doi)_Ke hoach 2010 (theo doi)_Bieu du thao QD von ho tro co MT 2 3" xfId="7231"/>
    <cellStyle name="1_Bao cao giai ngan von dau tu nam 2009 (theo doi)_Ke hoach 2010 (theo doi)_Bieu du thao QD von ho tro co MT 2 4" xfId="7232"/>
    <cellStyle name="1_Bao cao giai ngan von dau tu nam 2009 (theo doi)_Ke hoach 2010 (theo doi)_Bieu du thao QD von ho tro co MT 3" xfId="7233"/>
    <cellStyle name="1_Bao cao giai ngan von dau tu nam 2009 (theo doi)_Ke hoach 2010 (theo doi)_Bieu du thao QD von ho tro co MT 4" xfId="7234"/>
    <cellStyle name="1_Bao cao giai ngan von dau tu nam 2009 (theo doi)_Ke hoach 2010 (theo doi)_Bieu du thao QD von ho tro co MT 5" xfId="7235"/>
    <cellStyle name="1_Bao cao giai ngan von dau tu nam 2009 (theo doi)_Ke hoach 2010 (theo doi)_Ke hoach 2012 (theo doi)" xfId="7236"/>
    <cellStyle name="1_Bao cao giai ngan von dau tu nam 2009 (theo doi)_Ke hoach 2010 (theo doi)_Ke hoach 2012 (theo doi) 2" xfId="7237"/>
    <cellStyle name="1_Bao cao giai ngan von dau tu nam 2009 (theo doi)_Ke hoach 2010 (theo doi)_Ke hoach 2012 (theo doi) 2 2" xfId="7238"/>
    <cellStyle name="1_Bao cao giai ngan von dau tu nam 2009 (theo doi)_Ke hoach 2010 (theo doi)_Ke hoach 2012 (theo doi) 2 3" xfId="7239"/>
    <cellStyle name="1_Bao cao giai ngan von dau tu nam 2009 (theo doi)_Ke hoach 2010 (theo doi)_Ke hoach 2012 (theo doi) 2 4" xfId="7240"/>
    <cellStyle name="1_Bao cao giai ngan von dau tu nam 2009 (theo doi)_Ke hoach 2010 (theo doi)_Ke hoach 2012 (theo doi) 3" xfId="7241"/>
    <cellStyle name="1_Bao cao giai ngan von dau tu nam 2009 (theo doi)_Ke hoach 2010 (theo doi)_Ke hoach 2012 (theo doi) 4" xfId="7242"/>
    <cellStyle name="1_Bao cao giai ngan von dau tu nam 2009 (theo doi)_Ke hoach 2010 (theo doi)_Ke hoach 2012 (theo doi) 5" xfId="7243"/>
    <cellStyle name="1_Bao cao giai ngan von dau tu nam 2009 (theo doi)_Ke hoach 2010 (theo doi)_Ke hoach 2012 theo doi (giai ngan 30.6.12)" xfId="7244"/>
    <cellStyle name="1_Bao cao giai ngan von dau tu nam 2009 (theo doi)_Ke hoach 2010 (theo doi)_Ke hoach 2012 theo doi (giai ngan 30.6.12) 2" xfId="7245"/>
    <cellStyle name="1_Bao cao giai ngan von dau tu nam 2009 (theo doi)_Ke hoach 2010 (theo doi)_Ke hoach 2012 theo doi (giai ngan 30.6.12) 2 2" xfId="7246"/>
    <cellStyle name="1_Bao cao giai ngan von dau tu nam 2009 (theo doi)_Ke hoach 2010 (theo doi)_Ke hoach 2012 theo doi (giai ngan 30.6.12) 2 3" xfId="7247"/>
    <cellStyle name="1_Bao cao giai ngan von dau tu nam 2009 (theo doi)_Ke hoach 2010 (theo doi)_Ke hoach 2012 theo doi (giai ngan 30.6.12) 2 4" xfId="7248"/>
    <cellStyle name="1_Bao cao giai ngan von dau tu nam 2009 (theo doi)_Ke hoach 2010 (theo doi)_Ke hoach 2012 theo doi (giai ngan 30.6.12) 3" xfId="7249"/>
    <cellStyle name="1_Bao cao giai ngan von dau tu nam 2009 (theo doi)_Ke hoach 2010 (theo doi)_Ke hoach 2012 theo doi (giai ngan 30.6.12) 4" xfId="7250"/>
    <cellStyle name="1_Bao cao giai ngan von dau tu nam 2009 (theo doi)_Ke hoach 2010 (theo doi)_Ke hoach 2012 theo doi (giai ngan 30.6.12) 5" xfId="7251"/>
    <cellStyle name="1_Bao cao giai ngan von dau tu nam 2009 (theo doi)_Ke hoach 2012 (theo doi)" xfId="7252"/>
    <cellStyle name="1_Bao cao giai ngan von dau tu nam 2009 (theo doi)_Ke hoach 2012 (theo doi) 2" xfId="7253"/>
    <cellStyle name="1_Bao cao giai ngan von dau tu nam 2009 (theo doi)_Ke hoach 2012 (theo doi) 2 2" xfId="7254"/>
    <cellStyle name="1_Bao cao giai ngan von dau tu nam 2009 (theo doi)_Ke hoach 2012 (theo doi) 2 3" xfId="7255"/>
    <cellStyle name="1_Bao cao giai ngan von dau tu nam 2009 (theo doi)_Ke hoach 2012 (theo doi) 2 4" xfId="7256"/>
    <cellStyle name="1_Bao cao giai ngan von dau tu nam 2009 (theo doi)_Ke hoach 2012 (theo doi) 3" xfId="7257"/>
    <cellStyle name="1_Bao cao giai ngan von dau tu nam 2009 (theo doi)_Ke hoach 2012 (theo doi) 4" xfId="7258"/>
    <cellStyle name="1_Bao cao giai ngan von dau tu nam 2009 (theo doi)_Ke hoach 2012 (theo doi) 5" xfId="7259"/>
    <cellStyle name="1_Bao cao giai ngan von dau tu nam 2009 (theo doi)_Ke hoach 2012 theo doi (giai ngan 30.6.12)" xfId="7260"/>
    <cellStyle name="1_Bao cao giai ngan von dau tu nam 2009 (theo doi)_Ke hoach 2012 theo doi (giai ngan 30.6.12) 2" xfId="7261"/>
    <cellStyle name="1_Bao cao giai ngan von dau tu nam 2009 (theo doi)_Ke hoach 2012 theo doi (giai ngan 30.6.12) 2 2" xfId="7262"/>
    <cellStyle name="1_Bao cao giai ngan von dau tu nam 2009 (theo doi)_Ke hoach 2012 theo doi (giai ngan 30.6.12) 2 3" xfId="7263"/>
    <cellStyle name="1_Bao cao giai ngan von dau tu nam 2009 (theo doi)_Ke hoach 2012 theo doi (giai ngan 30.6.12) 2 4" xfId="7264"/>
    <cellStyle name="1_Bao cao giai ngan von dau tu nam 2009 (theo doi)_Ke hoach 2012 theo doi (giai ngan 30.6.12) 3" xfId="7265"/>
    <cellStyle name="1_Bao cao giai ngan von dau tu nam 2009 (theo doi)_Ke hoach 2012 theo doi (giai ngan 30.6.12) 4" xfId="7266"/>
    <cellStyle name="1_Bao cao giai ngan von dau tu nam 2009 (theo doi)_Ke hoach 2012 theo doi (giai ngan 30.6.12) 5" xfId="7267"/>
    <cellStyle name="1_Bao cao giai ngan von dau tu nam 2009 (theo doi)_Ke hoach nam 2013 nguon MT(theo doi) den 31-5-13" xfId="7268"/>
    <cellStyle name="1_Bao cao giai ngan von dau tu nam 2009 (theo doi)_Ke hoach nam 2013 nguon MT(theo doi) den 31-5-13 2" xfId="7269"/>
    <cellStyle name="1_Bao cao giai ngan von dau tu nam 2009 (theo doi)_Ke hoach nam 2013 nguon MT(theo doi) den 31-5-13 2 2" xfId="7270"/>
    <cellStyle name="1_Bao cao giai ngan von dau tu nam 2009 (theo doi)_Ke hoach nam 2013 nguon MT(theo doi) den 31-5-13 2 3" xfId="7271"/>
    <cellStyle name="1_Bao cao giai ngan von dau tu nam 2009 (theo doi)_Ke hoach nam 2013 nguon MT(theo doi) den 31-5-13 2 4" xfId="7272"/>
    <cellStyle name="1_Bao cao giai ngan von dau tu nam 2009 (theo doi)_Ke hoach nam 2013 nguon MT(theo doi) den 31-5-13 3" xfId="7273"/>
    <cellStyle name="1_Bao cao giai ngan von dau tu nam 2009 (theo doi)_Ke hoach nam 2013 nguon MT(theo doi) den 31-5-13 4" xfId="7274"/>
    <cellStyle name="1_Bao cao giai ngan von dau tu nam 2009 (theo doi)_Ke hoach nam 2013 nguon MT(theo doi) den 31-5-13 5" xfId="7275"/>
    <cellStyle name="1_Bao cao giai ngan von dau tu nam 2009 (theo doi)_Tong hop theo doi von TPCP (BC)" xfId="7276"/>
    <cellStyle name="1_Bao cao giai ngan von dau tu nam 2009 (theo doi)_Tong hop theo doi von TPCP (BC) 2" xfId="7277"/>
    <cellStyle name="1_Bao cao giai ngan von dau tu nam 2009 (theo doi)_Tong hop theo doi von TPCP (BC) 2 2" xfId="7278"/>
    <cellStyle name="1_Bao cao giai ngan von dau tu nam 2009 (theo doi)_Tong hop theo doi von TPCP (BC) 2 3" xfId="7279"/>
    <cellStyle name="1_Bao cao giai ngan von dau tu nam 2009 (theo doi)_Tong hop theo doi von TPCP (BC) 2 4" xfId="7280"/>
    <cellStyle name="1_Bao cao giai ngan von dau tu nam 2009 (theo doi)_Tong hop theo doi von TPCP (BC) 3" xfId="7281"/>
    <cellStyle name="1_Bao cao giai ngan von dau tu nam 2009 (theo doi)_Tong hop theo doi von TPCP (BC) 4" xfId="7282"/>
    <cellStyle name="1_Bao cao giai ngan von dau tu nam 2009 (theo doi)_Tong hop theo doi von TPCP (BC) 5" xfId="7283"/>
    <cellStyle name="1_Bao cao giai ngan von dau tu nam 2009 (theo doi)_Tong hop theo doi von TPCP (BC)_BC von DTPT 6 thang 2012" xfId="7284"/>
    <cellStyle name="1_Bao cao giai ngan von dau tu nam 2009 (theo doi)_Tong hop theo doi von TPCP (BC)_BC von DTPT 6 thang 2012 2" xfId="7285"/>
    <cellStyle name="1_Bao cao giai ngan von dau tu nam 2009 (theo doi)_Tong hop theo doi von TPCP (BC)_BC von DTPT 6 thang 2012 2 2" xfId="7286"/>
    <cellStyle name="1_Bao cao giai ngan von dau tu nam 2009 (theo doi)_Tong hop theo doi von TPCP (BC)_BC von DTPT 6 thang 2012 2 3" xfId="7287"/>
    <cellStyle name="1_Bao cao giai ngan von dau tu nam 2009 (theo doi)_Tong hop theo doi von TPCP (BC)_BC von DTPT 6 thang 2012 2 4" xfId="7288"/>
    <cellStyle name="1_Bao cao giai ngan von dau tu nam 2009 (theo doi)_Tong hop theo doi von TPCP (BC)_BC von DTPT 6 thang 2012 3" xfId="7289"/>
    <cellStyle name="1_Bao cao giai ngan von dau tu nam 2009 (theo doi)_Tong hop theo doi von TPCP (BC)_BC von DTPT 6 thang 2012 4" xfId="7290"/>
    <cellStyle name="1_Bao cao giai ngan von dau tu nam 2009 (theo doi)_Tong hop theo doi von TPCP (BC)_BC von DTPT 6 thang 2012 5" xfId="7291"/>
    <cellStyle name="1_Bao cao giai ngan von dau tu nam 2009 (theo doi)_Tong hop theo doi von TPCP (BC)_Bieu du thao QD von ho tro co MT" xfId="7292"/>
    <cellStyle name="1_Bao cao giai ngan von dau tu nam 2009 (theo doi)_Tong hop theo doi von TPCP (BC)_Bieu du thao QD von ho tro co MT 2" xfId="7293"/>
    <cellStyle name="1_Bao cao giai ngan von dau tu nam 2009 (theo doi)_Tong hop theo doi von TPCP (BC)_Bieu du thao QD von ho tro co MT 2 2" xfId="7294"/>
    <cellStyle name="1_Bao cao giai ngan von dau tu nam 2009 (theo doi)_Tong hop theo doi von TPCP (BC)_Bieu du thao QD von ho tro co MT 2 3" xfId="7295"/>
    <cellStyle name="1_Bao cao giai ngan von dau tu nam 2009 (theo doi)_Tong hop theo doi von TPCP (BC)_Bieu du thao QD von ho tro co MT 2 4" xfId="7296"/>
    <cellStyle name="1_Bao cao giai ngan von dau tu nam 2009 (theo doi)_Tong hop theo doi von TPCP (BC)_Bieu du thao QD von ho tro co MT 3" xfId="7297"/>
    <cellStyle name="1_Bao cao giai ngan von dau tu nam 2009 (theo doi)_Tong hop theo doi von TPCP (BC)_Bieu du thao QD von ho tro co MT 4" xfId="7298"/>
    <cellStyle name="1_Bao cao giai ngan von dau tu nam 2009 (theo doi)_Tong hop theo doi von TPCP (BC)_Bieu du thao QD von ho tro co MT 5" xfId="7299"/>
    <cellStyle name="1_Bao cao giai ngan von dau tu nam 2009 (theo doi)_Tong hop theo doi von TPCP (BC)_Ke hoach 2012 (theo doi)" xfId="7300"/>
    <cellStyle name="1_Bao cao giai ngan von dau tu nam 2009 (theo doi)_Tong hop theo doi von TPCP (BC)_Ke hoach 2012 (theo doi) 2" xfId="7301"/>
    <cellStyle name="1_Bao cao giai ngan von dau tu nam 2009 (theo doi)_Tong hop theo doi von TPCP (BC)_Ke hoach 2012 (theo doi) 2 2" xfId="7302"/>
    <cellStyle name="1_Bao cao giai ngan von dau tu nam 2009 (theo doi)_Tong hop theo doi von TPCP (BC)_Ke hoach 2012 (theo doi) 2 3" xfId="7303"/>
    <cellStyle name="1_Bao cao giai ngan von dau tu nam 2009 (theo doi)_Tong hop theo doi von TPCP (BC)_Ke hoach 2012 (theo doi) 2 4" xfId="7304"/>
    <cellStyle name="1_Bao cao giai ngan von dau tu nam 2009 (theo doi)_Tong hop theo doi von TPCP (BC)_Ke hoach 2012 (theo doi) 3" xfId="7305"/>
    <cellStyle name="1_Bao cao giai ngan von dau tu nam 2009 (theo doi)_Tong hop theo doi von TPCP (BC)_Ke hoach 2012 (theo doi) 4" xfId="7306"/>
    <cellStyle name="1_Bao cao giai ngan von dau tu nam 2009 (theo doi)_Tong hop theo doi von TPCP (BC)_Ke hoach 2012 (theo doi) 5" xfId="7307"/>
    <cellStyle name="1_Bao cao giai ngan von dau tu nam 2009 (theo doi)_Tong hop theo doi von TPCP (BC)_Ke hoach 2012 theo doi (giai ngan 30.6.12)" xfId="7308"/>
    <cellStyle name="1_Bao cao giai ngan von dau tu nam 2009 (theo doi)_Tong hop theo doi von TPCP (BC)_Ke hoach 2012 theo doi (giai ngan 30.6.12) 2" xfId="7309"/>
    <cellStyle name="1_Bao cao giai ngan von dau tu nam 2009 (theo doi)_Tong hop theo doi von TPCP (BC)_Ke hoach 2012 theo doi (giai ngan 30.6.12) 2 2" xfId="7310"/>
    <cellStyle name="1_Bao cao giai ngan von dau tu nam 2009 (theo doi)_Tong hop theo doi von TPCP (BC)_Ke hoach 2012 theo doi (giai ngan 30.6.12) 2 3" xfId="7311"/>
    <cellStyle name="1_Bao cao giai ngan von dau tu nam 2009 (theo doi)_Tong hop theo doi von TPCP (BC)_Ke hoach 2012 theo doi (giai ngan 30.6.12) 2 4" xfId="7312"/>
    <cellStyle name="1_Bao cao giai ngan von dau tu nam 2009 (theo doi)_Tong hop theo doi von TPCP (BC)_Ke hoach 2012 theo doi (giai ngan 30.6.12) 3" xfId="7313"/>
    <cellStyle name="1_Bao cao giai ngan von dau tu nam 2009 (theo doi)_Tong hop theo doi von TPCP (BC)_Ke hoach 2012 theo doi (giai ngan 30.6.12) 4" xfId="7314"/>
    <cellStyle name="1_Bao cao giai ngan von dau tu nam 2009 (theo doi)_Tong hop theo doi von TPCP (BC)_Ke hoach 2012 theo doi (giai ngan 30.6.12) 5" xfId="7315"/>
    <cellStyle name="1_Bao cao giai ngan von dau tu nam 2009 (theo doi)_Worksheet in D: My Documents Ke Hoach KH cac nam Nam 2014 Bao cao ve Ke hoach nam 2014 ( Hoan chinh sau TL voi Bo KH)" xfId="7316"/>
    <cellStyle name="1_Bao cao giai ngan von dau tu nam 2009 (theo doi)_Worksheet in D: My Documents Ke Hoach KH cac nam Nam 2014 Bao cao ve Ke hoach nam 2014 ( Hoan chinh sau TL voi Bo KH) 2" xfId="7317"/>
    <cellStyle name="1_Bao cao giai ngan von dau tu nam 2009 (theo doi)_Worksheet in D: My Documents Ke Hoach KH cac nam Nam 2014 Bao cao ve Ke hoach nam 2014 ( Hoan chinh sau TL voi Bo KH) 2 2" xfId="7318"/>
    <cellStyle name="1_Bao cao giai ngan von dau tu nam 2009 (theo doi)_Worksheet in D: My Documents Ke Hoach KH cac nam Nam 2014 Bao cao ve Ke hoach nam 2014 ( Hoan chinh sau TL voi Bo KH) 2 3" xfId="7319"/>
    <cellStyle name="1_Bao cao giai ngan von dau tu nam 2009 (theo doi)_Worksheet in D: My Documents Ke Hoach KH cac nam Nam 2014 Bao cao ve Ke hoach nam 2014 ( Hoan chinh sau TL voi Bo KH) 2 4" xfId="7320"/>
    <cellStyle name="1_Bao cao giai ngan von dau tu nam 2009 (theo doi)_Worksheet in D: My Documents Ke Hoach KH cac nam Nam 2014 Bao cao ve Ke hoach nam 2014 ( Hoan chinh sau TL voi Bo KH) 3" xfId="7321"/>
    <cellStyle name="1_Bao cao giai ngan von dau tu nam 2009 (theo doi)_Worksheet in D: My Documents Ke Hoach KH cac nam Nam 2014 Bao cao ve Ke hoach nam 2014 ( Hoan chinh sau TL voi Bo KH) 4" xfId="7322"/>
    <cellStyle name="1_Bao cao giai ngan von dau tu nam 2009 (theo doi)_Worksheet in D: My Documents Ke Hoach KH cac nam Nam 2014 Bao cao ve Ke hoach nam 2014 ( Hoan chinh sau TL voi Bo KH) 5" xfId="7323"/>
    <cellStyle name="1_Bao cao KP tu chu" xfId="7324"/>
    <cellStyle name="1_Bao cao KP tu chu_Bao cao tinh hinh thuc hien KH 2009 den 31-01-10" xfId="7325"/>
    <cellStyle name="1_Bao cao KP tu chu_Bao cao tinh hinh thuc hien KH 2009 den 31-01-10 2" xfId="7326"/>
    <cellStyle name="1_Bao cao tinh hinh thuc hien KH 2009 den 31-01-10" xfId="7327"/>
    <cellStyle name="1_Bao cao tinh hinh thuc hien KH 2009 den 31-01-10 2" xfId="7328"/>
    <cellStyle name="1_Bao cao tinh hinh thuc hien KH 2009 den 31-01-10 2 2" xfId="7329"/>
    <cellStyle name="1_Bao cao tinh hinh thuc hien KH 2009 den 31-01-10 2 2 2" xfId="7330"/>
    <cellStyle name="1_Bao cao tinh hinh thuc hien KH 2009 den 31-01-10 2 2 3" xfId="7331"/>
    <cellStyle name="1_Bao cao tinh hinh thuc hien KH 2009 den 31-01-10 2 2 4" xfId="7332"/>
    <cellStyle name="1_Bao cao tinh hinh thuc hien KH 2009 den 31-01-10 2 3" xfId="7333"/>
    <cellStyle name="1_Bao cao tinh hinh thuc hien KH 2009 den 31-01-10 2 4" xfId="7334"/>
    <cellStyle name="1_Bao cao tinh hinh thuc hien KH 2009 den 31-01-10 2 5" xfId="7335"/>
    <cellStyle name="1_Bao cao tinh hinh thuc hien KH 2009 den 31-01-10 3" xfId="7336"/>
    <cellStyle name="1_Bao cao tinh hinh thuc hien KH 2009 den 31-01-10 3 2" xfId="7337"/>
    <cellStyle name="1_Bao cao tinh hinh thuc hien KH 2009 den 31-01-10 3 3" xfId="7338"/>
    <cellStyle name="1_Bao cao tinh hinh thuc hien KH 2009 den 31-01-10 3 4" xfId="7339"/>
    <cellStyle name="1_Bao cao tinh hinh thuc hien KH 2009 den 31-01-10 4" xfId="7340"/>
    <cellStyle name="1_Bao cao tinh hinh thuc hien KH 2009 den 31-01-10 5" xfId="7341"/>
    <cellStyle name="1_Bao cao tinh hinh thuc hien KH 2009 den 31-01-10 6" xfId="7342"/>
    <cellStyle name="1_Bao cao tinh hinh thuc hien KH 2009 den 31-01-10_BC von DTPT 6 thang 2012" xfId="7343"/>
    <cellStyle name="1_Bao cao tinh hinh thuc hien KH 2009 den 31-01-10_BC von DTPT 6 thang 2012 2" xfId="7344"/>
    <cellStyle name="1_Bao cao tinh hinh thuc hien KH 2009 den 31-01-10_BC von DTPT 6 thang 2012 2 2" xfId="7345"/>
    <cellStyle name="1_Bao cao tinh hinh thuc hien KH 2009 den 31-01-10_BC von DTPT 6 thang 2012 2 2 2" xfId="7346"/>
    <cellStyle name="1_Bao cao tinh hinh thuc hien KH 2009 den 31-01-10_BC von DTPT 6 thang 2012 2 2 3" xfId="7347"/>
    <cellStyle name="1_Bao cao tinh hinh thuc hien KH 2009 den 31-01-10_BC von DTPT 6 thang 2012 2 2 4" xfId="7348"/>
    <cellStyle name="1_Bao cao tinh hinh thuc hien KH 2009 den 31-01-10_BC von DTPT 6 thang 2012 2 3" xfId="7349"/>
    <cellStyle name="1_Bao cao tinh hinh thuc hien KH 2009 den 31-01-10_BC von DTPT 6 thang 2012 2 4" xfId="7350"/>
    <cellStyle name="1_Bao cao tinh hinh thuc hien KH 2009 den 31-01-10_BC von DTPT 6 thang 2012 2 5" xfId="7351"/>
    <cellStyle name="1_Bao cao tinh hinh thuc hien KH 2009 den 31-01-10_BC von DTPT 6 thang 2012 3" xfId="7352"/>
    <cellStyle name="1_Bao cao tinh hinh thuc hien KH 2009 den 31-01-10_BC von DTPT 6 thang 2012 3 2" xfId="7353"/>
    <cellStyle name="1_Bao cao tinh hinh thuc hien KH 2009 den 31-01-10_BC von DTPT 6 thang 2012 3 3" xfId="7354"/>
    <cellStyle name="1_Bao cao tinh hinh thuc hien KH 2009 den 31-01-10_BC von DTPT 6 thang 2012 3 4" xfId="7355"/>
    <cellStyle name="1_Bao cao tinh hinh thuc hien KH 2009 den 31-01-10_BC von DTPT 6 thang 2012 4" xfId="7356"/>
    <cellStyle name="1_Bao cao tinh hinh thuc hien KH 2009 den 31-01-10_BC von DTPT 6 thang 2012 5" xfId="7357"/>
    <cellStyle name="1_Bao cao tinh hinh thuc hien KH 2009 den 31-01-10_BC von DTPT 6 thang 2012 6" xfId="7358"/>
    <cellStyle name="1_Bao cao tinh hinh thuc hien KH 2009 den 31-01-10_Bieu du thao QD von ho tro co MT" xfId="7359"/>
    <cellStyle name="1_Bao cao tinh hinh thuc hien KH 2009 den 31-01-10_Bieu du thao QD von ho tro co MT 2" xfId="7360"/>
    <cellStyle name="1_Bao cao tinh hinh thuc hien KH 2009 den 31-01-10_Bieu du thao QD von ho tro co MT 2 2" xfId="7361"/>
    <cellStyle name="1_Bao cao tinh hinh thuc hien KH 2009 den 31-01-10_Bieu du thao QD von ho tro co MT 2 2 2" xfId="7362"/>
    <cellStyle name="1_Bao cao tinh hinh thuc hien KH 2009 den 31-01-10_Bieu du thao QD von ho tro co MT 2 2 3" xfId="7363"/>
    <cellStyle name="1_Bao cao tinh hinh thuc hien KH 2009 den 31-01-10_Bieu du thao QD von ho tro co MT 2 2 4" xfId="7364"/>
    <cellStyle name="1_Bao cao tinh hinh thuc hien KH 2009 den 31-01-10_Bieu du thao QD von ho tro co MT 2 3" xfId="7365"/>
    <cellStyle name="1_Bao cao tinh hinh thuc hien KH 2009 den 31-01-10_Bieu du thao QD von ho tro co MT 2 4" xfId="7366"/>
    <cellStyle name="1_Bao cao tinh hinh thuc hien KH 2009 den 31-01-10_Bieu du thao QD von ho tro co MT 2 5" xfId="7367"/>
    <cellStyle name="1_Bao cao tinh hinh thuc hien KH 2009 den 31-01-10_Bieu du thao QD von ho tro co MT 3" xfId="7368"/>
    <cellStyle name="1_Bao cao tinh hinh thuc hien KH 2009 den 31-01-10_Bieu du thao QD von ho tro co MT 3 2" xfId="7369"/>
    <cellStyle name="1_Bao cao tinh hinh thuc hien KH 2009 den 31-01-10_Bieu du thao QD von ho tro co MT 3 3" xfId="7370"/>
    <cellStyle name="1_Bao cao tinh hinh thuc hien KH 2009 den 31-01-10_Bieu du thao QD von ho tro co MT 3 4" xfId="7371"/>
    <cellStyle name="1_Bao cao tinh hinh thuc hien KH 2009 den 31-01-10_Bieu du thao QD von ho tro co MT 4" xfId="7372"/>
    <cellStyle name="1_Bao cao tinh hinh thuc hien KH 2009 den 31-01-10_Bieu du thao QD von ho tro co MT 5" xfId="7373"/>
    <cellStyle name="1_Bao cao tinh hinh thuc hien KH 2009 den 31-01-10_Bieu du thao QD von ho tro co MT 6" xfId="7374"/>
    <cellStyle name="1_Bao cao tinh hinh thuc hien KH 2009 den 31-01-10_Ke hoach 2012 (theo doi)" xfId="7375"/>
    <cellStyle name="1_Bao cao tinh hinh thuc hien KH 2009 den 31-01-10_Ke hoach 2012 (theo doi) 2" xfId="7376"/>
    <cellStyle name="1_Bao cao tinh hinh thuc hien KH 2009 den 31-01-10_Ke hoach 2012 (theo doi) 2 2" xfId="7377"/>
    <cellStyle name="1_Bao cao tinh hinh thuc hien KH 2009 den 31-01-10_Ke hoach 2012 (theo doi) 2 2 2" xfId="7378"/>
    <cellStyle name="1_Bao cao tinh hinh thuc hien KH 2009 den 31-01-10_Ke hoach 2012 (theo doi) 2 2 3" xfId="7379"/>
    <cellStyle name="1_Bao cao tinh hinh thuc hien KH 2009 den 31-01-10_Ke hoach 2012 (theo doi) 2 2 4" xfId="7380"/>
    <cellStyle name="1_Bao cao tinh hinh thuc hien KH 2009 den 31-01-10_Ke hoach 2012 (theo doi) 2 3" xfId="7381"/>
    <cellStyle name="1_Bao cao tinh hinh thuc hien KH 2009 den 31-01-10_Ke hoach 2012 (theo doi) 2 4" xfId="7382"/>
    <cellStyle name="1_Bao cao tinh hinh thuc hien KH 2009 den 31-01-10_Ke hoach 2012 (theo doi) 2 5" xfId="7383"/>
    <cellStyle name="1_Bao cao tinh hinh thuc hien KH 2009 den 31-01-10_Ke hoach 2012 (theo doi) 3" xfId="7384"/>
    <cellStyle name="1_Bao cao tinh hinh thuc hien KH 2009 den 31-01-10_Ke hoach 2012 (theo doi) 3 2" xfId="7385"/>
    <cellStyle name="1_Bao cao tinh hinh thuc hien KH 2009 den 31-01-10_Ke hoach 2012 (theo doi) 3 3" xfId="7386"/>
    <cellStyle name="1_Bao cao tinh hinh thuc hien KH 2009 den 31-01-10_Ke hoach 2012 (theo doi) 3 4" xfId="7387"/>
    <cellStyle name="1_Bao cao tinh hinh thuc hien KH 2009 den 31-01-10_Ke hoach 2012 (theo doi) 4" xfId="7388"/>
    <cellStyle name="1_Bao cao tinh hinh thuc hien KH 2009 den 31-01-10_Ke hoach 2012 (theo doi) 5" xfId="7389"/>
    <cellStyle name="1_Bao cao tinh hinh thuc hien KH 2009 den 31-01-10_Ke hoach 2012 (theo doi) 6" xfId="7390"/>
    <cellStyle name="1_Bao cao tinh hinh thuc hien KH 2009 den 31-01-10_Ke hoach 2012 theo doi (giai ngan 30.6.12)" xfId="7391"/>
    <cellStyle name="1_Bao cao tinh hinh thuc hien KH 2009 den 31-01-10_Ke hoach 2012 theo doi (giai ngan 30.6.12) 2" xfId="7392"/>
    <cellStyle name="1_Bao cao tinh hinh thuc hien KH 2009 den 31-01-10_Ke hoach 2012 theo doi (giai ngan 30.6.12) 2 2" xfId="7393"/>
    <cellStyle name="1_Bao cao tinh hinh thuc hien KH 2009 den 31-01-10_Ke hoach 2012 theo doi (giai ngan 30.6.12) 2 2 2" xfId="7394"/>
    <cellStyle name="1_Bao cao tinh hinh thuc hien KH 2009 den 31-01-10_Ke hoach 2012 theo doi (giai ngan 30.6.12) 2 2 3" xfId="7395"/>
    <cellStyle name="1_Bao cao tinh hinh thuc hien KH 2009 den 31-01-10_Ke hoach 2012 theo doi (giai ngan 30.6.12) 2 2 4" xfId="7396"/>
    <cellStyle name="1_Bao cao tinh hinh thuc hien KH 2009 den 31-01-10_Ke hoach 2012 theo doi (giai ngan 30.6.12) 2 3" xfId="7397"/>
    <cellStyle name="1_Bao cao tinh hinh thuc hien KH 2009 den 31-01-10_Ke hoach 2012 theo doi (giai ngan 30.6.12) 2 4" xfId="7398"/>
    <cellStyle name="1_Bao cao tinh hinh thuc hien KH 2009 den 31-01-10_Ke hoach 2012 theo doi (giai ngan 30.6.12) 2 5" xfId="7399"/>
    <cellStyle name="1_Bao cao tinh hinh thuc hien KH 2009 den 31-01-10_Ke hoach 2012 theo doi (giai ngan 30.6.12) 3" xfId="7400"/>
    <cellStyle name="1_Bao cao tinh hinh thuc hien KH 2009 den 31-01-10_Ke hoach 2012 theo doi (giai ngan 30.6.12) 3 2" xfId="7401"/>
    <cellStyle name="1_Bao cao tinh hinh thuc hien KH 2009 den 31-01-10_Ke hoach 2012 theo doi (giai ngan 30.6.12) 3 3" xfId="7402"/>
    <cellStyle name="1_Bao cao tinh hinh thuc hien KH 2009 den 31-01-10_Ke hoach 2012 theo doi (giai ngan 30.6.12) 3 4" xfId="7403"/>
    <cellStyle name="1_Bao cao tinh hinh thuc hien KH 2009 den 31-01-10_Ke hoach 2012 theo doi (giai ngan 30.6.12) 4" xfId="7404"/>
    <cellStyle name="1_Bao cao tinh hinh thuc hien KH 2009 den 31-01-10_Ke hoach 2012 theo doi (giai ngan 30.6.12) 5" xfId="7405"/>
    <cellStyle name="1_Bao cao tinh hinh thuc hien KH 2009 den 31-01-10_Ke hoach 2012 theo doi (giai ngan 30.6.12) 6" xfId="7406"/>
    <cellStyle name="1_BAO GIA NGAY 24-10-08 (co dam)" xfId="1150"/>
    <cellStyle name="1_BC 2010 ve CT trong diem (5nam)" xfId="7407"/>
    <cellStyle name="1_BC 2010 ve CT trong diem (5nam) 2" xfId="7408"/>
    <cellStyle name="1_BC 2010 ve CT trong diem (5nam) 2 2" xfId="7409"/>
    <cellStyle name="1_BC 2010 ve CT trong diem (5nam) 2 2 2" xfId="7410"/>
    <cellStyle name="1_BC 2010 ve CT trong diem (5nam) 2 2 3" xfId="7411"/>
    <cellStyle name="1_BC 2010 ve CT trong diem (5nam) 2 2 4" xfId="7412"/>
    <cellStyle name="1_BC 2010 ve CT trong diem (5nam) 2 3" xfId="7413"/>
    <cellStyle name="1_BC 2010 ve CT trong diem (5nam) 2 4" xfId="7414"/>
    <cellStyle name="1_BC 2010 ve CT trong diem (5nam) 2 5" xfId="7415"/>
    <cellStyle name="1_BC 2010 ve CT trong diem (5nam) 3" xfId="7416"/>
    <cellStyle name="1_BC 2010 ve CT trong diem (5nam) 3 2" xfId="7417"/>
    <cellStyle name="1_BC 2010 ve CT trong diem (5nam) 3 3" xfId="7418"/>
    <cellStyle name="1_BC 2010 ve CT trong diem (5nam) 3 4" xfId="7419"/>
    <cellStyle name="1_BC 2010 ve CT trong diem (5nam) 4" xfId="7420"/>
    <cellStyle name="1_BC 2010 ve CT trong diem (5nam) 5" xfId="7421"/>
    <cellStyle name="1_BC 2010 ve CT trong diem (5nam) 6" xfId="7422"/>
    <cellStyle name="1_BC 2010 ve CT trong diem (5nam)_BC von DTPT 6 thang 2012" xfId="7423"/>
    <cellStyle name="1_BC 2010 ve CT trong diem (5nam)_BC von DTPT 6 thang 2012 2" xfId="7424"/>
    <cellStyle name="1_BC 2010 ve CT trong diem (5nam)_BC von DTPT 6 thang 2012 2 2" xfId="7425"/>
    <cellStyle name="1_BC 2010 ve CT trong diem (5nam)_BC von DTPT 6 thang 2012 2 2 2" xfId="7426"/>
    <cellStyle name="1_BC 2010 ve CT trong diem (5nam)_BC von DTPT 6 thang 2012 2 2 3" xfId="7427"/>
    <cellStyle name="1_BC 2010 ve CT trong diem (5nam)_BC von DTPT 6 thang 2012 2 2 4" xfId="7428"/>
    <cellStyle name="1_BC 2010 ve CT trong diem (5nam)_BC von DTPT 6 thang 2012 2 3" xfId="7429"/>
    <cellStyle name="1_BC 2010 ve CT trong diem (5nam)_BC von DTPT 6 thang 2012 2 4" xfId="7430"/>
    <cellStyle name="1_BC 2010 ve CT trong diem (5nam)_BC von DTPT 6 thang 2012 2 5" xfId="7431"/>
    <cellStyle name="1_BC 2010 ve CT trong diem (5nam)_BC von DTPT 6 thang 2012 3" xfId="7432"/>
    <cellStyle name="1_BC 2010 ve CT trong diem (5nam)_BC von DTPT 6 thang 2012 3 2" xfId="7433"/>
    <cellStyle name="1_BC 2010 ve CT trong diem (5nam)_BC von DTPT 6 thang 2012 3 3" xfId="7434"/>
    <cellStyle name="1_BC 2010 ve CT trong diem (5nam)_BC von DTPT 6 thang 2012 3 4" xfId="7435"/>
    <cellStyle name="1_BC 2010 ve CT trong diem (5nam)_BC von DTPT 6 thang 2012 4" xfId="7436"/>
    <cellStyle name="1_BC 2010 ve CT trong diem (5nam)_BC von DTPT 6 thang 2012 5" xfId="7437"/>
    <cellStyle name="1_BC 2010 ve CT trong diem (5nam)_BC von DTPT 6 thang 2012 6" xfId="7438"/>
    <cellStyle name="1_BC 2010 ve CT trong diem (5nam)_Bieu du thao QD von ho tro co MT" xfId="7439"/>
    <cellStyle name="1_BC 2010 ve CT trong diem (5nam)_Bieu du thao QD von ho tro co MT 2" xfId="7440"/>
    <cellStyle name="1_BC 2010 ve CT trong diem (5nam)_Bieu du thao QD von ho tro co MT 2 2" xfId="7441"/>
    <cellStyle name="1_BC 2010 ve CT trong diem (5nam)_Bieu du thao QD von ho tro co MT 2 2 2" xfId="7442"/>
    <cellStyle name="1_BC 2010 ve CT trong diem (5nam)_Bieu du thao QD von ho tro co MT 2 2 3" xfId="7443"/>
    <cellStyle name="1_BC 2010 ve CT trong diem (5nam)_Bieu du thao QD von ho tro co MT 2 2 4" xfId="7444"/>
    <cellStyle name="1_BC 2010 ve CT trong diem (5nam)_Bieu du thao QD von ho tro co MT 2 3" xfId="7445"/>
    <cellStyle name="1_BC 2010 ve CT trong diem (5nam)_Bieu du thao QD von ho tro co MT 2 4" xfId="7446"/>
    <cellStyle name="1_BC 2010 ve CT trong diem (5nam)_Bieu du thao QD von ho tro co MT 2 5" xfId="7447"/>
    <cellStyle name="1_BC 2010 ve CT trong diem (5nam)_Bieu du thao QD von ho tro co MT 3" xfId="7448"/>
    <cellStyle name="1_BC 2010 ve CT trong diem (5nam)_Bieu du thao QD von ho tro co MT 3 2" xfId="7449"/>
    <cellStyle name="1_BC 2010 ve CT trong diem (5nam)_Bieu du thao QD von ho tro co MT 3 3" xfId="7450"/>
    <cellStyle name="1_BC 2010 ve CT trong diem (5nam)_Bieu du thao QD von ho tro co MT 3 4" xfId="7451"/>
    <cellStyle name="1_BC 2010 ve CT trong diem (5nam)_Bieu du thao QD von ho tro co MT 4" xfId="7452"/>
    <cellStyle name="1_BC 2010 ve CT trong diem (5nam)_Bieu du thao QD von ho tro co MT 5" xfId="7453"/>
    <cellStyle name="1_BC 2010 ve CT trong diem (5nam)_Bieu du thao QD von ho tro co MT 6" xfId="7454"/>
    <cellStyle name="1_BC 2010 ve CT trong diem (5nam)_Ke hoach 2012 (theo doi)" xfId="7455"/>
    <cellStyle name="1_BC 2010 ve CT trong diem (5nam)_Ke hoach 2012 (theo doi) 2" xfId="7456"/>
    <cellStyle name="1_BC 2010 ve CT trong diem (5nam)_Ke hoach 2012 (theo doi) 2 2" xfId="7457"/>
    <cellStyle name="1_BC 2010 ve CT trong diem (5nam)_Ke hoach 2012 (theo doi) 2 2 2" xfId="7458"/>
    <cellStyle name="1_BC 2010 ve CT trong diem (5nam)_Ke hoach 2012 (theo doi) 2 2 3" xfId="7459"/>
    <cellStyle name="1_BC 2010 ve CT trong diem (5nam)_Ke hoach 2012 (theo doi) 2 2 4" xfId="7460"/>
    <cellStyle name="1_BC 2010 ve CT trong diem (5nam)_Ke hoach 2012 (theo doi) 2 3" xfId="7461"/>
    <cellStyle name="1_BC 2010 ve CT trong diem (5nam)_Ke hoach 2012 (theo doi) 2 4" xfId="7462"/>
    <cellStyle name="1_BC 2010 ve CT trong diem (5nam)_Ke hoach 2012 (theo doi) 2 5" xfId="7463"/>
    <cellStyle name="1_BC 2010 ve CT trong diem (5nam)_Ke hoach 2012 (theo doi) 3" xfId="7464"/>
    <cellStyle name="1_BC 2010 ve CT trong diem (5nam)_Ke hoach 2012 (theo doi) 3 2" xfId="7465"/>
    <cellStyle name="1_BC 2010 ve CT trong diem (5nam)_Ke hoach 2012 (theo doi) 3 3" xfId="7466"/>
    <cellStyle name="1_BC 2010 ve CT trong diem (5nam)_Ke hoach 2012 (theo doi) 3 4" xfId="7467"/>
    <cellStyle name="1_BC 2010 ve CT trong diem (5nam)_Ke hoach 2012 (theo doi) 4" xfId="7468"/>
    <cellStyle name="1_BC 2010 ve CT trong diem (5nam)_Ke hoach 2012 (theo doi) 5" xfId="7469"/>
    <cellStyle name="1_BC 2010 ve CT trong diem (5nam)_Ke hoach 2012 (theo doi) 6" xfId="7470"/>
    <cellStyle name="1_BC 2010 ve CT trong diem (5nam)_Ke hoach 2012 theo doi (giai ngan 30.6.12)" xfId="7471"/>
    <cellStyle name="1_BC 2010 ve CT trong diem (5nam)_Ke hoach 2012 theo doi (giai ngan 30.6.12) 2" xfId="7472"/>
    <cellStyle name="1_BC 2010 ve CT trong diem (5nam)_Ke hoach 2012 theo doi (giai ngan 30.6.12) 2 2" xfId="7473"/>
    <cellStyle name="1_BC 2010 ve CT trong diem (5nam)_Ke hoach 2012 theo doi (giai ngan 30.6.12) 2 2 2" xfId="7474"/>
    <cellStyle name="1_BC 2010 ve CT trong diem (5nam)_Ke hoach 2012 theo doi (giai ngan 30.6.12) 2 2 3" xfId="7475"/>
    <cellStyle name="1_BC 2010 ve CT trong diem (5nam)_Ke hoach 2012 theo doi (giai ngan 30.6.12) 2 2 4" xfId="7476"/>
    <cellStyle name="1_BC 2010 ve CT trong diem (5nam)_Ke hoach 2012 theo doi (giai ngan 30.6.12) 2 3" xfId="7477"/>
    <cellStyle name="1_BC 2010 ve CT trong diem (5nam)_Ke hoach 2012 theo doi (giai ngan 30.6.12) 2 4" xfId="7478"/>
    <cellStyle name="1_BC 2010 ve CT trong diem (5nam)_Ke hoach 2012 theo doi (giai ngan 30.6.12) 2 5" xfId="7479"/>
    <cellStyle name="1_BC 2010 ve CT trong diem (5nam)_Ke hoach 2012 theo doi (giai ngan 30.6.12) 3" xfId="7480"/>
    <cellStyle name="1_BC 2010 ve CT trong diem (5nam)_Ke hoach 2012 theo doi (giai ngan 30.6.12) 3 2" xfId="7481"/>
    <cellStyle name="1_BC 2010 ve CT trong diem (5nam)_Ke hoach 2012 theo doi (giai ngan 30.6.12) 3 3" xfId="7482"/>
    <cellStyle name="1_BC 2010 ve CT trong diem (5nam)_Ke hoach 2012 theo doi (giai ngan 30.6.12) 3 4" xfId="7483"/>
    <cellStyle name="1_BC 2010 ve CT trong diem (5nam)_Ke hoach 2012 theo doi (giai ngan 30.6.12) 4" xfId="7484"/>
    <cellStyle name="1_BC 2010 ve CT trong diem (5nam)_Ke hoach 2012 theo doi (giai ngan 30.6.12) 5" xfId="7485"/>
    <cellStyle name="1_BC 2010 ve CT trong diem (5nam)_Ke hoach 2012 theo doi (giai ngan 30.6.12) 6" xfId="7486"/>
    <cellStyle name="1_BC 8 thang 2009 ve CT trong diem 5nam" xfId="7487"/>
    <cellStyle name="1_BC 8 thang 2009 ve CT trong diem 5nam 2" xfId="7488"/>
    <cellStyle name="1_BC 8 thang 2009 ve CT trong diem 5nam 2 2" xfId="7489"/>
    <cellStyle name="1_BC 8 thang 2009 ve CT trong diem 5nam 2 3" xfId="7490"/>
    <cellStyle name="1_BC 8 thang 2009 ve CT trong diem 5nam 2 4" xfId="7491"/>
    <cellStyle name="1_BC 8 thang 2009 ve CT trong diem 5nam 3" xfId="7492"/>
    <cellStyle name="1_BC 8 thang 2009 ve CT trong diem 5nam 4" xfId="7493"/>
    <cellStyle name="1_BC 8 thang 2009 ve CT trong diem 5nam 5" xfId="7494"/>
    <cellStyle name="1_BC 8 thang 2009 ve CT trong diem 5nam_1 Bieu 6 thang nam 2011" xfId="7495"/>
    <cellStyle name="1_BC 8 thang 2009 ve CT trong diem 5nam_1 Bieu 6 thang nam 2011 2" xfId="7496"/>
    <cellStyle name="1_BC 8 thang 2009 ve CT trong diem 5nam_1 Bieu 6 thang nam 2011 2 2" xfId="7497"/>
    <cellStyle name="1_BC 8 thang 2009 ve CT trong diem 5nam_1 Bieu 6 thang nam 2011 2 2 2" xfId="7498"/>
    <cellStyle name="1_BC 8 thang 2009 ve CT trong diem 5nam_1 Bieu 6 thang nam 2011 2 2 3" xfId="7499"/>
    <cellStyle name="1_BC 8 thang 2009 ve CT trong diem 5nam_1 Bieu 6 thang nam 2011 2 2 4" xfId="7500"/>
    <cellStyle name="1_BC 8 thang 2009 ve CT trong diem 5nam_1 Bieu 6 thang nam 2011 2 3" xfId="7501"/>
    <cellStyle name="1_BC 8 thang 2009 ve CT trong diem 5nam_1 Bieu 6 thang nam 2011 2 4" xfId="7502"/>
    <cellStyle name="1_BC 8 thang 2009 ve CT trong diem 5nam_1 Bieu 6 thang nam 2011 2 5" xfId="7503"/>
    <cellStyle name="1_BC 8 thang 2009 ve CT trong diem 5nam_1 Bieu 6 thang nam 2011 3" xfId="7504"/>
    <cellStyle name="1_BC 8 thang 2009 ve CT trong diem 5nam_1 Bieu 6 thang nam 2011 3 2" xfId="7505"/>
    <cellStyle name="1_BC 8 thang 2009 ve CT trong diem 5nam_1 Bieu 6 thang nam 2011 3 3" xfId="7506"/>
    <cellStyle name="1_BC 8 thang 2009 ve CT trong diem 5nam_1 Bieu 6 thang nam 2011 3 4" xfId="7507"/>
    <cellStyle name="1_BC 8 thang 2009 ve CT trong diem 5nam_1 Bieu 6 thang nam 2011 4" xfId="7508"/>
    <cellStyle name="1_BC 8 thang 2009 ve CT trong diem 5nam_1 Bieu 6 thang nam 2011 5" xfId="7509"/>
    <cellStyle name="1_BC 8 thang 2009 ve CT trong diem 5nam_1 Bieu 6 thang nam 2011 6" xfId="7510"/>
    <cellStyle name="1_BC 8 thang 2009 ve CT trong diem 5nam_1 Bieu 6 thang nam 2011_BC von DTPT 6 thang 2012" xfId="7511"/>
    <cellStyle name="1_BC 8 thang 2009 ve CT trong diem 5nam_1 Bieu 6 thang nam 2011_BC von DTPT 6 thang 2012 2" xfId="7512"/>
    <cellStyle name="1_BC 8 thang 2009 ve CT trong diem 5nam_1 Bieu 6 thang nam 2011_BC von DTPT 6 thang 2012 2 2" xfId="7513"/>
    <cellStyle name="1_BC 8 thang 2009 ve CT trong diem 5nam_1 Bieu 6 thang nam 2011_BC von DTPT 6 thang 2012 2 2 2" xfId="7514"/>
    <cellStyle name="1_BC 8 thang 2009 ve CT trong diem 5nam_1 Bieu 6 thang nam 2011_BC von DTPT 6 thang 2012 2 2 3" xfId="7515"/>
    <cellStyle name="1_BC 8 thang 2009 ve CT trong diem 5nam_1 Bieu 6 thang nam 2011_BC von DTPT 6 thang 2012 2 2 4" xfId="7516"/>
    <cellStyle name="1_BC 8 thang 2009 ve CT trong diem 5nam_1 Bieu 6 thang nam 2011_BC von DTPT 6 thang 2012 2 3" xfId="7517"/>
    <cellStyle name="1_BC 8 thang 2009 ve CT trong diem 5nam_1 Bieu 6 thang nam 2011_BC von DTPT 6 thang 2012 2 4" xfId="7518"/>
    <cellStyle name="1_BC 8 thang 2009 ve CT trong diem 5nam_1 Bieu 6 thang nam 2011_BC von DTPT 6 thang 2012 2 5" xfId="7519"/>
    <cellStyle name="1_BC 8 thang 2009 ve CT trong diem 5nam_1 Bieu 6 thang nam 2011_BC von DTPT 6 thang 2012 3" xfId="7520"/>
    <cellStyle name="1_BC 8 thang 2009 ve CT trong diem 5nam_1 Bieu 6 thang nam 2011_BC von DTPT 6 thang 2012 3 2" xfId="7521"/>
    <cellStyle name="1_BC 8 thang 2009 ve CT trong diem 5nam_1 Bieu 6 thang nam 2011_BC von DTPT 6 thang 2012 3 3" xfId="7522"/>
    <cellStyle name="1_BC 8 thang 2009 ve CT trong diem 5nam_1 Bieu 6 thang nam 2011_BC von DTPT 6 thang 2012 3 4" xfId="7523"/>
    <cellStyle name="1_BC 8 thang 2009 ve CT trong diem 5nam_1 Bieu 6 thang nam 2011_BC von DTPT 6 thang 2012 4" xfId="7524"/>
    <cellStyle name="1_BC 8 thang 2009 ve CT trong diem 5nam_1 Bieu 6 thang nam 2011_BC von DTPT 6 thang 2012 5" xfId="7525"/>
    <cellStyle name="1_BC 8 thang 2009 ve CT trong diem 5nam_1 Bieu 6 thang nam 2011_BC von DTPT 6 thang 2012 6" xfId="7526"/>
    <cellStyle name="1_BC 8 thang 2009 ve CT trong diem 5nam_1 Bieu 6 thang nam 2011_Bieu du thao QD von ho tro co MT" xfId="7527"/>
    <cellStyle name="1_BC 8 thang 2009 ve CT trong diem 5nam_1 Bieu 6 thang nam 2011_Bieu du thao QD von ho tro co MT 2" xfId="7528"/>
    <cellStyle name="1_BC 8 thang 2009 ve CT trong diem 5nam_1 Bieu 6 thang nam 2011_Bieu du thao QD von ho tro co MT 2 2" xfId="7529"/>
    <cellStyle name="1_BC 8 thang 2009 ve CT trong diem 5nam_1 Bieu 6 thang nam 2011_Bieu du thao QD von ho tro co MT 2 2 2" xfId="7530"/>
    <cellStyle name="1_BC 8 thang 2009 ve CT trong diem 5nam_1 Bieu 6 thang nam 2011_Bieu du thao QD von ho tro co MT 2 2 3" xfId="7531"/>
    <cellStyle name="1_BC 8 thang 2009 ve CT trong diem 5nam_1 Bieu 6 thang nam 2011_Bieu du thao QD von ho tro co MT 2 2 4" xfId="7532"/>
    <cellStyle name="1_BC 8 thang 2009 ve CT trong diem 5nam_1 Bieu 6 thang nam 2011_Bieu du thao QD von ho tro co MT 2 3" xfId="7533"/>
    <cellStyle name="1_BC 8 thang 2009 ve CT trong diem 5nam_1 Bieu 6 thang nam 2011_Bieu du thao QD von ho tro co MT 2 4" xfId="7534"/>
    <cellStyle name="1_BC 8 thang 2009 ve CT trong diem 5nam_1 Bieu 6 thang nam 2011_Bieu du thao QD von ho tro co MT 2 5" xfId="7535"/>
    <cellStyle name="1_BC 8 thang 2009 ve CT trong diem 5nam_1 Bieu 6 thang nam 2011_Bieu du thao QD von ho tro co MT 3" xfId="7536"/>
    <cellStyle name="1_BC 8 thang 2009 ve CT trong diem 5nam_1 Bieu 6 thang nam 2011_Bieu du thao QD von ho tro co MT 3 2" xfId="7537"/>
    <cellStyle name="1_BC 8 thang 2009 ve CT trong diem 5nam_1 Bieu 6 thang nam 2011_Bieu du thao QD von ho tro co MT 3 3" xfId="7538"/>
    <cellStyle name="1_BC 8 thang 2009 ve CT trong diem 5nam_1 Bieu 6 thang nam 2011_Bieu du thao QD von ho tro co MT 3 4" xfId="7539"/>
    <cellStyle name="1_BC 8 thang 2009 ve CT trong diem 5nam_1 Bieu 6 thang nam 2011_Bieu du thao QD von ho tro co MT 4" xfId="7540"/>
    <cellStyle name="1_BC 8 thang 2009 ve CT trong diem 5nam_1 Bieu 6 thang nam 2011_Bieu du thao QD von ho tro co MT 5" xfId="7541"/>
    <cellStyle name="1_BC 8 thang 2009 ve CT trong diem 5nam_1 Bieu 6 thang nam 2011_Bieu du thao QD von ho tro co MT 6" xfId="7542"/>
    <cellStyle name="1_BC 8 thang 2009 ve CT trong diem 5nam_1 Bieu 6 thang nam 2011_Ke hoach 2012 (theo doi)" xfId="7543"/>
    <cellStyle name="1_BC 8 thang 2009 ve CT trong diem 5nam_1 Bieu 6 thang nam 2011_Ke hoach 2012 (theo doi) 2" xfId="7544"/>
    <cellStyle name="1_BC 8 thang 2009 ve CT trong diem 5nam_1 Bieu 6 thang nam 2011_Ke hoach 2012 (theo doi) 2 2" xfId="7545"/>
    <cellStyle name="1_BC 8 thang 2009 ve CT trong diem 5nam_1 Bieu 6 thang nam 2011_Ke hoach 2012 (theo doi) 2 2 2" xfId="7546"/>
    <cellStyle name="1_BC 8 thang 2009 ve CT trong diem 5nam_1 Bieu 6 thang nam 2011_Ke hoach 2012 (theo doi) 2 2 3" xfId="7547"/>
    <cellStyle name="1_BC 8 thang 2009 ve CT trong diem 5nam_1 Bieu 6 thang nam 2011_Ke hoach 2012 (theo doi) 2 2 4" xfId="7548"/>
    <cellStyle name="1_BC 8 thang 2009 ve CT trong diem 5nam_1 Bieu 6 thang nam 2011_Ke hoach 2012 (theo doi) 2 3" xfId="7549"/>
    <cellStyle name="1_BC 8 thang 2009 ve CT trong diem 5nam_1 Bieu 6 thang nam 2011_Ke hoach 2012 (theo doi) 2 4" xfId="7550"/>
    <cellStyle name="1_BC 8 thang 2009 ve CT trong diem 5nam_1 Bieu 6 thang nam 2011_Ke hoach 2012 (theo doi) 2 5" xfId="7551"/>
    <cellStyle name="1_BC 8 thang 2009 ve CT trong diem 5nam_1 Bieu 6 thang nam 2011_Ke hoach 2012 (theo doi) 3" xfId="7552"/>
    <cellStyle name="1_BC 8 thang 2009 ve CT trong diem 5nam_1 Bieu 6 thang nam 2011_Ke hoach 2012 (theo doi) 3 2" xfId="7553"/>
    <cellStyle name="1_BC 8 thang 2009 ve CT trong diem 5nam_1 Bieu 6 thang nam 2011_Ke hoach 2012 (theo doi) 3 3" xfId="7554"/>
    <cellStyle name="1_BC 8 thang 2009 ve CT trong diem 5nam_1 Bieu 6 thang nam 2011_Ke hoach 2012 (theo doi) 3 4" xfId="7555"/>
    <cellStyle name="1_BC 8 thang 2009 ve CT trong diem 5nam_1 Bieu 6 thang nam 2011_Ke hoach 2012 (theo doi) 4" xfId="7556"/>
    <cellStyle name="1_BC 8 thang 2009 ve CT trong diem 5nam_1 Bieu 6 thang nam 2011_Ke hoach 2012 (theo doi) 5" xfId="7557"/>
    <cellStyle name="1_BC 8 thang 2009 ve CT trong diem 5nam_1 Bieu 6 thang nam 2011_Ke hoach 2012 (theo doi) 6" xfId="7558"/>
    <cellStyle name="1_BC 8 thang 2009 ve CT trong diem 5nam_1 Bieu 6 thang nam 2011_Ke hoach 2012 theo doi (giai ngan 30.6.12)" xfId="7559"/>
    <cellStyle name="1_BC 8 thang 2009 ve CT trong diem 5nam_1 Bieu 6 thang nam 2011_Ke hoach 2012 theo doi (giai ngan 30.6.12) 2" xfId="7560"/>
    <cellStyle name="1_BC 8 thang 2009 ve CT trong diem 5nam_1 Bieu 6 thang nam 2011_Ke hoach 2012 theo doi (giai ngan 30.6.12) 2 2" xfId="7561"/>
    <cellStyle name="1_BC 8 thang 2009 ve CT trong diem 5nam_1 Bieu 6 thang nam 2011_Ke hoach 2012 theo doi (giai ngan 30.6.12) 2 2 2" xfId="7562"/>
    <cellStyle name="1_BC 8 thang 2009 ve CT trong diem 5nam_1 Bieu 6 thang nam 2011_Ke hoach 2012 theo doi (giai ngan 30.6.12) 2 2 3" xfId="7563"/>
    <cellStyle name="1_BC 8 thang 2009 ve CT trong diem 5nam_1 Bieu 6 thang nam 2011_Ke hoach 2012 theo doi (giai ngan 30.6.12) 2 2 4" xfId="7564"/>
    <cellStyle name="1_BC 8 thang 2009 ve CT trong diem 5nam_1 Bieu 6 thang nam 2011_Ke hoach 2012 theo doi (giai ngan 30.6.12) 2 3" xfId="7565"/>
    <cellStyle name="1_BC 8 thang 2009 ve CT trong diem 5nam_1 Bieu 6 thang nam 2011_Ke hoach 2012 theo doi (giai ngan 30.6.12) 2 4" xfId="7566"/>
    <cellStyle name="1_BC 8 thang 2009 ve CT trong diem 5nam_1 Bieu 6 thang nam 2011_Ke hoach 2012 theo doi (giai ngan 30.6.12) 2 5" xfId="7567"/>
    <cellStyle name="1_BC 8 thang 2009 ve CT trong diem 5nam_1 Bieu 6 thang nam 2011_Ke hoach 2012 theo doi (giai ngan 30.6.12) 3" xfId="7568"/>
    <cellStyle name="1_BC 8 thang 2009 ve CT trong diem 5nam_1 Bieu 6 thang nam 2011_Ke hoach 2012 theo doi (giai ngan 30.6.12) 3 2" xfId="7569"/>
    <cellStyle name="1_BC 8 thang 2009 ve CT trong diem 5nam_1 Bieu 6 thang nam 2011_Ke hoach 2012 theo doi (giai ngan 30.6.12) 3 3" xfId="7570"/>
    <cellStyle name="1_BC 8 thang 2009 ve CT trong diem 5nam_1 Bieu 6 thang nam 2011_Ke hoach 2012 theo doi (giai ngan 30.6.12) 3 4" xfId="7571"/>
    <cellStyle name="1_BC 8 thang 2009 ve CT trong diem 5nam_1 Bieu 6 thang nam 2011_Ke hoach 2012 theo doi (giai ngan 30.6.12) 4" xfId="7572"/>
    <cellStyle name="1_BC 8 thang 2009 ve CT trong diem 5nam_1 Bieu 6 thang nam 2011_Ke hoach 2012 theo doi (giai ngan 30.6.12) 5" xfId="7573"/>
    <cellStyle name="1_BC 8 thang 2009 ve CT trong diem 5nam_1 Bieu 6 thang nam 2011_Ke hoach 2012 theo doi (giai ngan 30.6.12) 6" xfId="7574"/>
    <cellStyle name="1_BC 8 thang 2009 ve CT trong diem 5nam_Bao cao doan cong tac cua Bo thang 4-2010" xfId="7575"/>
    <cellStyle name="1_BC 8 thang 2009 ve CT trong diem 5nam_Bao cao doan cong tac cua Bo thang 4-2010 2" xfId="7576"/>
    <cellStyle name="1_BC 8 thang 2009 ve CT trong diem 5nam_Bao cao doan cong tac cua Bo thang 4-2010 2 2" xfId="7577"/>
    <cellStyle name="1_BC 8 thang 2009 ve CT trong diem 5nam_Bao cao doan cong tac cua Bo thang 4-2010 2 3" xfId="7578"/>
    <cellStyle name="1_BC 8 thang 2009 ve CT trong diem 5nam_Bao cao doan cong tac cua Bo thang 4-2010 2 4" xfId="7579"/>
    <cellStyle name="1_BC 8 thang 2009 ve CT trong diem 5nam_Bao cao doan cong tac cua Bo thang 4-2010 3" xfId="7580"/>
    <cellStyle name="1_BC 8 thang 2009 ve CT trong diem 5nam_Bao cao doan cong tac cua Bo thang 4-2010 4" xfId="7581"/>
    <cellStyle name="1_BC 8 thang 2009 ve CT trong diem 5nam_Bao cao doan cong tac cua Bo thang 4-2010 5" xfId="7582"/>
    <cellStyle name="1_BC 8 thang 2009 ve CT trong diem 5nam_Bao cao doan cong tac cua Bo thang 4-2010_BC von DTPT 6 thang 2012" xfId="7583"/>
    <cellStyle name="1_BC 8 thang 2009 ve CT trong diem 5nam_Bao cao doan cong tac cua Bo thang 4-2010_BC von DTPT 6 thang 2012 2" xfId="7584"/>
    <cellStyle name="1_BC 8 thang 2009 ve CT trong diem 5nam_Bao cao doan cong tac cua Bo thang 4-2010_BC von DTPT 6 thang 2012 2 2" xfId="7585"/>
    <cellStyle name="1_BC 8 thang 2009 ve CT trong diem 5nam_Bao cao doan cong tac cua Bo thang 4-2010_BC von DTPT 6 thang 2012 2 3" xfId="7586"/>
    <cellStyle name="1_BC 8 thang 2009 ve CT trong diem 5nam_Bao cao doan cong tac cua Bo thang 4-2010_BC von DTPT 6 thang 2012 2 4" xfId="7587"/>
    <cellStyle name="1_BC 8 thang 2009 ve CT trong diem 5nam_Bao cao doan cong tac cua Bo thang 4-2010_BC von DTPT 6 thang 2012 3" xfId="7588"/>
    <cellStyle name="1_BC 8 thang 2009 ve CT trong diem 5nam_Bao cao doan cong tac cua Bo thang 4-2010_BC von DTPT 6 thang 2012 4" xfId="7589"/>
    <cellStyle name="1_BC 8 thang 2009 ve CT trong diem 5nam_Bao cao doan cong tac cua Bo thang 4-2010_BC von DTPT 6 thang 2012 5" xfId="7590"/>
    <cellStyle name="1_BC 8 thang 2009 ve CT trong diem 5nam_Bao cao doan cong tac cua Bo thang 4-2010_Bieu du thao QD von ho tro co MT" xfId="7591"/>
    <cellStyle name="1_BC 8 thang 2009 ve CT trong diem 5nam_Bao cao doan cong tac cua Bo thang 4-2010_Bieu du thao QD von ho tro co MT 2" xfId="7592"/>
    <cellStyle name="1_BC 8 thang 2009 ve CT trong diem 5nam_Bao cao doan cong tac cua Bo thang 4-2010_Bieu du thao QD von ho tro co MT 2 2" xfId="7593"/>
    <cellStyle name="1_BC 8 thang 2009 ve CT trong diem 5nam_Bao cao doan cong tac cua Bo thang 4-2010_Bieu du thao QD von ho tro co MT 2 3" xfId="7594"/>
    <cellStyle name="1_BC 8 thang 2009 ve CT trong diem 5nam_Bao cao doan cong tac cua Bo thang 4-2010_Bieu du thao QD von ho tro co MT 2 4" xfId="7595"/>
    <cellStyle name="1_BC 8 thang 2009 ve CT trong diem 5nam_Bao cao doan cong tac cua Bo thang 4-2010_Bieu du thao QD von ho tro co MT 3" xfId="7596"/>
    <cellStyle name="1_BC 8 thang 2009 ve CT trong diem 5nam_Bao cao doan cong tac cua Bo thang 4-2010_Bieu du thao QD von ho tro co MT 4" xfId="7597"/>
    <cellStyle name="1_BC 8 thang 2009 ve CT trong diem 5nam_Bao cao doan cong tac cua Bo thang 4-2010_Bieu du thao QD von ho tro co MT 5" xfId="7598"/>
    <cellStyle name="1_BC 8 thang 2009 ve CT trong diem 5nam_Bao cao doan cong tac cua Bo thang 4-2010_Dang ky phan khai von ODA (gui Bo)" xfId="7599"/>
    <cellStyle name="1_BC 8 thang 2009 ve CT trong diem 5nam_Bao cao doan cong tac cua Bo thang 4-2010_Dang ky phan khai von ODA (gui Bo) 2" xfId="7600"/>
    <cellStyle name="1_BC 8 thang 2009 ve CT trong diem 5nam_Bao cao doan cong tac cua Bo thang 4-2010_Dang ky phan khai von ODA (gui Bo) 2 2" xfId="7601"/>
    <cellStyle name="1_BC 8 thang 2009 ve CT trong diem 5nam_Bao cao doan cong tac cua Bo thang 4-2010_Dang ky phan khai von ODA (gui Bo) 2 3" xfId="7602"/>
    <cellStyle name="1_BC 8 thang 2009 ve CT trong diem 5nam_Bao cao doan cong tac cua Bo thang 4-2010_Dang ky phan khai von ODA (gui Bo) 2 4" xfId="7603"/>
    <cellStyle name="1_BC 8 thang 2009 ve CT trong diem 5nam_Bao cao doan cong tac cua Bo thang 4-2010_Dang ky phan khai von ODA (gui Bo) 3" xfId="7604"/>
    <cellStyle name="1_BC 8 thang 2009 ve CT trong diem 5nam_Bao cao doan cong tac cua Bo thang 4-2010_Dang ky phan khai von ODA (gui Bo) 4" xfId="7605"/>
    <cellStyle name="1_BC 8 thang 2009 ve CT trong diem 5nam_Bao cao doan cong tac cua Bo thang 4-2010_Dang ky phan khai von ODA (gui Bo) 5" xfId="7606"/>
    <cellStyle name="1_BC 8 thang 2009 ve CT trong diem 5nam_Bao cao doan cong tac cua Bo thang 4-2010_Dang ky phan khai von ODA (gui Bo)_BC von DTPT 6 thang 2012" xfId="7607"/>
    <cellStyle name="1_BC 8 thang 2009 ve CT trong diem 5nam_Bao cao doan cong tac cua Bo thang 4-2010_Dang ky phan khai von ODA (gui Bo)_BC von DTPT 6 thang 2012 2" xfId="7608"/>
    <cellStyle name="1_BC 8 thang 2009 ve CT trong diem 5nam_Bao cao doan cong tac cua Bo thang 4-2010_Dang ky phan khai von ODA (gui Bo)_BC von DTPT 6 thang 2012 2 2" xfId="7609"/>
    <cellStyle name="1_BC 8 thang 2009 ve CT trong diem 5nam_Bao cao doan cong tac cua Bo thang 4-2010_Dang ky phan khai von ODA (gui Bo)_BC von DTPT 6 thang 2012 2 3" xfId="7610"/>
    <cellStyle name="1_BC 8 thang 2009 ve CT trong diem 5nam_Bao cao doan cong tac cua Bo thang 4-2010_Dang ky phan khai von ODA (gui Bo)_BC von DTPT 6 thang 2012 2 4" xfId="7611"/>
    <cellStyle name="1_BC 8 thang 2009 ve CT trong diem 5nam_Bao cao doan cong tac cua Bo thang 4-2010_Dang ky phan khai von ODA (gui Bo)_BC von DTPT 6 thang 2012 3" xfId="7612"/>
    <cellStyle name="1_BC 8 thang 2009 ve CT trong diem 5nam_Bao cao doan cong tac cua Bo thang 4-2010_Dang ky phan khai von ODA (gui Bo)_BC von DTPT 6 thang 2012 4" xfId="7613"/>
    <cellStyle name="1_BC 8 thang 2009 ve CT trong diem 5nam_Bao cao doan cong tac cua Bo thang 4-2010_Dang ky phan khai von ODA (gui Bo)_BC von DTPT 6 thang 2012 5" xfId="7614"/>
    <cellStyle name="1_BC 8 thang 2009 ve CT trong diem 5nam_Bao cao doan cong tac cua Bo thang 4-2010_Dang ky phan khai von ODA (gui Bo)_Bieu du thao QD von ho tro co MT" xfId="7615"/>
    <cellStyle name="1_BC 8 thang 2009 ve CT trong diem 5nam_Bao cao doan cong tac cua Bo thang 4-2010_Dang ky phan khai von ODA (gui Bo)_Bieu du thao QD von ho tro co MT 2" xfId="7616"/>
    <cellStyle name="1_BC 8 thang 2009 ve CT trong diem 5nam_Bao cao doan cong tac cua Bo thang 4-2010_Dang ky phan khai von ODA (gui Bo)_Bieu du thao QD von ho tro co MT 2 2" xfId="7617"/>
    <cellStyle name="1_BC 8 thang 2009 ve CT trong diem 5nam_Bao cao doan cong tac cua Bo thang 4-2010_Dang ky phan khai von ODA (gui Bo)_Bieu du thao QD von ho tro co MT 2 3" xfId="7618"/>
    <cellStyle name="1_BC 8 thang 2009 ve CT trong diem 5nam_Bao cao doan cong tac cua Bo thang 4-2010_Dang ky phan khai von ODA (gui Bo)_Bieu du thao QD von ho tro co MT 2 4" xfId="7619"/>
    <cellStyle name="1_BC 8 thang 2009 ve CT trong diem 5nam_Bao cao doan cong tac cua Bo thang 4-2010_Dang ky phan khai von ODA (gui Bo)_Bieu du thao QD von ho tro co MT 3" xfId="7620"/>
    <cellStyle name="1_BC 8 thang 2009 ve CT trong diem 5nam_Bao cao doan cong tac cua Bo thang 4-2010_Dang ky phan khai von ODA (gui Bo)_Bieu du thao QD von ho tro co MT 4" xfId="7621"/>
    <cellStyle name="1_BC 8 thang 2009 ve CT trong diem 5nam_Bao cao doan cong tac cua Bo thang 4-2010_Dang ky phan khai von ODA (gui Bo)_Bieu du thao QD von ho tro co MT 5" xfId="7622"/>
    <cellStyle name="1_BC 8 thang 2009 ve CT trong diem 5nam_Bao cao doan cong tac cua Bo thang 4-2010_Dang ky phan khai von ODA (gui Bo)_Ke hoach 2012 theo doi (giai ngan 30.6.12)" xfId="7623"/>
    <cellStyle name="1_BC 8 thang 2009 ve CT trong diem 5nam_Bao cao doan cong tac cua Bo thang 4-2010_Dang ky phan khai von ODA (gui Bo)_Ke hoach 2012 theo doi (giai ngan 30.6.12) 2" xfId="7624"/>
    <cellStyle name="1_BC 8 thang 2009 ve CT trong diem 5nam_Bao cao doan cong tac cua Bo thang 4-2010_Dang ky phan khai von ODA (gui Bo)_Ke hoach 2012 theo doi (giai ngan 30.6.12) 2 2" xfId="7625"/>
    <cellStyle name="1_BC 8 thang 2009 ve CT trong diem 5nam_Bao cao doan cong tac cua Bo thang 4-2010_Dang ky phan khai von ODA (gui Bo)_Ke hoach 2012 theo doi (giai ngan 30.6.12) 2 3" xfId="7626"/>
    <cellStyle name="1_BC 8 thang 2009 ve CT trong diem 5nam_Bao cao doan cong tac cua Bo thang 4-2010_Dang ky phan khai von ODA (gui Bo)_Ke hoach 2012 theo doi (giai ngan 30.6.12) 2 4" xfId="7627"/>
    <cellStyle name="1_BC 8 thang 2009 ve CT trong diem 5nam_Bao cao doan cong tac cua Bo thang 4-2010_Dang ky phan khai von ODA (gui Bo)_Ke hoach 2012 theo doi (giai ngan 30.6.12) 3" xfId="7628"/>
    <cellStyle name="1_BC 8 thang 2009 ve CT trong diem 5nam_Bao cao doan cong tac cua Bo thang 4-2010_Dang ky phan khai von ODA (gui Bo)_Ke hoach 2012 theo doi (giai ngan 30.6.12) 4" xfId="7629"/>
    <cellStyle name="1_BC 8 thang 2009 ve CT trong diem 5nam_Bao cao doan cong tac cua Bo thang 4-2010_Dang ky phan khai von ODA (gui Bo)_Ke hoach 2012 theo doi (giai ngan 30.6.12) 5" xfId="7630"/>
    <cellStyle name="1_BC 8 thang 2009 ve CT trong diem 5nam_Bao cao doan cong tac cua Bo thang 4-2010_Ke hoach 2012 (theo doi)" xfId="7631"/>
    <cellStyle name="1_BC 8 thang 2009 ve CT trong diem 5nam_Bao cao doan cong tac cua Bo thang 4-2010_Ke hoach 2012 (theo doi) 2" xfId="7632"/>
    <cellStyle name="1_BC 8 thang 2009 ve CT trong diem 5nam_Bao cao doan cong tac cua Bo thang 4-2010_Ke hoach 2012 (theo doi) 2 2" xfId="7633"/>
    <cellStyle name="1_BC 8 thang 2009 ve CT trong diem 5nam_Bao cao doan cong tac cua Bo thang 4-2010_Ke hoach 2012 (theo doi) 2 3" xfId="7634"/>
    <cellStyle name="1_BC 8 thang 2009 ve CT trong diem 5nam_Bao cao doan cong tac cua Bo thang 4-2010_Ke hoach 2012 (theo doi) 2 4" xfId="7635"/>
    <cellStyle name="1_BC 8 thang 2009 ve CT trong diem 5nam_Bao cao doan cong tac cua Bo thang 4-2010_Ke hoach 2012 (theo doi) 3" xfId="7636"/>
    <cellStyle name="1_BC 8 thang 2009 ve CT trong diem 5nam_Bao cao doan cong tac cua Bo thang 4-2010_Ke hoach 2012 (theo doi) 4" xfId="7637"/>
    <cellStyle name="1_BC 8 thang 2009 ve CT trong diem 5nam_Bao cao doan cong tac cua Bo thang 4-2010_Ke hoach 2012 (theo doi) 5" xfId="7638"/>
    <cellStyle name="1_BC 8 thang 2009 ve CT trong diem 5nam_Bao cao doan cong tac cua Bo thang 4-2010_Ke hoach 2012 theo doi (giai ngan 30.6.12)" xfId="7639"/>
    <cellStyle name="1_BC 8 thang 2009 ve CT trong diem 5nam_Bao cao doan cong tac cua Bo thang 4-2010_Ke hoach 2012 theo doi (giai ngan 30.6.12) 2" xfId="7640"/>
    <cellStyle name="1_BC 8 thang 2009 ve CT trong diem 5nam_Bao cao doan cong tac cua Bo thang 4-2010_Ke hoach 2012 theo doi (giai ngan 30.6.12) 2 2" xfId="7641"/>
    <cellStyle name="1_BC 8 thang 2009 ve CT trong diem 5nam_Bao cao doan cong tac cua Bo thang 4-2010_Ke hoach 2012 theo doi (giai ngan 30.6.12) 2 3" xfId="7642"/>
    <cellStyle name="1_BC 8 thang 2009 ve CT trong diem 5nam_Bao cao doan cong tac cua Bo thang 4-2010_Ke hoach 2012 theo doi (giai ngan 30.6.12) 2 4" xfId="7643"/>
    <cellStyle name="1_BC 8 thang 2009 ve CT trong diem 5nam_Bao cao doan cong tac cua Bo thang 4-2010_Ke hoach 2012 theo doi (giai ngan 30.6.12) 3" xfId="7644"/>
    <cellStyle name="1_BC 8 thang 2009 ve CT trong diem 5nam_Bao cao doan cong tac cua Bo thang 4-2010_Ke hoach 2012 theo doi (giai ngan 30.6.12) 4" xfId="7645"/>
    <cellStyle name="1_BC 8 thang 2009 ve CT trong diem 5nam_Bao cao doan cong tac cua Bo thang 4-2010_Ke hoach 2012 theo doi (giai ngan 30.6.12) 5" xfId="7646"/>
    <cellStyle name="1_BC 8 thang 2009 ve CT trong diem 5nam_BC cong trinh trong diem" xfId="7647"/>
    <cellStyle name="1_BC 8 thang 2009 ve CT trong diem 5nam_BC cong trinh trong diem 2" xfId="7648"/>
    <cellStyle name="1_BC 8 thang 2009 ve CT trong diem 5nam_BC cong trinh trong diem 2 2" xfId="7649"/>
    <cellStyle name="1_BC 8 thang 2009 ve CT trong diem 5nam_BC cong trinh trong diem 2 2 2" xfId="7650"/>
    <cellStyle name="1_BC 8 thang 2009 ve CT trong diem 5nam_BC cong trinh trong diem 2 2 3" xfId="7651"/>
    <cellStyle name="1_BC 8 thang 2009 ve CT trong diem 5nam_BC cong trinh trong diem 2 2 4" xfId="7652"/>
    <cellStyle name="1_BC 8 thang 2009 ve CT trong diem 5nam_BC cong trinh trong diem 2 3" xfId="7653"/>
    <cellStyle name="1_BC 8 thang 2009 ve CT trong diem 5nam_BC cong trinh trong diem 2 4" xfId="7654"/>
    <cellStyle name="1_BC 8 thang 2009 ve CT trong diem 5nam_BC cong trinh trong diem 2 5" xfId="7655"/>
    <cellStyle name="1_BC 8 thang 2009 ve CT trong diem 5nam_BC cong trinh trong diem 3" xfId="7656"/>
    <cellStyle name="1_BC 8 thang 2009 ve CT trong diem 5nam_BC cong trinh trong diem 3 2" xfId="7657"/>
    <cellStyle name="1_BC 8 thang 2009 ve CT trong diem 5nam_BC cong trinh trong diem 3 3" xfId="7658"/>
    <cellStyle name="1_BC 8 thang 2009 ve CT trong diem 5nam_BC cong trinh trong diem 3 4" xfId="7659"/>
    <cellStyle name="1_BC 8 thang 2009 ve CT trong diem 5nam_BC cong trinh trong diem 4" xfId="7660"/>
    <cellStyle name="1_BC 8 thang 2009 ve CT trong diem 5nam_BC cong trinh trong diem 5" xfId="7661"/>
    <cellStyle name="1_BC 8 thang 2009 ve CT trong diem 5nam_BC cong trinh trong diem 6" xfId="7662"/>
    <cellStyle name="1_BC 8 thang 2009 ve CT trong diem 5nam_BC cong trinh trong diem_BC von DTPT 6 thang 2012" xfId="7663"/>
    <cellStyle name="1_BC 8 thang 2009 ve CT trong diem 5nam_BC cong trinh trong diem_BC von DTPT 6 thang 2012 2" xfId="7664"/>
    <cellStyle name="1_BC 8 thang 2009 ve CT trong diem 5nam_BC cong trinh trong diem_BC von DTPT 6 thang 2012 2 2" xfId="7665"/>
    <cellStyle name="1_BC 8 thang 2009 ve CT trong diem 5nam_BC cong trinh trong diem_BC von DTPT 6 thang 2012 2 2 2" xfId="7666"/>
    <cellStyle name="1_BC 8 thang 2009 ve CT trong diem 5nam_BC cong trinh trong diem_BC von DTPT 6 thang 2012 2 2 3" xfId="7667"/>
    <cellStyle name="1_BC 8 thang 2009 ve CT trong diem 5nam_BC cong trinh trong diem_BC von DTPT 6 thang 2012 2 2 4" xfId="7668"/>
    <cellStyle name="1_BC 8 thang 2009 ve CT trong diem 5nam_BC cong trinh trong diem_BC von DTPT 6 thang 2012 2 3" xfId="7669"/>
    <cellStyle name="1_BC 8 thang 2009 ve CT trong diem 5nam_BC cong trinh trong diem_BC von DTPT 6 thang 2012 2 4" xfId="7670"/>
    <cellStyle name="1_BC 8 thang 2009 ve CT trong diem 5nam_BC cong trinh trong diem_BC von DTPT 6 thang 2012 2 5" xfId="7671"/>
    <cellStyle name="1_BC 8 thang 2009 ve CT trong diem 5nam_BC cong trinh trong diem_BC von DTPT 6 thang 2012 3" xfId="7672"/>
    <cellStyle name="1_BC 8 thang 2009 ve CT trong diem 5nam_BC cong trinh trong diem_BC von DTPT 6 thang 2012 3 2" xfId="7673"/>
    <cellStyle name="1_BC 8 thang 2009 ve CT trong diem 5nam_BC cong trinh trong diem_BC von DTPT 6 thang 2012 3 3" xfId="7674"/>
    <cellStyle name="1_BC 8 thang 2009 ve CT trong diem 5nam_BC cong trinh trong diem_BC von DTPT 6 thang 2012 3 4" xfId="7675"/>
    <cellStyle name="1_BC 8 thang 2009 ve CT trong diem 5nam_BC cong trinh trong diem_BC von DTPT 6 thang 2012 4" xfId="7676"/>
    <cellStyle name="1_BC 8 thang 2009 ve CT trong diem 5nam_BC cong trinh trong diem_BC von DTPT 6 thang 2012 5" xfId="7677"/>
    <cellStyle name="1_BC 8 thang 2009 ve CT trong diem 5nam_BC cong trinh trong diem_BC von DTPT 6 thang 2012 6" xfId="7678"/>
    <cellStyle name="1_BC 8 thang 2009 ve CT trong diem 5nam_BC cong trinh trong diem_Bieu du thao QD von ho tro co MT" xfId="7679"/>
    <cellStyle name="1_BC 8 thang 2009 ve CT trong diem 5nam_BC cong trinh trong diem_Bieu du thao QD von ho tro co MT 2" xfId="7680"/>
    <cellStyle name="1_BC 8 thang 2009 ve CT trong diem 5nam_BC cong trinh trong diem_Bieu du thao QD von ho tro co MT 2 2" xfId="7681"/>
    <cellStyle name="1_BC 8 thang 2009 ve CT trong diem 5nam_BC cong trinh trong diem_Bieu du thao QD von ho tro co MT 2 2 2" xfId="7682"/>
    <cellStyle name="1_BC 8 thang 2009 ve CT trong diem 5nam_BC cong trinh trong diem_Bieu du thao QD von ho tro co MT 2 2 3" xfId="7683"/>
    <cellStyle name="1_BC 8 thang 2009 ve CT trong diem 5nam_BC cong trinh trong diem_Bieu du thao QD von ho tro co MT 2 2 4" xfId="7684"/>
    <cellStyle name="1_BC 8 thang 2009 ve CT trong diem 5nam_BC cong trinh trong diem_Bieu du thao QD von ho tro co MT 2 3" xfId="7685"/>
    <cellStyle name="1_BC 8 thang 2009 ve CT trong diem 5nam_BC cong trinh trong diem_Bieu du thao QD von ho tro co MT 2 4" xfId="7686"/>
    <cellStyle name="1_BC 8 thang 2009 ve CT trong diem 5nam_BC cong trinh trong diem_Bieu du thao QD von ho tro co MT 2 5" xfId="7687"/>
    <cellStyle name="1_BC 8 thang 2009 ve CT trong diem 5nam_BC cong trinh trong diem_Bieu du thao QD von ho tro co MT 3" xfId="7688"/>
    <cellStyle name="1_BC 8 thang 2009 ve CT trong diem 5nam_BC cong trinh trong diem_Bieu du thao QD von ho tro co MT 3 2" xfId="7689"/>
    <cellStyle name="1_BC 8 thang 2009 ve CT trong diem 5nam_BC cong trinh trong diem_Bieu du thao QD von ho tro co MT 3 3" xfId="7690"/>
    <cellStyle name="1_BC 8 thang 2009 ve CT trong diem 5nam_BC cong trinh trong diem_Bieu du thao QD von ho tro co MT 3 4" xfId="7691"/>
    <cellStyle name="1_BC 8 thang 2009 ve CT trong diem 5nam_BC cong trinh trong diem_Bieu du thao QD von ho tro co MT 4" xfId="7692"/>
    <cellStyle name="1_BC 8 thang 2009 ve CT trong diem 5nam_BC cong trinh trong diem_Bieu du thao QD von ho tro co MT 5" xfId="7693"/>
    <cellStyle name="1_BC 8 thang 2009 ve CT trong diem 5nam_BC cong trinh trong diem_Bieu du thao QD von ho tro co MT 6" xfId="7694"/>
    <cellStyle name="1_BC 8 thang 2009 ve CT trong diem 5nam_BC cong trinh trong diem_Ke hoach 2012 (theo doi)" xfId="7695"/>
    <cellStyle name="1_BC 8 thang 2009 ve CT trong diem 5nam_BC cong trinh trong diem_Ke hoach 2012 (theo doi) 2" xfId="7696"/>
    <cellStyle name="1_BC 8 thang 2009 ve CT trong diem 5nam_BC cong trinh trong diem_Ke hoach 2012 (theo doi) 2 2" xfId="7697"/>
    <cellStyle name="1_BC 8 thang 2009 ve CT trong diem 5nam_BC cong trinh trong diem_Ke hoach 2012 (theo doi) 2 2 2" xfId="7698"/>
    <cellStyle name="1_BC 8 thang 2009 ve CT trong diem 5nam_BC cong trinh trong diem_Ke hoach 2012 (theo doi) 2 2 3" xfId="7699"/>
    <cellStyle name="1_BC 8 thang 2009 ve CT trong diem 5nam_BC cong trinh trong diem_Ke hoach 2012 (theo doi) 2 2 4" xfId="7700"/>
    <cellStyle name="1_BC 8 thang 2009 ve CT trong diem 5nam_BC cong trinh trong diem_Ke hoach 2012 (theo doi) 2 3" xfId="7701"/>
    <cellStyle name="1_BC 8 thang 2009 ve CT trong diem 5nam_BC cong trinh trong diem_Ke hoach 2012 (theo doi) 2 4" xfId="7702"/>
    <cellStyle name="1_BC 8 thang 2009 ve CT trong diem 5nam_BC cong trinh trong diem_Ke hoach 2012 (theo doi) 2 5" xfId="7703"/>
    <cellStyle name="1_BC 8 thang 2009 ve CT trong diem 5nam_BC cong trinh trong diem_Ke hoach 2012 (theo doi) 3" xfId="7704"/>
    <cellStyle name="1_BC 8 thang 2009 ve CT trong diem 5nam_BC cong trinh trong diem_Ke hoach 2012 (theo doi) 3 2" xfId="7705"/>
    <cellStyle name="1_BC 8 thang 2009 ve CT trong diem 5nam_BC cong trinh trong diem_Ke hoach 2012 (theo doi) 3 3" xfId="7706"/>
    <cellStyle name="1_BC 8 thang 2009 ve CT trong diem 5nam_BC cong trinh trong diem_Ke hoach 2012 (theo doi) 3 4" xfId="7707"/>
    <cellStyle name="1_BC 8 thang 2009 ve CT trong diem 5nam_BC cong trinh trong diem_Ke hoach 2012 (theo doi) 4" xfId="7708"/>
    <cellStyle name="1_BC 8 thang 2009 ve CT trong diem 5nam_BC cong trinh trong diem_Ke hoach 2012 (theo doi) 5" xfId="7709"/>
    <cellStyle name="1_BC 8 thang 2009 ve CT trong diem 5nam_BC cong trinh trong diem_Ke hoach 2012 (theo doi) 6" xfId="7710"/>
    <cellStyle name="1_BC 8 thang 2009 ve CT trong diem 5nam_BC cong trinh trong diem_Ke hoach 2012 theo doi (giai ngan 30.6.12)" xfId="7711"/>
    <cellStyle name="1_BC 8 thang 2009 ve CT trong diem 5nam_BC cong trinh trong diem_Ke hoach 2012 theo doi (giai ngan 30.6.12) 2" xfId="7712"/>
    <cellStyle name="1_BC 8 thang 2009 ve CT trong diem 5nam_BC cong trinh trong diem_Ke hoach 2012 theo doi (giai ngan 30.6.12) 2 2" xfId="7713"/>
    <cellStyle name="1_BC 8 thang 2009 ve CT trong diem 5nam_BC cong trinh trong diem_Ke hoach 2012 theo doi (giai ngan 30.6.12) 2 2 2" xfId="7714"/>
    <cellStyle name="1_BC 8 thang 2009 ve CT trong diem 5nam_BC cong trinh trong diem_Ke hoach 2012 theo doi (giai ngan 30.6.12) 2 2 3" xfId="7715"/>
    <cellStyle name="1_BC 8 thang 2009 ve CT trong diem 5nam_BC cong trinh trong diem_Ke hoach 2012 theo doi (giai ngan 30.6.12) 2 2 4" xfId="7716"/>
    <cellStyle name="1_BC 8 thang 2009 ve CT trong diem 5nam_BC cong trinh trong diem_Ke hoach 2012 theo doi (giai ngan 30.6.12) 2 3" xfId="7717"/>
    <cellStyle name="1_BC 8 thang 2009 ve CT trong diem 5nam_BC cong trinh trong diem_Ke hoach 2012 theo doi (giai ngan 30.6.12) 2 4" xfId="7718"/>
    <cellStyle name="1_BC 8 thang 2009 ve CT trong diem 5nam_BC cong trinh trong diem_Ke hoach 2012 theo doi (giai ngan 30.6.12) 2 5" xfId="7719"/>
    <cellStyle name="1_BC 8 thang 2009 ve CT trong diem 5nam_BC cong trinh trong diem_Ke hoach 2012 theo doi (giai ngan 30.6.12) 3" xfId="7720"/>
    <cellStyle name="1_BC 8 thang 2009 ve CT trong diem 5nam_BC cong trinh trong diem_Ke hoach 2012 theo doi (giai ngan 30.6.12) 3 2" xfId="7721"/>
    <cellStyle name="1_BC 8 thang 2009 ve CT trong diem 5nam_BC cong trinh trong diem_Ke hoach 2012 theo doi (giai ngan 30.6.12) 3 3" xfId="7722"/>
    <cellStyle name="1_BC 8 thang 2009 ve CT trong diem 5nam_BC cong trinh trong diem_Ke hoach 2012 theo doi (giai ngan 30.6.12) 3 4" xfId="7723"/>
    <cellStyle name="1_BC 8 thang 2009 ve CT trong diem 5nam_BC cong trinh trong diem_Ke hoach 2012 theo doi (giai ngan 30.6.12) 4" xfId="7724"/>
    <cellStyle name="1_BC 8 thang 2009 ve CT trong diem 5nam_BC cong trinh trong diem_Ke hoach 2012 theo doi (giai ngan 30.6.12) 5" xfId="7725"/>
    <cellStyle name="1_BC 8 thang 2009 ve CT trong diem 5nam_BC cong trinh trong diem_Ke hoach 2012 theo doi (giai ngan 30.6.12) 6" xfId="7726"/>
    <cellStyle name="1_BC 8 thang 2009 ve CT trong diem 5nam_BC von DTPT 6 thang 2012" xfId="7727"/>
    <cellStyle name="1_BC 8 thang 2009 ve CT trong diem 5nam_BC von DTPT 6 thang 2012 2" xfId="7728"/>
    <cellStyle name="1_BC 8 thang 2009 ve CT trong diem 5nam_BC von DTPT 6 thang 2012 2 2" xfId="7729"/>
    <cellStyle name="1_BC 8 thang 2009 ve CT trong diem 5nam_BC von DTPT 6 thang 2012 2 3" xfId="7730"/>
    <cellStyle name="1_BC 8 thang 2009 ve CT trong diem 5nam_BC von DTPT 6 thang 2012 2 4" xfId="7731"/>
    <cellStyle name="1_BC 8 thang 2009 ve CT trong diem 5nam_BC von DTPT 6 thang 2012 3" xfId="7732"/>
    <cellStyle name="1_BC 8 thang 2009 ve CT trong diem 5nam_BC von DTPT 6 thang 2012 4" xfId="7733"/>
    <cellStyle name="1_BC 8 thang 2009 ve CT trong diem 5nam_BC von DTPT 6 thang 2012 5" xfId="7734"/>
    <cellStyle name="1_BC 8 thang 2009 ve CT trong diem 5nam_bieu 01" xfId="7735"/>
    <cellStyle name="1_BC 8 thang 2009 ve CT trong diem 5nam_bieu 01 2" xfId="7736"/>
    <cellStyle name="1_BC 8 thang 2009 ve CT trong diem 5nam_bieu 01 2 2" xfId="7737"/>
    <cellStyle name="1_BC 8 thang 2009 ve CT trong diem 5nam_bieu 01 2 3" xfId="7738"/>
    <cellStyle name="1_BC 8 thang 2009 ve CT trong diem 5nam_bieu 01 2 4" xfId="7739"/>
    <cellStyle name="1_BC 8 thang 2009 ve CT trong diem 5nam_bieu 01 3" xfId="7740"/>
    <cellStyle name="1_BC 8 thang 2009 ve CT trong diem 5nam_bieu 01 4" xfId="7741"/>
    <cellStyle name="1_BC 8 thang 2009 ve CT trong diem 5nam_bieu 01 5" xfId="7742"/>
    <cellStyle name="1_BC 8 thang 2009 ve CT trong diem 5nam_Bieu 01 UB(hung)" xfId="7743"/>
    <cellStyle name="1_BC 8 thang 2009 ve CT trong diem 5nam_Bieu 01 UB(hung) 2" xfId="7744"/>
    <cellStyle name="1_BC 8 thang 2009 ve CT trong diem 5nam_Bieu 01 UB(hung) 2 2" xfId="7745"/>
    <cellStyle name="1_BC 8 thang 2009 ve CT trong diem 5nam_Bieu 01 UB(hung) 2 2 2" xfId="7746"/>
    <cellStyle name="1_BC 8 thang 2009 ve CT trong diem 5nam_Bieu 01 UB(hung) 2 2 3" xfId="7747"/>
    <cellStyle name="1_BC 8 thang 2009 ve CT trong diem 5nam_Bieu 01 UB(hung) 2 2 4" xfId="7748"/>
    <cellStyle name="1_BC 8 thang 2009 ve CT trong diem 5nam_Bieu 01 UB(hung) 2 3" xfId="7749"/>
    <cellStyle name="1_BC 8 thang 2009 ve CT trong diem 5nam_Bieu 01 UB(hung) 2 4" xfId="7750"/>
    <cellStyle name="1_BC 8 thang 2009 ve CT trong diem 5nam_Bieu 01 UB(hung) 2 5" xfId="7751"/>
    <cellStyle name="1_BC 8 thang 2009 ve CT trong diem 5nam_Bieu 01 UB(hung) 3" xfId="7752"/>
    <cellStyle name="1_BC 8 thang 2009 ve CT trong diem 5nam_Bieu 01 UB(hung) 3 2" xfId="7753"/>
    <cellStyle name="1_BC 8 thang 2009 ve CT trong diem 5nam_Bieu 01 UB(hung) 3 3" xfId="7754"/>
    <cellStyle name="1_BC 8 thang 2009 ve CT trong diem 5nam_Bieu 01 UB(hung) 3 4" xfId="7755"/>
    <cellStyle name="1_BC 8 thang 2009 ve CT trong diem 5nam_Bieu 01 UB(hung) 4" xfId="7756"/>
    <cellStyle name="1_BC 8 thang 2009 ve CT trong diem 5nam_Bieu 01 UB(hung) 5" xfId="7757"/>
    <cellStyle name="1_BC 8 thang 2009 ve CT trong diem 5nam_Bieu 01 UB(hung) 6" xfId="7758"/>
    <cellStyle name="1_BC 8 thang 2009 ve CT trong diem 5nam_bieu 01_Bao cao doan cong tac cua Bo thang 4-2010" xfId="7759"/>
    <cellStyle name="1_BC 8 thang 2009 ve CT trong diem 5nam_bieu 01_Bao cao doan cong tac cua Bo thang 4-2010 2" xfId="7760"/>
    <cellStyle name="1_BC 8 thang 2009 ve CT trong diem 5nam_bieu 01_Bao cao doan cong tac cua Bo thang 4-2010 2 2" xfId="7761"/>
    <cellStyle name="1_BC 8 thang 2009 ve CT trong diem 5nam_bieu 01_Bao cao doan cong tac cua Bo thang 4-2010 2 3" xfId="7762"/>
    <cellStyle name="1_BC 8 thang 2009 ve CT trong diem 5nam_bieu 01_Bao cao doan cong tac cua Bo thang 4-2010 2 4" xfId="7763"/>
    <cellStyle name="1_BC 8 thang 2009 ve CT trong diem 5nam_bieu 01_Bao cao doan cong tac cua Bo thang 4-2010 3" xfId="7764"/>
    <cellStyle name="1_BC 8 thang 2009 ve CT trong diem 5nam_bieu 01_Bao cao doan cong tac cua Bo thang 4-2010 4" xfId="7765"/>
    <cellStyle name="1_BC 8 thang 2009 ve CT trong diem 5nam_bieu 01_Bao cao doan cong tac cua Bo thang 4-2010 5" xfId="7766"/>
    <cellStyle name="1_BC 8 thang 2009 ve CT trong diem 5nam_bieu 01_Bao cao doan cong tac cua Bo thang 4-2010_BC von DTPT 6 thang 2012" xfId="7767"/>
    <cellStyle name="1_BC 8 thang 2009 ve CT trong diem 5nam_bieu 01_Bao cao doan cong tac cua Bo thang 4-2010_BC von DTPT 6 thang 2012 2" xfId="7768"/>
    <cellStyle name="1_BC 8 thang 2009 ve CT trong diem 5nam_bieu 01_Bao cao doan cong tac cua Bo thang 4-2010_BC von DTPT 6 thang 2012 2 2" xfId="7769"/>
    <cellStyle name="1_BC 8 thang 2009 ve CT trong diem 5nam_bieu 01_Bao cao doan cong tac cua Bo thang 4-2010_BC von DTPT 6 thang 2012 2 3" xfId="7770"/>
    <cellStyle name="1_BC 8 thang 2009 ve CT trong diem 5nam_bieu 01_Bao cao doan cong tac cua Bo thang 4-2010_BC von DTPT 6 thang 2012 2 4" xfId="7771"/>
    <cellStyle name="1_BC 8 thang 2009 ve CT trong diem 5nam_bieu 01_Bao cao doan cong tac cua Bo thang 4-2010_BC von DTPT 6 thang 2012 3" xfId="7772"/>
    <cellStyle name="1_BC 8 thang 2009 ve CT trong diem 5nam_bieu 01_Bao cao doan cong tac cua Bo thang 4-2010_BC von DTPT 6 thang 2012 4" xfId="7773"/>
    <cellStyle name="1_BC 8 thang 2009 ve CT trong diem 5nam_bieu 01_Bao cao doan cong tac cua Bo thang 4-2010_BC von DTPT 6 thang 2012 5" xfId="7774"/>
    <cellStyle name="1_BC 8 thang 2009 ve CT trong diem 5nam_bieu 01_Bao cao doan cong tac cua Bo thang 4-2010_Bieu du thao QD von ho tro co MT" xfId="7775"/>
    <cellStyle name="1_BC 8 thang 2009 ve CT trong diem 5nam_bieu 01_Bao cao doan cong tac cua Bo thang 4-2010_Bieu du thao QD von ho tro co MT 2" xfId="7776"/>
    <cellStyle name="1_BC 8 thang 2009 ve CT trong diem 5nam_bieu 01_Bao cao doan cong tac cua Bo thang 4-2010_Bieu du thao QD von ho tro co MT 2 2" xfId="7777"/>
    <cellStyle name="1_BC 8 thang 2009 ve CT trong diem 5nam_bieu 01_Bao cao doan cong tac cua Bo thang 4-2010_Bieu du thao QD von ho tro co MT 2 3" xfId="7778"/>
    <cellStyle name="1_BC 8 thang 2009 ve CT trong diem 5nam_bieu 01_Bao cao doan cong tac cua Bo thang 4-2010_Bieu du thao QD von ho tro co MT 2 4" xfId="7779"/>
    <cellStyle name="1_BC 8 thang 2009 ve CT trong diem 5nam_bieu 01_Bao cao doan cong tac cua Bo thang 4-2010_Bieu du thao QD von ho tro co MT 3" xfId="7780"/>
    <cellStyle name="1_BC 8 thang 2009 ve CT trong diem 5nam_bieu 01_Bao cao doan cong tac cua Bo thang 4-2010_Bieu du thao QD von ho tro co MT 4" xfId="7781"/>
    <cellStyle name="1_BC 8 thang 2009 ve CT trong diem 5nam_bieu 01_Bao cao doan cong tac cua Bo thang 4-2010_Bieu du thao QD von ho tro co MT 5" xfId="7782"/>
    <cellStyle name="1_BC 8 thang 2009 ve CT trong diem 5nam_bieu 01_Bao cao doan cong tac cua Bo thang 4-2010_Dang ky phan khai von ODA (gui Bo)" xfId="7783"/>
    <cellStyle name="1_BC 8 thang 2009 ve CT trong diem 5nam_bieu 01_Bao cao doan cong tac cua Bo thang 4-2010_Dang ky phan khai von ODA (gui Bo) 2" xfId="7784"/>
    <cellStyle name="1_BC 8 thang 2009 ve CT trong diem 5nam_bieu 01_Bao cao doan cong tac cua Bo thang 4-2010_Dang ky phan khai von ODA (gui Bo) 2 2" xfId="7785"/>
    <cellStyle name="1_BC 8 thang 2009 ve CT trong diem 5nam_bieu 01_Bao cao doan cong tac cua Bo thang 4-2010_Dang ky phan khai von ODA (gui Bo) 2 3" xfId="7786"/>
    <cellStyle name="1_BC 8 thang 2009 ve CT trong diem 5nam_bieu 01_Bao cao doan cong tac cua Bo thang 4-2010_Dang ky phan khai von ODA (gui Bo) 2 4" xfId="7787"/>
    <cellStyle name="1_BC 8 thang 2009 ve CT trong diem 5nam_bieu 01_Bao cao doan cong tac cua Bo thang 4-2010_Dang ky phan khai von ODA (gui Bo) 3" xfId="7788"/>
    <cellStyle name="1_BC 8 thang 2009 ve CT trong diem 5nam_bieu 01_Bao cao doan cong tac cua Bo thang 4-2010_Dang ky phan khai von ODA (gui Bo) 4" xfId="7789"/>
    <cellStyle name="1_BC 8 thang 2009 ve CT trong diem 5nam_bieu 01_Bao cao doan cong tac cua Bo thang 4-2010_Dang ky phan khai von ODA (gui Bo) 5" xfId="7790"/>
    <cellStyle name="1_BC 8 thang 2009 ve CT trong diem 5nam_bieu 01_Bao cao doan cong tac cua Bo thang 4-2010_Dang ky phan khai von ODA (gui Bo)_BC von DTPT 6 thang 2012" xfId="7791"/>
    <cellStyle name="1_BC 8 thang 2009 ve CT trong diem 5nam_bieu 01_Bao cao doan cong tac cua Bo thang 4-2010_Dang ky phan khai von ODA (gui Bo)_BC von DTPT 6 thang 2012 2" xfId="7792"/>
    <cellStyle name="1_BC 8 thang 2009 ve CT trong diem 5nam_bieu 01_Bao cao doan cong tac cua Bo thang 4-2010_Dang ky phan khai von ODA (gui Bo)_BC von DTPT 6 thang 2012 2 2" xfId="7793"/>
    <cellStyle name="1_BC 8 thang 2009 ve CT trong diem 5nam_bieu 01_Bao cao doan cong tac cua Bo thang 4-2010_Dang ky phan khai von ODA (gui Bo)_BC von DTPT 6 thang 2012 2 3" xfId="7794"/>
    <cellStyle name="1_BC 8 thang 2009 ve CT trong diem 5nam_bieu 01_Bao cao doan cong tac cua Bo thang 4-2010_Dang ky phan khai von ODA (gui Bo)_BC von DTPT 6 thang 2012 2 4" xfId="7795"/>
    <cellStyle name="1_BC 8 thang 2009 ve CT trong diem 5nam_bieu 01_Bao cao doan cong tac cua Bo thang 4-2010_Dang ky phan khai von ODA (gui Bo)_BC von DTPT 6 thang 2012 3" xfId="7796"/>
    <cellStyle name="1_BC 8 thang 2009 ve CT trong diem 5nam_bieu 01_Bao cao doan cong tac cua Bo thang 4-2010_Dang ky phan khai von ODA (gui Bo)_BC von DTPT 6 thang 2012 4" xfId="7797"/>
    <cellStyle name="1_BC 8 thang 2009 ve CT trong diem 5nam_bieu 01_Bao cao doan cong tac cua Bo thang 4-2010_Dang ky phan khai von ODA (gui Bo)_BC von DTPT 6 thang 2012 5" xfId="7798"/>
    <cellStyle name="1_BC 8 thang 2009 ve CT trong diem 5nam_bieu 01_Bao cao doan cong tac cua Bo thang 4-2010_Dang ky phan khai von ODA (gui Bo)_Bieu du thao QD von ho tro co MT" xfId="7799"/>
    <cellStyle name="1_BC 8 thang 2009 ve CT trong diem 5nam_bieu 01_Bao cao doan cong tac cua Bo thang 4-2010_Dang ky phan khai von ODA (gui Bo)_Bieu du thao QD von ho tro co MT 2" xfId="7800"/>
    <cellStyle name="1_BC 8 thang 2009 ve CT trong diem 5nam_bieu 01_Bao cao doan cong tac cua Bo thang 4-2010_Dang ky phan khai von ODA (gui Bo)_Bieu du thao QD von ho tro co MT 2 2" xfId="7801"/>
    <cellStyle name="1_BC 8 thang 2009 ve CT trong diem 5nam_bieu 01_Bao cao doan cong tac cua Bo thang 4-2010_Dang ky phan khai von ODA (gui Bo)_Bieu du thao QD von ho tro co MT 2 3" xfId="7802"/>
    <cellStyle name="1_BC 8 thang 2009 ve CT trong diem 5nam_bieu 01_Bao cao doan cong tac cua Bo thang 4-2010_Dang ky phan khai von ODA (gui Bo)_Bieu du thao QD von ho tro co MT 2 4" xfId="7803"/>
    <cellStyle name="1_BC 8 thang 2009 ve CT trong diem 5nam_bieu 01_Bao cao doan cong tac cua Bo thang 4-2010_Dang ky phan khai von ODA (gui Bo)_Bieu du thao QD von ho tro co MT 3" xfId="7804"/>
    <cellStyle name="1_BC 8 thang 2009 ve CT trong diem 5nam_bieu 01_Bao cao doan cong tac cua Bo thang 4-2010_Dang ky phan khai von ODA (gui Bo)_Bieu du thao QD von ho tro co MT 4" xfId="7805"/>
    <cellStyle name="1_BC 8 thang 2009 ve CT trong diem 5nam_bieu 01_Bao cao doan cong tac cua Bo thang 4-2010_Dang ky phan khai von ODA (gui Bo)_Bieu du thao QD von ho tro co MT 5" xfId="7806"/>
    <cellStyle name="1_BC 8 thang 2009 ve CT trong diem 5nam_bieu 01_Bao cao doan cong tac cua Bo thang 4-2010_Dang ky phan khai von ODA (gui Bo)_Ke hoach 2012 theo doi (giai ngan 30.6.12)" xfId="7807"/>
    <cellStyle name="1_BC 8 thang 2009 ve CT trong diem 5nam_bieu 01_Bao cao doan cong tac cua Bo thang 4-2010_Dang ky phan khai von ODA (gui Bo)_Ke hoach 2012 theo doi (giai ngan 30.6.12) 2" xfId="7808"/>
    <cellStyle name="1_BC 8 thang 2009 ve CT trong diem 5nam_bieu 01_Bao cao doan cong tac cua Bo thang 4-2010_Dang ky phan khai von ODA (gui Bo)_Ke hoach 2012 theo doi (giai ngan 30.6.12) 2 2" xfId="7809"/>
    <cellStyle name="1_BC 8 thang 2009 ve CT trong diem 5nam_bieu 01_Bao cao doan cong tac cua Bo thang 4-2010_Dang ky phan khai von ODA (gui Bo)_Ke hoach 2012 theo doi (giai ngan 30.6.12) 2 3" xfId="7810"/>
    <cellStyle name="1_BC 8 thang 2009 ve CT trong diem 5nam_bieu 01_Bao cao doan cong tac cua Bo thang 4-2010_Dang ky phan khai von ODA (gui Bo)_Ke hoach 2012 theo doi (giai ngan 30.6.12) 2 4" xfId="7811"/>
    <cellStyle name="1_BC 8 thang 2009 ve CT trong diem 5nam_bieu 01_Bao cao doan cong tac cua Bo thang 4-2010_Dang ky phan khai von ODA (gui Bo)_Ke hoach 2012 theo doi (giai ngan 30.6.12) 3" xfId="7812"/>
    <cellStyle name="1_BC 8 thang 2009 ve CT trong diem 5nam_bieu 01_Bao cao doan cong tac cua Bo thang 4-2010_Dang ky phan khai von ODA (gui Bo)_Ke hoach 2012 theo doi (giai ngan 30.6.12) 4" xfId="7813"/>
    <cellStyle name="1_BC 8 thang 2009 ve CT trong diem 5nam_bieu 01_Bao cao doan cong tac cua Bo thang 4-2010_Dang ky phan khai von ODA (gui Bo)_Ke hoach 2012 theo doi (giai ngan 30.6.12) 5" xfId="7814"/>
    <cellStyle name="1_BC 8 thang 2009 ve CT trong diem 5nam_bieu 01_Bao cao doan cong tac cua Bo thang 4-2010_Ke hoach 2012 (theo doi)" xfId="7815"/>
    <cellStyle name="1_BC 8 thang 2009 ve CT trong diem 5nam_bieu 01_Bao cao doan cong tac cua Bo thang 4-2010_Ke hoach 2012 (theo doi) 2" xfId="7816"/>
    <cellStyle name="1_BC 8 thang 2009 ve CT trong diem 5nam_bieu 01_Bao cao doan cong tac cua Bo thang 4-2010_Ke hoach 2012 (theo doi) 2 2" xfId="7817"/>
    <cellStyle name="1_BC 8 thang 2009 ve CT trong diem 5nam_bieu 01_Bao cao doan cong tac cua Bo thang 4-2010_Ke hoach 2012 (theo doi) 2 3" xfId="7818"/>
    <cellStyle name="1_BC 8 thang 2009 ve CT trong diem 5nam_bieu 01_Bao cao doan cong tac cua Bo thang 4-2010_Ke hoach 2012 (theo doi) 2 4" xfId="7819"/>
    <cellStyle name="1_BC 8 thang 2009 ve CT trong diem 5nam_bieu 01_Bao cao doan cong tac cua Bo thang 4-2010_Ke hoach 2012 (theo doi) 3" xfId="7820"/>
    <cellStyle name="1_BC 8 thang 2009 ve CT trong diem 5nam_bieu 01_Bao cao doan cong tac cua Bo thang 4-2010_Ke hoach 2012 (theo doi) 4" xfId="7821"/>
    <cellStyle name="1_BC 8 thang 2009 ve CT trong diem 5nam_bieu 01_Bao cao doan cong tac cua Bo thang 4-2010_Ke hoach 2012 (theo doi) 5" xfId="7822"/>
    <cellStyle name="1_BC 8 thang 2009 ve CT trong diem 5nam_bieu 01_Bao cao doan cong tac cua Bo thang 4-2010_Ke hoach 2012 theo doi (giai ngan 30.6.12)" xfId="7823"/>
    <cellStyle name="1_BC 8 thang 2009 ve CT trong diem 5nam_bieu 01_Bao cao doan cong tac cua Bo thang 4-2010_Ke hoach 2012 theo doi (giai ngan 30.6.12) 2" xfId="7824"/>
    <cellStyle name="1_BC 8 thang 2009 ve CT trong diem 5nam_bieu 01_Bao cao doan cong tac cua Bo thang 4-2010_Ke hoach 2012 theo doi (giai ngan 30.6.12) 2 2" xfId="7825"/>
    <cellStyle name="1_BC 8 thang 2009 ve CT trong diem 5nam_bieu 01_Bao cao doan cong tac cua Bo thang 4-2010_Ke hoach 2012 theo doi (giai ngan 30.6.12) 2 3" xfId="7826"/>
    <cellStyle name="1_BC 8 thang 2009 ve CT trong diem 5nam_bieu 01_Bao cao doan cong tac cua Bo thang 4-2010_Ke hoach 2012 theo doi (giai ngan 30.6.12) 2 4" xfId="7827"/>
    <cellStyle name="1_BC 8 thang 2009 ve CT trong diem 5nam_bieu 01_Bao cao doan cong tac cua Bo thang 4-2010_Ke hoach 2012 theo doi (giai ngan 30.6.12) 3" xfId="7828"/>
    <cellStyle name="1_BC 8 thang 2009 ve CT trong diem 5nam_bieu 01_Bao cao doan cong tac cua Bo thang 4-2010_Ke hoach 2012 theo doi (giai ngan 30.6.12) 4" xfId="7829"/>
    <cellStyle name="1_BC 8 thang 2009 ve CT trong diem 5nam_bieu 01_Bao cao doan cong tac cua Bo thang 4-2010_Ke hoach 2012 theo doi (giai ngan 30.6.12) 5" xfId="7830"/>
    <cellStyle name="1_BC 8 thang 2009 ve CT trong diem 5nam_bieu 01_BC von DTPT 6 thang 2012" xfId="7831"/>
    <cellStyle name="1_BC 8 thang 2009 ve CT trong diem 5nam_bieu 01_BC von DTPT 6 thang 2012 2" xfId="7832"/>
    <cellStyle name="1_BC 8 thang 2009 ve CT trong diem 5nam_bieu 01_BC von DTPT 6 thang 2012 2 2" xfId="7833"/>
    <cellStyle name="1_BC 8 thang 2009 ve CT trong diem 5nam_bieu 01_BC von DTPT 6 thang 2012 2 3" xfId="7834"/>
    <cellStyle name="1_BC 8 thang 2009 ve CT trong diem 5nam_bieu 01_BC von DTPT 6 thang 2012 2 4" xfId="7835"/>
    <cellStyle name="1_BC 8 thang 2009 ve CT trong diem 5nam_bieu 01_BC von DTPT 6 thang 2012 3" xfId="7836"/>
    <cellStyle name="1_BC 8 thang 2009 ve CT trong diem 5nam_bieu 01_BC von DTPT 6 thang 2012 4" xfId="7837"/>
    <cellStyle name="1_BC 8 thang 2009 ve CT trong diem 5nam_bieu 01_BC von DTPT 6 thang 2012 5" xfId="7838"/>
    <cellStyle name="1_BC 8 thang 2009 ve CT trong diem 5nam_bieu 01_Bieu du thao QD von ho tro co MT" xfId="7839"/>
    <cellStyle name="1_BC 8 thang 2009 ve CT trong diem 5nam_bieu 01_Bieu du thao QD von ho tro co MT 2" xfId="7840"/>
    <cellStyle name="1_BC 8 thang 2009 ve CT trong diem 5nam_bieu 01_Bieu du thao QD von ho tro co MT 2 2" xfId="7841"/>
    <cellStyle name="1_BC 8 thang 2009 ve CT trong diem 5nam_bieu 01_Bieu du thao QD von ho tro co MT 2 3" xfId="7842"/>
    <cellStyle name="1_BC 8 thang 2009 ve CT trong diem 5nam_bieu 01_Bieu du thao QD von ho tro co MT 2 4" xfId="7843"/>
    <cellStyle name="1_BC 8 thang 2009 ve CT trong diem 5nam_bieu 01_Bieu du thao QD von ho tro co MT 3" xfId="7844"/>
    <cellStyle name="1_BC 8 thang 2009 ve CT trong diem 5nam_bieu 01_Bieu du thao QD von ho tro co MT 4" xfId="7845"/>
    <cellStyle name="1_BC 8 thang 2009 ve CT trong diem 5nam_bieu 01_Bieu du thao QD von ho tro co MT 5" xfId="7846"/>
    <cellStyle name="1_BC 8 thang 2009 ve CT trong diem 5nam_bieu 01_Book1" xfId="7847"/>
    <cellStyle name="1_BC 8 thang 2009 ve CT trong diem 5nam_bieu 01_Book1 2" xfId="7848"/>
    <cellStyle name="1_BC 8 thang 2009 ve CT trong diem 5nam_bieu 01_Book1 2 2" xfId="7849"/>
    <cellStyle name="1_BC 8 thang 2009 ve CT trong diem 5nam_bieu 01_Book1 2 3" xfId="7850"/>
    <cellStyle name="1_BC 8 thang 2009 ve CT trong diem 5nam_bieu 01_Book1 2 4" xfId="7851"/>
    <cellStyle name="1_BC 8 thang 2009 ve CT trong diem 5nam_bieu 01_Book1 3" xfId="7852"/>
    <cellStyle name="1_BC 8 thang 2009 ve CT trong diem 5nam_bieu 01_Book1 3 2" xfId="7853"/>
    <cellStyle name="1_BC 8 thang 2009 ve CT trong diem 5nam_bieu 01_Book1 3 3" xfId="7854"/>
    <cellStyle name="1_BC 8 thang 2009 ve CT trong diem 5nam_bieu 01_Book1 3 4" xfId="7855"/>
    <cellStyle name="1_BC 8 thang 2009 ve CT trong diem 5nam_bieu 01_Book1 4" xfId="7856"/>
    <cellStyle name="1_BC 8 thang 2009 ve CT trong diem 5nam_bieu 01_Book1 5" xfId="7857"/>
    <cellStyle name="1_BC 8 thang 2009 ve CT trong diem 5nam_bieu 01_Book1 6" xfId="7858"/>
    <cellStyle name="1_BC 8 thang 2009 ve CT trong diem 5nam_bieu 01_Book1_BC von DTPT 6 thang 2012" xfId="7859"/>
    <cellStyle name="1_BC 8 thang 2009 ve CT trong diem 5nam_bieu 01_Book1_BC von DTPT 6 thang 2012 2" xfId="7860"/>
    <cellStyle name="1_BC 8 thang 2009 ve CT trong diem 5nam_bieu 01_Book1_BC von DTPT 6 thang 2012 2 2" xfId="7861"/>
    <cellStyle name="1_BC 8 thang 2009 ve CT trong diem 5nam_bieu 01_Book1_BC von DTPT 6 thang 2012 2 3" xfId="7862"/>
    <cellStyle name="1_BC 8 thang 2009 ve CT trong diem 5nam_bieu 01_Book1_BC von DTPT 6 thang 2012 2 4" xfId="7863"/>
    <cellStyle name="1_BC 8 thang 2009 ve CT trong diem 5nam_bieu 01_Book1_BC von DTPT 6 thang 2012 3" xfId="7864"/>
    <cellStyle name="1_BC 8 thang 2009 ve CT trong diem 5nam_bieu 01_Book1_BC von DTPT 6 thang 2012 3 2" xfId="7865"/>
    <cellStyle name="1_BC 8 thang 2009 ve CT trong diem 5nam_bieu 01_Book1_BC von DTPT 6 thang 2012 3 3" xfId="7866"/>
    <cellStyle name="1_BC 8 thang 2009 ve CT trong diem 5nam_bieu 01_Book1_BC von DTPT 6 thang 2012 3 4" xfId="7867"/>
    <cellStyle name="1_BC 8 thang 2009 ve CT trong diem 5nam_bieu 01_Book1_BC von DTPT 6 thang 2012 4" xfId="7868"/>
    <cellStyle name="1_BC 8 thang 2009 ve CT trong diem 5nam_bieu 01_Book1_BC von DTPT 6 thang 2012 5" xfId="7869"/>
    <cellStyle name="1_BC 8 thang 2009 ve CT trong diem 5nam_bieu 01_Book1_BC von DTPT 6 thang 2012 6" xfId="7870"/>
    <cellStyle name="1_BC 8 thang 2009 ve CT trong diem 5nam_bieu 01_Book1_Bieu du thao QD von ho tro co MT" xfId="7871"/>
    <cellStyle name="1_BC 8 thang 2009 ve CT trong diem 5nam_bieu 01_Book1_Bieu du thao QD von ho tro co MT 2" xfId="7872"/>
    <cellStyle name="1_BC 8 thang 2009 ve CT trong diem 5nam_bieu 01_Book1_Bieu du thao QD von ho tro co MT 2 2" xfId="7873"/>
    <cellStyle name="1_BC 8 thang 2009 ve CT trong diem 5nam_bieu 01_Book1_Bieu du thao QD von ho tro co MT 2 3" xfId="7874"/>
    <cellStyle name="1_BC 8 thang 2009 ve CT trong diem 5nam_bieu 01_Book1_Bieu du thao QD von ho tro co MT 2 4" xfId="7875"/>
    <cellStyle name="1_BC 8 thang 2009 ve CT trong diem 5nam_bieu 01_Book1_Bieu du thao QD von ho tro co MT 3" xfId="7876"/>
    <cellStyle name="1_BC 8 thang 2009 ve CT trong diem 5nam_bieu 01_Book1_Bieu du thao QD von ho tro co MT 3 2" xfId="7877"/>
    <cellStyle name="1_BC 8 thang 2009 ve CT trong diem 5nam_bieu 01_Book1_Bieu du thao QD von ho tro co MT 3 3" xfId="7878"/>
    <cellStyle name="1_BC 8 thang 2009 ve CT trong diem 5nam_bieu 01_Book1_Bieu du thao QD von ho tro co MT 3 4" xfId="7879"/>
    <cellStyle name="1_BC 8 thang 2009 ve CT trong diem 5nam_bieu 01_Book1_Bieu du thao QD von ho tro co MT 4" xfId="7880"/>
    <cellStyle name="1_BC 8 thang 2009 ve CT trong diem 5nam_bieu 01_Book1_Bieu du thao QD von ho tro co MT 5" xfId="7881"/>
    <cellStyle name="1_BC 8 thang 2009 ve CT trong diem 5nam_bieu 01_Book1_Bieu du thao QD von ho tro co MT 6" xfId="7882"/>
    <cellStyle name="1_BC 8 thang 2009 ve CT trong diem 5nam_bieu 01_Book1_Hoan chinh KH 2012 (o nha)" xfId="7883"/>
    <cellStyle name="1_BC 8 thang 2009 ve CT trong diem 5nam_bieu 01_Book1_Hoan chinh KH 2012 (o nha) 2" xfId="7884"/>
    <cellStyle name="1_BC 8 thang 2009 ve CT trong diem 5nam_bieu 01_Book1_Hoan chinh KH 2012 (o nha) 2 2" xfId="7885"/>
    <cellStyle name="1_BC 8 thang 2009 ve CT trong diem 5nam_bieu 01_Book1_Hoan chinh KH 2012 (o nha) 2 3" xfId="7886"/>
    <cellStyle name="1_BC 8 thang 2009 ve CT trong diem 5nam_bieu 01_Book1_Hoan chinh KH 2012 (o nha) 2 4" xfId="7887"/>
    <cellStyle name="1_BC 8 thang 2009 ve CT trong diem 5nam_bieu 01_Book1_Hoan chinh KH 2012 (o nha) 3" xfId="7888"/>
    <cellStyle name="1_BC 8 thang 2009 ve CT trong diem 5nam_bieu 01_Book1_Hoan chinh KH 2012 (o nha) 3 2" xfId="7889"/>
    <cellStyle name="1_BC 8 thang 2009 ve CT trong diem 5nam_bieu 01_Book1_Hoan chinh KH 2012 (o nha) 3 3" xfId="7890"/>
    <cellStyle name="1_BC 8 thang 2009 ve CT trong diem 5nam_bieu 01_Book1_Hoan chinh KH 2012 (o nha) 3 4" xfId="7891"/>
    <cellStyle name="1_BC 8 thang 2009 ve CT trong diem 5nam_bieu 01_Book1_Hoan chinh KH 2012 (o nha) 4" xfId="7892"/>
    <cellStyle name="1_BC 8 thang 2009 ve CT trong diem 5nam_bieu 01_Book1_Hoan chinh KH 2012 (o nha) 5" xfId="7893"/>
    <cellStyle name="1_BC 8 thang 2009 ve CT trong diem 5nam_bieu 01_Book1_Hoan chinh KH 2012 (o nha) 6" xfId="7894"/>
    <cellStyle name="1_BC 8 thang 2009 ve CT trong diem 5nam_bieu 01_Book1_Hoan chinh KH 2012 (o nha)_Bao cao giai ngan quy I" xfId="7895"/>
    <cellStyle name="1_BC 8 thang 2009 ve CT trong diem 5nam_bieu 01_Book1_Hoan chinh KH 2012 (o nha)_Bao cao giai ngan quy I 2" xfId="7896"/>
    <cellStyle name="1_BC 8 thang 2009 ve CT trong diem 5nam_bieu 01_Book1_Hoan chinh KH 2012 (o nha)_Bao cao giai ngan quy I 2 2" xfId="7897"/>
    <cellStyle name="1_BC 8 thang 2009 ve CT trong diem 5nam_bieu 01_Book1_Hoan chinh KH 2012 (o nha)_Bao cao giai ngan quy I 2 3" xfId="7898"/>
    <cellStyle name="1_BC 8 thang 2009 ve CT trong diem 5nam_bieu 01_Book1_Hoan chinh KH 2012 (o nha)_Bao cao giai ngan quy I 2 4" xfId="7899"/>
    <cellStyle name="1_BC 8 thang 2009 ve CT trong diem 5nam_bieu 01_Book1_Hoan chinh KH 2012 (o nha)_Bao cao giai ngan quy I 3" xfId="7900"/>
    <cellStyle name="1_BC 8 thang 2009 ve CT trong diem 5nam_bieu 01_Book1_Hoan chinh KH 2012 (o nha)_Bao cao giai ngan quy I 3 2" xfId="7901"/>
    <cellStyle name="1_BC 8 thang 2009 ve CT trong diem 5nam_bieu 01_Book1_Hoan chinh KH 2012 (o nha)_Bao cao giai ngan quy I 3 3" xfId="7902"/>
    <cellStyle name="1_BC 8 thang 2009 ve CT trong diem 5nam_bieu 01_Book1_Hoan chinh KH 2012 (o nha)_Bao cao giai ngan quy I 3 4" xfId="7903"/>
    <cellStyle name="1_BC 8 thang 2009 ve CT trong diem 5nam_bieu 01_Book1_Hoan chinh KH 2012 (o nha)_Bao cao giai ngan quy I 4" xfId="7904"/>
    <cellStyle name="1_BC 8 thang 2009 ve CT trong diem 5nam_bieu 01_Book1_Hoan chinh KH 2012 (o nha)_Bao cao giai ngan quy I 5" xfId="7905"/>
    <cellStyle name="1_BC 8 thang 2009 ve CT trong diem 5nam_bieu 01_Book1_Hoan chinh KH 2012 (o nha)_Bao cao giai ngan quy I 6" xfId="7906"/>
    <cellStyle name="1_BC 8 thang 2009 ve CT trong diem 5nam_bieu 01_Book1_Hoan chinh KH 2012 (o nha)_BC von DTPT 6 thang 2012" xfId="7907"/>
    <cellStyle name="1_BC 8 thang 2009 ve CT trong diem 5nam_bieu 01_Book1_Hoan chinh KH 2012 (o nha)_BC von DTPT 6 thang 2012 2" xfId="7908"/>
    <cellStyle name="1_BC 8 thang 2009 ve CT trong diem 5nam_bieu 01_Book1_Hoan chinh KH 2012 (o nha)_BC von DTPT 6 thang 2012 2 2" xfId="7909"/>
    <cellStyle name="1_BC 8 thang 2009 ve CT trong diem 5nam_bieu 01_Book1_Hoan chinh KH 2012 (o nha)_BC von DTPT 6 thang 2012 2 3" xfId="7910"/>
    <cellStyle name="1_BC 8 thang 2009 ve CT trong diem 5nam_bieu 01_Book1_Hoan chinh KH 2012 (o nha)_BC von DTPT 6 thang 2012 2 4" xfId="7911"/>
    <cellStyle name="1_BC 8 thang 2009 ve CT trong diem 5nam_bieu 01_Book1_Hoan chinh KH 2012 (o nha)_BC von DTPT 6 thang 2012 3" xfId="7912"/>
    <cellStyle name="1_BC 8 thang 2009 ve CT trong diem 5nam_bieu 01_Book1_Hoan chinh KH 2012 (o nha)_BC von DTPT 6 thang 2012 3 2" xfId="7913"/>
    <cellStyle name="1_BC 8 thang 2009 ve CT trong diem 5nam_bieu 01_Book1_Hoan chinh KH 2012 (o nha)_BC von DTPT 6 thang 2012 3 3" xfId="7914"/>
    <cellStyle name="1_BC 8 thang 2009 ve CT trong diem 5nam_bieu 01_Book1_Hoan chinh KH 2012 (o nha)_BC von DTPT 6 thang 2012 3 4" xfId="7915"/>
    <cellStyle name="1_BC 8 thang 2009 ve CT trong diem 5nam_bieu 01_Book1_Hoan chinh KH 2012 (o nha)_BC von DTPT 6 thang 2012 4" xfId="7916"/>
    <cellStyle name="1_BC 8 thang 2009 ve CT trong diem 5nam_bieu 01_Book1_Hoan chinh KH 2012 (o nha)_BC von DTPT 6 thang 2012 5" xfId="7917"/>
    <cellStyle name="1_BC 8 thang 2009 ve CT trong diem 5nam_bieu 01_Book1_Hoan chinh KH 2012 (o nha)_BC von DTPT 6 thang 2012 6" xfId="7918"/>
    <cellStyle name="1_BC 8 thang 2009 ve CT trong diem 5nam_bieu 01_Book1_Hoan chinh KH 2012 (o nha)_Bieu du thao QD von ho tro co MT" xfId="7919"/>
    <cellStyle name="1_BC 8 thang 2009 ve CT trong diem 5nam_bieu 01_Book1_Hoan chinh KH 2012 (o nha)_Bieu du thao QD von ho tro co MT 2" xfId="7920"/>
    <cellStyle name="1_BC 8 thang 2009 ve CT trong diem 5nam_bieu 01_Book1_Hoan chinh KH 2012 (o nha)_Bieu du thao QD von ho tro co MT 2 2" xfId="7921"/>
    <cellStyle name="1_BC 8 thang 2009 ve CT trong diem 5nam_bieu 01_Book1_Hoan chinh KH 2012 (o nha)_Bieu du thao QD von ho tro co MT 2 3" xfId="7922"/>
    <cellStyle name="1_BC 8 thang 2009 ve CT trong diem 5nam_bieu 01_Book1_Hoan chinh KH 2012 (o nha)_Bieu du thao QD von ho tro co MT 2 4" xfId="7923"/>
    <cellStyle name="1_BC 8 thang 2009 ve CT trong diem 5nam_bieu 01_Book1_Hoan chinh KH 2012 (o nha)_Bieu du thao QD von ho tro co MT 3" xfId="7924"/>
    <cellStyle name="1_BC 8 thang 2009 ve CT trong diem 5nam_bieu 01_Book1_Hoan chinh KH 2012 (o nha)_Bieu du thao QD von ho tro co MT 3 2" xfId="7925"/>
    <cellStyle name="1_BC 8 thang 2009 ve CT trong diem 5nam_bieu 01_Book1_Hoan chinh KH 2012 (o nha)_Bieu du thao QD von ho tro co MT 3 3" xfId="7926"/>
    <cellStyle name="1_BC 8 thang 2009 ve CT trong diem 5nam_bieu 01_Book1_Hoan chinh KH 2012 (o nha)_Bieu du thao QD von ho tro co MT 3 4" xfId="7927"/>
    <cellStyle name="1_BC 8 thang 2009 ve CT trong diem 5nam_bieu 01_Book1_Hoan chinh KH 2012 (o nha)_Bieu du thao QD von ho tro co MT 4" xfId="7928"/>
    <cellStyle name="1_BC 8 thang 2009 ve CT trong diem 5nam_bieu 01_Book1_Hoan chinh KH 2012 (o nha)_Bieu du thao QD von ho tro co MT 5" xfId="7929"/>
    <cellStyle name="1_BC 8 thang 2009 ve CT trong diem 5nam_bieu 01_Book1_Hoan chinh KH 2012 (o nha)_Bieu du thao QD von ho tro co MT 6" xfId="7930"/>
    <cellStyle name="1_BC 8 thang 2009 ve CT trong diem 5nam_bieu 01_Book1_Hoan chinh KH 2012 (o nha)_Ke hoach 2012 theo doi (giai ngan 30.6.12)" xfId="7931"/>
    <cellStyle name="1_BC 8 thang 2009 ve CT trong diem 5nam_bieu 01_Book1_Hoan chinh KH 2012 (o nha)_Ke hoach 2012 theo doi (giai ngan 30.6.12) 2" xfId="7932"/>
    <cellStyle name="1_BC 8 thang 2009 ve CT trong diem 5nam_bieu 01_Book1_Hoan chinh KH 2012 (o nha)_Ke hoach 2012 theo doi (giai ngan 30.6.12) 2 2" xfId="7933"/>
    <cellStyle name="1_BC 8 thang 2009 ve CT trong diem 5nam_bieu 01_Book1_Hoan chinh KH 2012 (o nha)_Ke hoach 2012 theo doi (giai ngan 30.6.12) 2 3" xfId="7934"/>
    <cellStyle name="1_BC 8 thang 2009 ve CT trong diem 5nam_bieu 01_Book1_Hoan chinh KH 2012 (o nha)_Ke hoach 2012 theo doi (giai ngan 30.6.12) 2 4" xfId="7935"/>
    <cellStyle name="1_BC 8 thang 2009 ve CT trong diem 5nam_bieu 01_Book1_Hoan chinh KH 2012 (o nha)_Ke hoach 2012 theo doi (giai ngan 30.6.12) 3" xfId="7936"/>
    <cellStyle name="1_BC 8 thang 2009 ve CT trong diem 5nam_bieu 01_Book1_Hoan chinh KH 2012 (o nha)_Ke hoach 2012 theo doi (giai ngan 30.6.12) 3 2" xfId="7937"/>
    <cellStyle name="1_BC 8 thang 2009 ve CT trong diem 5nam_bieu 01_Book1_Hoan chinh KH 2012 (o nha)_Ke hoach 2012 theo doi (giai ngan 30.6.12) 3 3" xfId="7938"/>
    <cellStyle name="1_BC 8 thang 2009 ve CT trong diem 5nam_bieu 01_Book1_Hoan chinh KH 2012 (o nha)_Ke hoach 2012 theo doi (giai ngan 30.6.12) 3 4" xfId="7939"/>
    <cellStyle name="1_BC 8 thang 2009 ve CT trong diem 5nam_bieu 01_Book1_Hoan chinh KH 2012 (o nha)_Ke hoach 2012 theo doi (giai ngan 30.6.12) 4" xfId="7940"/>
    <cellStyle name="1_BC 8 thang 2009 ve CT trong diem 5nam_bieu 01_Book1_Hoan chinh KH 2012 (o nha)_Ke hoach 2012 theo doi (giai ngan 30.6.12) 5" xfId="7941"/>
    <cellStyle name="1_BC 8 thang 2009 ve CT trong diem 5nam_bieu 01_Book1_Hoan chinh KH 2012 (o nha)_Ke hoach 2012 theo doi (giai ngan 30.6.12) 6" xfId="7942"/>
    <cellStyle name="1_BC 8 thang 2009 ve CT trong diem 5nam_bieu 01_Book1_Hoan chinh KH 2012 Von ho tro co MT" xfId="7943"/>
    <cellStyle name="1_BC 8 thang 2009 ve CT trong diem 5nam_bieu 01_Book1_Hoan chinh KH 2012 Von ho tro co MT (chi tiet)" xfId="7944"/>
    <cellStyle name="1_BC 8 thang 2009 ve CT trong diem 5nam_bieu 01_Book1_Hoan chinh KH 2012 Von ho tro co MT (chi tiet) 2" xfId="7945"/>
    <cellStyle name="1_BC 8 thang 2009 ve CT trong diem 5nam_bieu 01_Book1_Hoan chinh KH 2012 Von ho tro co MT (chi tiet) 2 2" xfId="7946"/>
    <cellStyle name="1_BC 8 thang 2009 ve CT trong diem 5nam_bieu 01_Book1_Hoan chinh KH 2012 Von ho tro co MT (chi tiet) 2 3" xfId="7947"/>
    <cellStyle name="1_BC 8 thang 2009 ve CT trong diem 5nam_bieu 01_Book1_Hoan chinh KH 2012 Von ho tro co MT (chi tiet) 2 4" xfId="7948"/>
    <cellStyle name="1_BC 8 thang 2009 ve CT trong diem 5nam_bieu 01_Book1_Hoan chinh KH 2012 Von ho tro co MT (chi tiet) 3" xfId="7949"/>
    <cellStyle name="1_BC 8 thang 2009 ve CT trong diem 5nam_bieu 01_Book1_Hoan chinh KH 2012 Von ho tro co MT (chi tiet) 3 2" xfId="7950"/>
    <cellStyle name="1_BC 8 thang 2009 ve CT trong diem 5nam_bieu 01_Book1_Hoan chinh KH 2012 Von ho tro co MT (chi tiet) 3 3" xfId="7951"/>
    <cellStyle name="1_BC 8 thang 2009 ve CT trong diem 5nam_bieu 01_Book1_Hoan chinh KH 2012 Von ho tro co MT (chi tiet) 3 4" xfId="7952"/>
    <cellStyle name="1_BC 8 thang 2009 ve CT trong diem 5nam_bieu 01_Book1_Hoan chinh KH 2012 Von ho tro co MT (chi tiet) 4" xfId="7953"/>
    <cellStyle name="1_BC 8 thang 2009 ve CT trong diem 5nam_bieu 01_Book1_Hoan chinh KH 2012 Von ho tro co MT (chi tiet) 5" xfId="7954"/>
    <cellStyle name="1_BC 8 thang 2009 ve CT trong diem 5nam_bieu 01_Book1_Hoan chinh KH 2012 Von ho tro co MT (chi tiet) 6" xfId="7955"/>
    <cellStyle name="1_BC 8 thang 2009 ve CT trong diem 5nam_bieu 01_Book1_Hoan chinh KH 2012 Von ho tro co MT 10" xfId="7956"/>
    <cellStyle name="1_BC 8 thang 2009 ve CT trong diem 5nam_bieu 01_Book1_Hoan chinh KH 2012 Von ho tro co MT 10 2" xfId="7957"/>
    <cellStyle name="1_BC 8 thang 2009 ve CT trong diem 5nam_bieu 01_Book1_Hoan chinh KH 2012 Von ho tro co MT 10 3" xfId="7958"/>
    <cellStyle name="1_BC 8 thang 2009 ve CT trong diem 5nam_bieu 01_Book1_Hoan chinh KH 2012 Von ho tro co MT 10 4" xfId="7959"/>
    <cellStyle name="1_BC 8 thang 2009 ve CT trong diem 5nam_bieu 01_Book1_Hoan chinh KH 2012 Von ho tro co MT 11" xfId="7960"/>
    <cellStyle name="1_BC 8 thang 2009 ve CT trong diem 5nam_bieu 01_Book1_Hoan chinh KH 2012 Von ho tro co MT 11 2" xfId="7961"/>
    <cellStyle name="1_BC 8 thang 2009 ve CT trong diem 5nam_bieu 01_Book1_Hoan chinh KH 2012 Von ho tro co MT 11 3" xfId="7962"/>
    <cellStyle name="1_BC 8 thang 2009 ve CT trong diem 5nam_bieu 01_Book1_Hoan chinh KH 2012 Von ho tro co MT 11 4" xfId="7963"/>
    <cellStyle name="1_BC 8 thang 2009 ve CT trong diem 5nam_bieu 01_Book1_Hoan chinh KH 2012 Von ho tro co MT 12" xfId="7964"/>
    <cellStyle name="1_BC 8 thang 2009 ve CT trong diem 5nam_bieu 01_Book1_Hoan chinh KH 2012 Von ho tro co MT 12 2" xfId="7965"/>
    <cellStyle name="1_BC 8 thang 2009 ve CT trong diem 5nam_bieu 01_Book1_Hoan chinh KH 2012 Von ho tro co MT 12 3" xfId="7966"/>
    <cellStyle name="1_BC 8 thang 2009 ve CT trong diem 5nam_bieu 01_Book1_Hoan chinh KH 2012 Von ho tro co MT 12 4" xfId="7967"/>
    <cellStyle name="1_BC 8 thang 2009 ve CT trong diem 5nam_bieu 01_Book1_Hoan chinh KH 2012 Von ho tro co MT 13" xfId="7968"/>
    <cellStyle name="1_BC 8 thang 2009 ve CT trong diem 5nam_bieu 01_Book1_Hoan chinh KH 2012 Von ho tro co MT 13 2" xfId="7969"/>
    <cellStyle name="1_BC 8 thang 2009 ve CT trong diem 5nam_bieu 01_Book1_Hoan chinh KH 2012 Von ho tro co MT 13 3" xfId="7970"/>
    <cellStyle name="1_BC 8 thang 2009 ve CT trong diem 5nam_bieu 01_Book1_Hoan chinh KH 2012 Von ho tro co MT 13 4" xfId="7971"/>
    <cellStyle name="1_BC 8 thang 2009 ve CT trong diem 5nam_bieu 01_Book1_Hoan chinh KH 2012 Von ho tro co MT 14" xfId="7972"/>
    <cellStyle name="1_BC 8 thang 2009 ve CT trong diem 5nam_bieu 01_Book1_Hoan chinh KH 2012 Von ho tro co MT 14 2" xfId="7973"/>
    <cellStyle name="1_BC 8 thang 2009 ve CT trong diem 5nam_bieu 01_Book1_Hoan chinh KH 2012 Von ho tro co MT 14 3" xfId="7974"/>
    <cellStyle name="1_BC 8 thang 2009 ve CT trong diem 5nam_bieu 01_Book1_Hoan chinh KH 2012 Von ho tro co MT 14 4" xfId="7975"/>
    <cellStyle name="1_BC 8 thang 2009 ve CT trong diem 5nam_bieu 01_Book1_Hoan chinh KH 2012 Von ho tro co MT 15" xfId="7976"/>
    <cellStyle name="1_BC 8 thang 2009 ve CT trong diem 5nam_bieu 01_Book1_Hoan chinh KH 2012 Von ho tro co MT 15 2" xfId="7977"/>
    <cellStyle name="1_BC 8 thang 2009 ve CT trong diem 5nam_bieu 01_Book1_Hoan chinh KH 2012 Von ho tro co MT 15 3" xfId="7978"/>
    <cellStyle name="1_BC 8 thang 2009 ve CT trong diem 5nam_bieu 01_Book1_Hoan chinh KH 2012 Von ho tro co MT 15 4" xfId="7979"/>
    <cellStyle name="1_BC 8 thang 2009 ve CT trong diem 5nam_bieu 01_Book1_Hoan chinh KH 2012 Von ho tro co MT 16" xfId="7980"/>
    <cellStyle name="1_BC 8 thang 2009 ve CT trong diem 5nam_bieu 01_Book1_Hoan chinh KH 2012 Von ho tro co MT 16 2" xfId="7981"/>
    <cellStyle name="1_BC 8 thang 2009 ve CT trong diem 5nam_bieu 01_Book1_Hoan chinh KH 2012 Von ho tro co MT 16 3" xfId="7982"/>
    <cellStyle name="1_BC 8 thang 2009 ve CT trong diem 5nam_bieu 01_Book1_Hoan chinh KH 2012 Von ho tro co MT 16 4" xfId="7983"/>
    <cellStyle name="1_BC 8 thang 2009 ve CT trong diem 5nam_bieu 01_Book1_Hoan chinh KH 2012 Von ho tro co MT 17" xfId="7984"/>
    <cellStyle name="1_BC 8 thang 2009 ve CT trong diem 5nam_bieu 01_Book1_Hoan chinh KH 2012 Von ho tro co MT 17 2" xfId="7985"/>
    <cellStyle name="1_BC 8 thang 2009 ve CT trong diem 5nam_bieu 01_Book1_Hoan chinh KH 2012 Von ho tro co MT 17 3" xfId="7986"/>
    <cellStyle name="1_BC 8 thang 2009 ve CT trong diem 5nam_bieu 01_Book1_Hoan chinh KH 2012 Von ho tro co MT 17 4" xfId="7987"/>
    <cellStyle name="1_BC 8 thang 2009 ve CT trong diem 5nam_bieu 01_Book1_Hoan chinh KH 2012 Von ho tro co MT 18" xfId="7988"/>
    <cellStyle name="1_BC 8 thang 2009 ve CT trong diem 5nam_bieu 01_Book1_Hoan chinh KH 2012 Von ho tro co MT 19" xfId="7989"/>
    <cellStyle name="1_BC 8 thang 2009 ve CT trong diem 5nam_bieu 01_Book1_Hoan chinh KH 2012 Von ho tro co MT 2" xfId="7990"/>
    <cellStyle name="1_BC 8 thang 2009 ve CT trong diem 5nam_bieu 01_Book1_Hoan chinh KH 2012 Von ho tro co MT 2 2" xfId="7991"/>
    <cellStyle name="1_BC 8 thang 2009 ve CT trong diem 5nam_bieu 01_Book1_Hoan chinh KH 2012 Von ho tro co MT 2 3" xfId="7992"/>
    <cellStyle name="1_BC 8 thang 2009 ve CT trong diem 5nam_bieu 01_Book1_Hoan chinh KH 2012 Von ho tro co MT 2 4" xfId="7993"/>
    <cellStyle name="1_BC 8 thang 2009 ve CT trong diem 5nam_bieu 01_Book1_Hoan chinh KH 2012 Von ho tro co MT 20" xfId="7994"/>
    <cellStyle name="1_BC 8 thang 2009 ve CT trong diem 5nam_bieu 01_Book1_Hoan chinh KH 2012 Von ho tro co MT 3" xfId="7995"/>
    <cellStyle name="1_BC 8 thang 2009 ve CT trong diem 5nam_bieu 01_Book1_Hoan chinh KH 2012 Von ho tro co MT 3 2" xfId="7996"/>
    <cellStyle name="1_BC 8 thang 2009 ve CT trong diem 5nam_bieu 01_Book1_Hoan chinh KH 2012 Von ho tro co MT 3 3" xfId="7997"/>
    <cellStyle name="1_BC 8 thang 2009 ve CT trong diem 5nam_bieu 01_Book1_Hoan chinh KH 2012 Von ho tro co MT 3 4" xfId="7998"/>
    <cellStyle name="1_BC 8 thang 2009 ve CT trong diem 5nam_bieu 01_Book1_Hoan chinh KH 2012 Von ho tro co MT 4" xfId="7999"/>
    <cellStyle name="1_BC 8 thang 2009 ve CT trong diem 5nam_bieu 01_Book1_Hoan chinh KH 2012 Von ho tro co MT 4 2" xfId="8000"/>
    <cellStyle name="1_BC 8 thang 2009 ve CT trong diem 5nam_bieu 01_Book1_Hoan chinh KH 2012 Von ho tro co MT 4 3" xfId="8001"/>
    <cellStyle name="1_BC 8 thang 2009 ve CT trong diem 5nam_bieu 01_Book1_Hoan chinh KH 2012 Von ho tro co MT 4 4" xfId="8002"/>
    <cellStyle name="1_BC 8 thang 2009 ve CT trong diem 5nam_bieu 01_Book1_Hoan chinh KH 2012 Von ho tro co MT 5" xfId="8003"/>
    <cellStyle name="1_BC 8 thang 2009 ve CT trong diem 5nam_bieu 01_Book1_Hoan chinh KH 2012 Von ho tro co MT 5 2" xfId="8004"/>
    <cellStyle name="1_BC 8 thang 2009 ve CT trong diem 5nam_bieu 01_Book1_Hoan chinh KH 2012 Von ho tro co MT 5 3" xfId="8005"/>
    <cellStyle name="1_BC 8 thang 2009 ve CT trong diem 5nam_bieu 01_Book1_Hoan chinh KH 2012 Von ho tro co MT 5 4" xfId="8006"/>
    <cellStyle name="1_BC 8 thang 2009 ve CT trong diem 5nam_bieu 01_Book1_Hoan chinh KH 2012 Von ho tro co MT 6" xfId="8007"/>
    <cellStyle name="1_BC 8 thang 2009 ve CT trong diem 5nam_bieu 01_Book1_Hoan chinh KH 2012 Von ho tro co MT 6 2" xfId="8008"/>
    <cellStyle name="1_BC 8 thang 2009 ve CT trong diem 5nam_bieu 01_Book1_Hoan chinh KH 2012 Von ho tro co MT 6 3" xfId="8009"/>
    <cellStyle name="1_BC 8 thang 2009 ve CT trong diem 5nam_bieu 01_Book1_Hoan chinh KH 2012 Von ho tro co MT 6 4" xfId="8010"/>
    <cellStyle name="1_BC 8 thang 2009 ve CT trong diem 5nam_bieu 01_Book1_Hoan chinh KH 2012 Von ho tro co MT 7" xfId="8011"/>
    <cellStyle name="1_BC 8 thang 2009 ve CT trong diem 5nam_bieu 01_Book1_Hoan chinh KH 2012 Von ho tro co MT 7 2" xfId="8012"/>
    <cellStyle name="1_BC 8 thang 2009 ve CT trong diem 5nam_bieu 01_Book1_Hoan chinh KH 2012 Von ho tro co MT 7 3" xfId="8013"/>
    <cellStyle name="1_BC 8 thang 2009 ve CT trong diem 5nam_bieu 01_Book1_Hoan chinh KH 2012 Von ho tro co MT 7 4" xfId="8014"/>
    <cellStyle name="1_BC 8 thang 2009 ve CT trong diem 5nam_bieu 01_Book1_Hoan chinh KH 2012 Von ho tro co MT 8" xfId="8015"/>
    <cellStyle name="1_BC 8 thang 2009 ve CT trong diem 5nam_bieu 01_Book1_Hoan chinh KH 2012 Von ho tro co MT 8 2" xfId="8016"/>
    <cellStyle name="1_BC 8 thang 2009 ve CT trong diem 5nam_bieu 01_Book1_Hoan chinh KH 2012 Von ho tro co MT 8 3" xfId="8017"/>
    <cellStyle name="1_BC 8 thang 2009 ve CT trong diem 5nam_bieu 01_Book1_Hoan chinh KH 2012 Von ho tro co MT 8 4" xfId="8018"/>
    <cellStyle name="1_BC 8 thang 2009 ve CT trong diem 5nam_bieu 01_Book1_Hoan chinh KH 2012 Von ho tro co MT 9" xfId="8019"/>
    <cellStyle name="1_BC 8 thang 2009 ve CT trong diem 5nam_bieu 01_Book1_Hoan chinh KH 2012 Von ho tro co MT 9 2" xfId="8020"/>
    <cellStyle name="1_BC 8 thang 2009 ve CT trong diem 5nam_bieu 01_Book1_Hoan chinh KH 2012 Von ho tro co MT 9 3" xfId="8021"/>
    <cellStyle name="1_BC 8 thang 2009 ve CT trong diem 5nam_bieu 01_Book1_Hoan chinh KH 2012 Von ho tro co MT 9 4" xfId="8022"/>
    <cellStyle name="1_BC 8 thang 2009 ve CT trong diem 5nam_bieu 01_Book1_Hoan chinh KH 2012 Von ho tro co MT_Bao cao giai ngan quy I" xfId="8023"/>
    <cellStyle name="1_BC 8 thang 2009 ve CT trong diem 5nam_bieu 01_Book1_Hoan chinh KH 2012 Von ho tro co MT_Bao cao giai ngan quy I 2" xfId="8024"/>
    <cellStyle name="1_BC 8 thang 2009 ve CT trong diem 5nam_bieu 01_Book1_Hoan chinh KH 2012 Von ho tro co MT_Bao cao giai ngan quy I 2 2" xfId="8025"/>
    <cellStyle name="1_BC 8 thang 2009 ve CT trong diem 5nam_bieu 01_Book1_Hoan chinh KH 2012 Von ho tro co MT_Bao cao giai ngan quy I 2 3" xfId="8026"/>
    <cellStyle name="1_BC 8 thang 2009 ve CT trong diem 5nam_bieu 01_Book1_Hoan chinh KH 2012 Von ho tro co MT_Bao cao giai ngan quy I 2 4" xfId="8027"/>
    <cellStyle name="1_BC 8 thang 2009 ve CT trong diem 5nam_bieu 01_Book1_Hoan chinh KH 2012 Von ho tro co MT_Bao cao giai ngan quy I 3" xfId="8028"/>
    <cellStyle name="1_BC 8 thang 2009 ve CT trong diem 5nam_bieu 01_Book1_Hoan chinh KH 2012 Von ho tro co MT_Bao cao giai ngan quy I 3 2" xfId="8029"/>
    <cellStyle name="1_BC 8 thang 2009 ve CT trong diem 5nam_bieu 01_Book1_Hoan chinh KH 2012 Von ho tro co MT_Bao cao giai ngan quy I 3 3" xfId="8030"/>
    <cellStyle name="1_BC 8 thang 2009 ve CT trong diem 5nam_bieu 01_Book1_Hoan chinh KH 2012 Von ho tro co MT_Bao cao giai ngan quy I 3 4" xfId="8031"/>
    <cellStyle name="1_BC 8 thang 2009 ve CT trong diem 5nam_bieu 01_Book1_Hoan chinh KH 2012 Von ho tro co MT_Bao cao giai ngan quy I 4" xfId="8032"/>
    <cellStyle name="1_BC 8 thang 2009 ve CT trong diem 5nam_bieu 01_Book1_Hoan chinh KH 2012 Von ho tro co MT_Bao cao giai ngan quy I 5" xfId="8033"/>
    <cellStyle name="1_BC 8 thang 2009 ve CT trong diem 5nam_bieu 01_Book1_Hoan chinh KH 2012 Von ho tro co MT_Bao cao giai ngan quy I 6" xfId="8034"/>
    <cellStyle name="1_BC 8 thang 2009 ve CT trong diem 5nam_bieu 01_Book1_Hoan chinh KH 2012 Von ho tro co MT_BC von DTPT 6 thang 2012" xfId="8035"/>
    <cellStyle name="1_BC 8 thang 2009 ve CT trong diem 5nam_bieu 01_Book1_Hoan chinh KH 2012 Von ho tro co MT_BC von DTPT 6 thang 2012 2" xfId="8036"/>
    <cellStyle name="1_BC 8 thang 2009 ve CT trong diem 5nam_bieu 01_Book1_Hoan chinh KH 2012 Von ho tro co MT_BC von DTPT 6 thang 2012 2 2" xfId="8037"/>
    <cellStyle name="1_BC 8 thang 2009 ve CT trong diem 5nam_bieu 01_Book1_Hoan chinh KH 2012 Von ho tro co MT_BC von DTPT 6 thang 2012 2 3" xfId="8038"/>
    <cellStyle name="1_BC 8 thang 2009 ve CT trong diem 5nam_bieu 01_Book1_Hoan chinh KH 2012 Von ho tro co MT_BC von DTPT 6 thang 2012 2 4" xfId="8039"/>
    <cellStyle name="1_BC 8 thang 2009 ve CT trong diem 5nam_bieu 01_Book1_Hoan chinh KH 2012 Von ho tro co MT_BC von DTPT 6 thang 2012 3" xfId="8040"/>
    <cellStyle name="1_BC 8 thang 2009 ve CT trong diem 5nam_bieu 01_Book1_Hoan chinh KH 2012 Von ho tro co MT_BC von DTPT 6 thang 2012 3 2" xfId="8041"/>
    <cellStyle name="1_BC 8 thang 2009 ve CT trong diem 5nam_bieu 01_Book1_Hoan chinh KH 2012 Von ho tro co MT_BC von DTPT 6 thang 2012 3 3" xfId="8042"/>
    <cellStyle name="1_BC 8 thang 2009 ve CT trong diem 5nam_bieu 01_Book1_Hoan chinh KH 2012 Von ho tro co MT_BC von DTPT 6 thang 2012 3 4" xfId="8043"/>
    <cellStyle name="1_BC 8 thang 2009 ve CT trong diem 5nam_bieu 01_Book1_Hoan chinh KH 2012 Von ho tro co MT_BC von DTPT 6 thang 2012 4" xfId="8044"/>
    <cellStyle name="1_BC 8 thang 2009 ve CT trong diem 5nam_bieu 01_Book1_Hoan chinh KH 2012 Von ho tro co MT_BC von DTPT 6 thang 2012 5" xfId="8045"/>
    <cellStyle name="1_BC 8 thang 2009 ve CT trong diem 5nam_bieu 01_Book1_Hoan chinh KH 2012 Von ho tro co MT_BC von DTPT 6 thang 2012 6" xfId="8046"/>
    <cellStyle name="1_BC 8 thang 2009 ve CT trong diem 5nam_bieu 01_Book1_Hoan chinh KH 2012 Von ho tro co MT_Bieu du thao QD von ho tro co MT" xfId="8047"/>
    <cellStyle name="1_BC 8 thang 2009 ve CT trong diem 5nam_bieu 01_Book1_Hoan chinh KH 2012 Von ho tro co MT_Bieu du thao QD von ho tro co MT 2" xfId="8048"/>
    <cellStyle name="1_BC 8 thang 2009 ve CT trong diem 5nam_bieu 01_Book1_Hoan chinh KH 2012 Von ho tro co MT_Bieu du thao QD von ho tro co MT 2 2" xfId="8049"/>
    <cellStyle name="1_BC 8 thang 2009 ve CT trong diem 5nam_bieu 01_Book1_Hoan chinh KH 2012 Von ho tro co MT_Bieu du thao QD von ho tro co MT 2 3" xfId="8050"/>
    <cellStyle name="1_BC 8 thang 2009 ve CT trong diem 5nam_bieu 01_Book1_Hoan chinh KH 2012 Von ho tro co MT_Bieu du thao QD von ho tro co MT 2 4" xfId="8051"/>
    <cellStyle name="1_BC 8 thang 2009 ve CT trong diem 5nam_bieu 01_Book1_Hoan chinh KH 2012 Von ho tro co MT_Bieu du thao QD von ho tro co MT 3" xfId="8052"/>
    <cellStyle name="1_BC 8 thang 2009 ve CT trong diem 5nam_bieu 01_Book1_Hoan chinh KH 2012 Von ho tro co MT_Bieu du thao QD von ho tro co MT 3 2" xfId="8053"/>
    <cellStyle name="1_BC 8 thang 2009 ve CT trong diem 5nam_bieu 01_Book1_Hoan chinh KH 2012 Von ho tro co MT_Bieu du thao QD von ho tro co MT 3 3" xfId="8054"/>
    <cellStyle name="1_BC 8 thang 2009 ve CT trong diem 5nam_bieu 01_Book1_Hoan chinh KH 2012 Von ho tro co MT_Bieu du thao QD von ho tro co MT 3 4" xfId="8055"/>
    <cellStyle name="1_BC 8 thang 2009 ve CT trong diem 5nam_bieu 01_Book1_Hoan chinh KH 2012 Von ho tro co MT_Bieu du thao QD von ho tro co MT 4" xfId="8056"/>
    <cellStyle name="1_BC 8 thang 2009 ve CT trong diem 5nam_bieu 01_Book1_Hoan chinh KH 2012 Von ho tro co MT_Bieu du thao QD von ho tro co MT 5" xfId="8057"/>
    <cellStyle name="1_BC 8 thang 2009 ve CT trong diem 5nam_bieu 01_Book1_Hoan chinh KH 2012 Von ho tro co MT_Bieu du thao QD von ho tro co MT 6" xfId="8058"/>
    <cellStyle name="1_BC 8 thang 2009 ve CT trong diem 5nam_bieu 01_Book1_Hoan chinh KH 2012 Von ho tro co MT_Ke hoach 2012 theo doi (giai ngan 30.6.12)" xfId="8059"/>
    <cellStyle name="1_BC 8 thang 2009 ve CT trong diem 5nam_bieu 01_Book1_Hoan chinh KH 2012 Von ho tro co MT_Ke hoach 2012 theo doi (giai ngan 30.6.12) 2" xfId="8060"/>
    <cellStyle name="1_BC 8 thang 2009 ve CT trong diem 5nam_bieu 01_Book1_Hoan chinh KH 2012 Von ho tro co MT_Ke hoach 2012 theo doi (giai ngan 30.6.12) 2 2" xfId="8061"/>
    <cellStyle name="1_BC 8 thang 2009 ve CT trong diem 5nam_bieu 01_Book1_Hoan chinh KH 2012 Von ho tro co MT_Ke hoach 2012 theo doi (giai ngan 30.6.12) 2 3" xfId="8062"/>
    <cellStyle name="1_BC 8 thang 2009 ve CT trong diem 5nam_bieu 01_Book1_Hoan chinh KH 2012 Von ho tro co MT_Ke hoach 2012 theo doi (giai ngan 30.6.12) 2 4" xfId="8063"/>
    <cellStyle name="1_BC 8 thang 2009 ve CT trong diem 5nam_bieu 01_Book1_Hoan chinh KH 2012 Von ho tro co MT_Ke hoach 2012 theo doi (giai ngan 30.6.12) 3" xfId="8064"/>
    <cellStyle name="1_BC 8 thang 2009 ve CT trong diem 5nam_bieu 01_Book1_Hoan chinh KH 2012 Von ho tro co MT_Ke hoach 2012 theo doi (giai ngan 30.6.12) 3 2" xfId="8065"/>
    <cellStyle name="1_BC 8 thang 2009 ve CT trong diem 5nam_bieu 01_Book1_Hoan chinh KH 2012 Von ho tro co MT_Ke hoach 2012 theo doi (giai ngan 30.6.12) 3 3" xfId="8066"/>
    <cellStyle name="1_BC 8 thang 2009 ve CT trong diem 5nam_bieu 01_Book1_Hoan chinh KH 2012 Von ho tro co MT_Ke hoach 2012 theo doi (giai ngan 30.6.12) 3 4" xfId="8067"/>
    <cellStyle name="1_BC 8 thang 2009 ve CT trong diem 5nam_bieu 01_Book1_Hoan chinh KH 2012 Von ho tro co MT_Ke hoach 2012 theo doi (giai ngan 30.6.12) 4" xfId="8068"/>
    <cellStyle name="1_BC 8 thang 2009 ve CT trong diem 5nam_bieu 01_Book1_Hoan chinh KH 2012 Von ho tro co MT_Ke hoach 2012 theo doi (giai ngan 30.6.12) 5" xfId="8069"/>
    <cellStyle name="1_BC 8 thang 2009 ve CT trong diem 5nam_bieu 01_Book1_Hoan chinh KH 2012 Von ho tro co MT_Ke hoach 2012 theo doi (giai ngan 30.6.12) 6" xfId="8070"/>
    <cellStyle name="1_BC 8 thang 2009 ve CT trong diem 5nam_bieu 01_Book1_Ke hoach 2012 (theo doi)" xfId="8071"/>
    <cellStyle name="1_BC 8 thang 2009 ve CT trong diem 5nam_bieu 01_Book1_Ke hoach 2012 (theo doi) 2" xfId="8072"/>
    <cellStyle name="1_BC 8 thang 2009 ve CT trong diem 5nam_bieu 01_Book1_Ke hoach 2012 (theo doi) 2 2" xfId="8073"/>
    <cellStyle name="1_BC 8 thang 2009 ve CT trong diem 5nam_bieu 01_Book1_Ke hoach 2012 (theo doi) 2 3" xfId="8074"/>
    <cellStyle name="1_BC 8 thang 2009 ve CT trong diem 5nam_bieu 01_Book1_Ke hoach 2012 (theo doi) 2 4" xfId="8075"/>
    <cellStyle name="1_BC 8 thang 2009 ve CT trong diem 5nam_bieu 01_Book1_Ke hoach 2012 (theo doi) 3" xfId="8076"/>
    <cellStyle name="1_BC 8 thang 2009 ve CT trong diem 5nam_bieu 01_Book1_Ke hoach 2012 (theo doi) 3 2" xfId="8077"/>
    <cellStyle name="1_BC 8 thang 2009 ve CT trong diem 5nam_bieu 01_Book1_Ke hoach 2012 (theo doi) 3 3" xfId="8078"/>
    <cellStyle name="1_BC 8 thang 2009 ve CT trong diem 5nam_bieu 01_Book1_Ke hoach 2012 (theo doi) 3 4" xfId="8079"/>
    <cellStyle name="1_BC 8 thang 2009 ve CT trong diem 5nam_bieu 01_Book1_Ke hoach 2012 (theo doi) 4" xfId="8080"/>
    <cellStyle name="1_BC 8 thang 2009 ve CT trong diem 5nam_bieu 01_Book1_Ke hoach 2012 (theo doi) 5" xfId="8081"/>
    <cellStyle name="1_BC 8 thang 2009 ve CT trong diem 5nam_bieu 01_Book1_Ke hoach 2012 (theo doi) 6" xfId="8082"/>
    <cellStyle name="1_BC 8 thang 2009 ve CT trong diem 5nam_bieu 01_Book1_Ke hoach 2012 theo doi (giai ngan 30.6.12)" xfId="8083"/>
    <cellStyle name="1_BC 8 thang 2009 ve CT trong diem 5nam_bieu 01_Book1_Ke hoach 2012 theo doi (giai ngan 30.6.12) 2" xfId="8084"/>
    <cellStyle name="1_BC 8 thang 2009 ve CT trong diem 5nam_bieu 01_Book1_Ke hoach 2012 theo doi (giai ngan 30.6.12) 2 2" xfId="8085"/>
    <cellStyle name="1_BC 8 thang 2009 ve CT trong diem 5nam_bieu 01_Book1_Ke hoach 2012 theo doi (giai ngan 30.6.12) 2 3" xfId="8086"/>
    <cellStyle name="1_BC 8 thang 2009 ve CT trong diem 5nam_bieu 01_Book1_Ke hoach 2012 theo doi (giai ngan 30.6.12) 2 4" xfId="8087"/>
    <cellStyle name="1_BC 8 thang 2009 ve CT trong diem 5nam_bieu 01_Book1_Ke hoach 2012 theo doi (giai ngan 30.6.12) 3" xfId="8088"/>
    <cellStyle name="1_BC 8 thang 2009 ve CT trong diem 5nam_bieu 01_Book1_Ke hoach 2012 theo doi (giai ngan 30.6.12) 3 2" xfId="8089"/>
    <cellStyle name="1_BC 8 thang 2009 ve CT trong diem 5nam_bieu 01_Book1_Ke hoach 2012 theo doi (giai ngan 30.6.12) 3 3" xfId="8090"/>
    <cellStyle name="1_BC 8 thang 2009 ve CT trong diem 5nam_bieu 01_Book1_Ke hoach 2012 theo doi (giai ngan 30.6.12) 3 4" xfId="8091"/>
    <cellStyle name="1_BC 8 thang 2009 ve CT trong diem 5nam_bieu 01_Book1_Ke hoach 2012 theo doi (giai ngan 30.6.12) 4" xfId="8092"/>
    <cellStyle name="1_BC 8 thang 2009 ve CT trong diem 5nam_bieu 01_Book1_Ke hoach 2012 theo doi (giai ngan 30.6.12) 5" xfId="8093"/>
    <cellStyle name="1_BC 8 thang 2009 ve CT trong diem 5nam_bieu 01_Book1_Ke hoach 2012 theo doi (giai ngan 30.6.12) 6" xfId="8094"/>
    <cellStyle name="1_BC 8 thang 2009 ve CT trong diem 5nam_bieu 01_Dang ky phan khai von ODA (gui Bo)" xfId="8095"/>
    <cellStyle name="1_BC 8 thang 2009 ve CT trong diem 5nam_bieu 01_Dang ky phan khai von ODA (gui Bo) 2" xfId="8096"/>
    <cellStyle name="1_BC 8 thang 2009 ve CT trong diem 5nam_bieu 01_Dang ky phan khai von ODA (gui Bo) 2 2" xfId="8097"/>
    <cellStyle name="1_BC 8 thang 2009 ve CT trong diem 5nam_bieu 01_Dang ky phan khai von ODA (gui Bo) 2 3" xfId="8098"/>
    <cellStyle name="1_BC 8 thang 2009 ve CT trong diem 5nam_bieu 01_Dang ky phan khai von ODA (gui Bo) 2 4" xfId="8099"/>
    <cellStyle name="1_BC 8 thang 2009 ve CT trong diem 5nam_bieu 01_Dang ky phan khai von ODA (gui Bo) 3" xfId="8100"/>
    <cellStyle name="1_BC 8 thang 2009 ve CT trong diem 5nam_bieu 01_Dang ky phan khai von ODA (gui Bo) 4" xfId="8101"/>
    <cellStyle name="1_BC 8 thang 2009 ve CT trong diem 5nam_bieu 01_Dang ky phan khai von ODA (gui Bo) 5" xfId="8102"/>
    <cellStyle name="1_BC 8 thang 2009 ve CT trong diem 5nam_bieu 01_Dang ky phan khai von ODA (gui Bo)_BC von DTPT 6 thang 2012" xfId="8103"/>
    <cellStyle name="1_BC 8 thang 2009 ve CT trong diem 5nam_bieu 01_Dang ky phan khai von ODA (gui Bo)_BC von DTPT 6 thang 2012 2" xfId="8104"/>
    <cellStyle name="1_BC 8 thang 2009 ve CT trong diem 5nam_bieu 01_Dang ky phan khai von ODA (gui Bo)_BC von DTPT 6 thang 2012 2 2" xfId="8105"/>
    <cellStyle name="1_BC 8 thang 2009 ve CT trong diem 5nam_bieu 01_Dang ky phan khai von ODA (gui Bo)_BC von DTPT 6 thang 2012 2 3" xfId="8106"/>
    <cellStyle name="1_BC 8 thang 2009 ve CT trong diem 5nam_bieu 01_Dang ky phan khai von ODA (gui Bo)_BC von DTPT 6 thang 2012 2 4" xfId="8107"/>
    <cellStyle name="1_BC 8 thang 2009 ve CT trong diem 5nam_bieu 01_Dang ky phan khai von ODA (gui Bo)_BC von DTPT 6 thang 2012 3" xfId="8108"/>
    <cellStyle name="1_BC 8 thang 2009 ve CT trong diem 5nam_bieu 01_Dang ky phan khai von ODA (gui Bo)_BC von DTPT 6 thang 2012 4" xfId="8109"/>
    <cellStyle name="1_BC 8 thang 2009 ve CT trong diem 5nam_bieu 01_Dang ky phan khai von ODA (gui Bo)_BC von DTPT 6 thang 2012 5" xfId="8110"/>
    <cellStyle name="1_BC 8 thang 2009 ve CT trong diem 5nam_bieu 01_Dang ky phan khai von ODA (gui Bo)_Bieu du thao QD von ho tro co MT" xfId="8111"/>
    <cellStyle name="1_BC 8 thang 2009 ve CT trong diem 5nam_bieu 01_Dang ky phan khai von ODA (gui Bo)_Bieu du thao QD von ho tro co MT 2" xfId="8112"/>
    <cellStyle name="1_BC 8 thang 2009 ve CT trong diem 5nam_bieu 01_Dang ky phan khai von ODA (gui Bo)_Bieu du thao QD von ho tro co MT 2 2" xfId="8113"/>
    <cellStyle name="1_BC 8 thang 2009 ve CT trong diem 5nam_bieu 01_Dang ky phan khai von ODA (gui Bo)_Bieu du thao QD von ho tro co MT 2 3" xfId="8114"/>
    <cellStyle name="1_BC 8 thang 2009 ve CT trong diem 5nam_bieu 01_Dang ky phan khai von ODA (gui Bo)_Bieu du thao QD von ho tro co MT 2 4" xfId="8115"/>
    <cellStyle name="1_BC 8 thang 2009 ve CT trong diem 5nam_bieu 01_Dang ky phan khai von ODA (gui Bo)_Bieu du thao QD von ho tro co MT 3" xfId="8116"/>
    <cellStyle name="1_BC 8 thang 2009 ve CT trong diem 5nam_bieu 01_Dang ky phan khai von ODA (gui Bo)_Bieu du thao QD von ho tro co MT 4" xfId="8117"/>
    <cellStyle name="1_BC 8 thang 2009 ve CT trong diem 5nam_bieu 01_Dang ky phan khai von ODA (gui Bo)_Bieu du thao QD von ho tro co MT 5" xfId="8118"/>
    <cellStyle name="1_BC 8 thang 2009 ve CT trong diem 5nam_bieu 01_Dang ky phan khai von ODA (gui Bo)_Ke hoach 2012 theo doi (giai ngan 30.6.12)" xfId="8119"/>
    <cellStyle name="1_BC 8 thang 2009 ve CT trong diem 5nam_bieu 01_Dang ky phan khai von ODA (gui Bo)_Ke hoach 2012 theo doi (giai ngan 30.6.12) 2" xfId="8120"/>
    <cellStyle name="1_BC 8 thang 2009 ve CT trong diem 5nam_bieu 01_Dang ky phan khai von ODA (gui Bo)_Ke hoach 2012 theo doi (giai ngan 30.6.12) 2 2" xfId="8121"/>
    <cellStyle name="1_BC 8 thang 2009 ve CT trong diem 5nam_bieu 01_Dang ky phan khai von ODA (gui Bo)_Ke hoach 2012 theo doi (giai ngan 30.6.12) 2 3" xfId="8122"/>
    <cellStyle name="1_BC 8 thang 2009 ve CT trong diem 5nam_bieu 01_Dang ky phan khai von ODA (gui Bo)_Ke hoach 2012 theo doi (giai ngan 30.6.12) 2 4" xfId="8123"/>
    <cellStyle name="1_BC 8 thang 2009 ve CT trong diem 5nam_bieu 01_Dang ky phan khai von ODA (gui Bo)_Ke hoach 2012 theo doi (giai ngan 30.6.12) 3" xfId="8124"/>
    <cellStyle name="1_BC 8 thang 2009 ve CT trong diem 5nam_bieu 01_Dang ky phan khai von ODA (gui Bo)_Ke hoach 2012 theo doi (giai ngan 30.6.12) 4" xfId="8125"/>
    <cellStyle name="1_BC 8 thang 2009 ve CT trong diem 5nam_bieu 01_Dang ky phan khai von ODA (gui Bo)_Ke hoach 2012 theo doi (giai ngan 30.6.12) 5" xfId="8126"/>
    <cellStyle name="1_BC 8 thang 2009 ve CT trong diem 5nam_bieu 01_Ke hoach 2010 (theo doi)" xfId="8127"/>
    <cellStyle name="1_BC 8 thang 2009 ve CT trong diem 5nam_bieu 01_Ke hoach 2010 (theo doi) 2" xfId="8128"/>
    <cellStyle name="1_BC 8 thang 2009 ve CT trong diem 5nam_bieu 01_Ke hoach 2010 (theo doi) 2 2" xfId="8129"/>
    <cellStyle name="1_BC 8 thang 2009 ve CT trong diem 5nam_bieu 01_Ke hoach 2010 (theo doi) 2 3" xfId="8130"/>
    <cellStyle name="1_BC 8 thang 2009 ve CT trong diem 5nam_bieu 01_Ke hoach 2010 (theo doi) 2 4" xfId="8131"/>
    <cellStyle name="1_BC 8 thang 2009 ve CT trong diem 5nam_bieu 01_Ke hoach 2010 (theo doi) 3" xfId="8132"/>
    <cellStyle name="1_BC 8 thang 2009 ve CT trong diem 5nam_bieu 01_Ke hoach 2010 (theo doi) 4" xfId="8133"/>
    <cellStyle name="1_BC 8 thang 2009 ve CT trong diem 5nam_bieu 01_Ke hoach 2010 (theo doi) 5" xfId="8134"/>
    <cellStyle name="1_BC 8 thang 2009 ve CT trong diem 5nam_bieu 01_Ke hoach 2010 (theo doi)_BC von DTPT 6 thang 2012" xfId="8135"/>
    <cellStyle name="1_BC 8 thang 2009 ve CT trong diem 5nam_bieu 01_Ke hoach 2010 (theo doi)_BC von DTPT 6 thang 2012 2" xfId="8136"/>
    <cellStyle name="1_BC 8 thang 2009 ve CT trong diem 5nam_bieu 01_Ke hoach 2010 (theo doi)_BC von DTPT 6 thang 2012 2 2" xfId="8137"/>
    <cellStyle name="1_BC 8 thang 2009 ve CT trong diem 5nam_bieu 01_Ke hoach 2010 (theo doi)_BC von DTPT 6 thang 2012 2 3" xfId="8138"/>
    <cellStyle name="1_BC 8 thang 2009 ve CT trong diem 5nam_bieu 01_Ke hoach 2010 (theo doi)_BC von DTPT 6 thang 2012 2 4" xfId="8139"/>
    <cellStyle name="1_BC 8 thang 2009 ve CT trong diem 5nam_bieu 01_Ke hoach 2010 (theo doi)_BC von DTPT 6 thang 2012 3" xfId="8140"/>
    <cellStyle name="1_BC 8 thang 2009 ve CT trong diem 5nam_bieu 01_Ke hoach 2010 (theo doi)_BC von DTPT 6 thang 2012 4" xfId="8141"/>
    <cellStyle name="1_BC 8 thang 2009 ve CT trong diem 5nam_bieu 01_Ke hoach 2010 (theo doi)_BC von DTPT 6 thang 2012 5" xfId="8142"/>
    <cellStyle name="1_BC 8 thang 2009 ve CT trong diem 5nam_bieu 01_Ke hoach 2010 (theo doi)_Bieu du thao QD von ho tro co MT" xfId="8143"/>
    <cellStyle name="1_BC 8 thang 2009 ve CT trong diem 5nam_bieu 01_Ke hoach 2010 (theo doi)_Bieu du thao QD von ho tro co MT 2" xfId="8144"/>
    <cellStyle name="1_BC 8 thang 2009 ve CT trong diem 5nam_bieu 01_Ke hoach 2010 (theo doi)_Bieu du thao QD von ho tro co MT 2 2" xfId="8145"/>
    <cellStyle name="1_BC 8 thang 2009 ve CT trong diem 5nam_bieu 01_Ke hoach 2010 (theo doi)_Bieu du thao QD von ho tro co MT 2 3" xfId="8146"/>
    <cellStyle name="1_BC 8 thang 2009 ve CT trong diem 5nam_bieu 01_Ke hoach 2010 (theo doi)_Bieu du thao QD von ho tro co MT 2 4" xfId="8147"/>
    <cellStyle name="1_BC 8 thang 2009 ve CT trong diem 5nam_bieu 01_Ke hoach 2010 (theo doi)_Bieu du thao QD von ho tro co MT 3" xfId="8148"/>
    <cellStyle name="1_BC 8 thang 2009 ve CT trong diem 5nam_bieu 01_Ke hoach 2010 (theo doi)_Bieu du thao QD von ho tro co MT 4" xfId="8149"/>
    <cellStyle name="1_BC 8 thang 2009 ve CT trong diem 5nam_bieu 01_Ke hoach 2010 (theo doi)_Bieu du thao QD von ho tro co MT 5" xfId="8150"/>
    <cellStyle name="1_BC 8 thang 2009 ve CT trong diem 5nam_bieu 01_Ke hoach 2010 (theo doi)_Ke hoach 2012 (theo doi)" xfId="8151"/>
    <cellStyle name="1_BC 8 thang 2009 ve CT trong diem 5nam_bieu 01_Ke hoach 2010 (theo doi)_Ke hoach 2012 (theo doi) 2" xfId="8152"/>
    <cellStyle name="1_BC 8 thang 2009 ve CT trong diem 5nam_bieu 01_Ke hoach 2010 (theo doi)_Ke hoach 2012 (theo doi) 2 2" xfId="8153"/>
    <cellStyle name="1_BC 8 thang 2009 ve CT trong diem 5nam_bieu 01_Ke hoach 2010 (theo doi)_Ke hoach 2012 (theo doi) 2 3" xfId="8154"/>
    <cellStyle name="1_BC 8 thang 2009 ve CT trong diem 5nam_bieu 01_Ke hoach 2010 (theo doi)_Ke hoach 2012 (theo doi) 2 4" xfId="8155"/>
    <cellStyle name="1_BC 8 thang 2009 ve CT trong diem 5nam_bieu 01_Ke hoach 2010 (theo doi)_Ke hoach 2012 (theo doi) 3" xfId="8156"/>
    <cellStyle name="1_BC 8 thang 2009 ve CT trong diem 5nam_bieu 01_Ke hoach 2010 (theo doi)_Ke hoach 2012 (theo doi) 4" xfId="8157"/>
    <cellStyle name="1_BC 8 thang 2009 ve CT trong diem 5nam_bieu 01_Ke hoach 2010 (theo doi)_Ke hoach 2012 (theo doi) 5" xfId="8158"/>
    <cellStyle name="1_BC 8 thang 2009 ve CT trong diem 5nam_bieu 01_Ke hoach 2010 (theo doi)_Ke hoach 2012 theo doi (giai ngan 30.6.12)" xfId="8159"/>
    <cellStyle name="1_BC 8 thang 2009 ve CT trong diem 5nam_bieu 01_Ke hoach 2010 (theo doi)_Ke hoach 2012 theo doi (giai ngan 30.6.12) 2" xfId="8160"/>
    <cellStyle name="1_BC 8 thang 2009 ve CT trong diem 5nam_bieu 01_Ke hoach 2010 (theo doi)_Ke hoach 2012 theo doi (giai ngan 30.6.12) 2 2" xfId="8161"/>
    <cellStyle name="1_BC 8 thang 2009 ve CT trong diem 5nam_bieu 01_Ke hoach 2010 (theo doi)_Ke hoach 2012 theo doi (giai ngan 30.6.12) 2 3" xfId="8162"/>
    <cellStyle name="1_BC 8 thang 2009 ve CT trong diem 5nam_bieu 01_Ke hoach 2010 (theo doi)_Ke hoach 2012 theo doi (giai ngan 30.6.12) 2 4" xfId="8163"/>
    <cellStyle name="1_BC 8 thang 2009 ve CT trong diem 5nam_bieu 01_Ke hoach 2010 (theo doi)_Ke hoach 2012 theo doi (giai ngan 30.6.12) 3" xfId="8164"/>
    <cellStyle name="1_BC 8 thang 2009 ve CT trong diem 5nam_bieu 01_Ke hoach 2010 (theo doi)_Ke hoach 2012 theo doi (giai ngan 30.6.12) 4" xfId="8165"/>
    <cellStyle name="1_BC 8 thang 2009 ve CT trong diem 5nam_bieu 01_Ke hoach 2010 (theo doi)_Ke hoach 2012 theo doi (giai ngan 30.6.12) 5" xfId="8166"/>
    <cellStyle name="1_BC 8 thang 2009 ve CT trong diem 5nam_bieu 01_Ke hoach 2012 (theo doi)" xfId="8167"/>
    <cellStyle name="1_BC 8 thang 2009 ve CT trong diem 5nam_bieu 01_Ke hoach 2012 (theo doi) 2" xfId="8168"/>
    <cellStyle name="1_BC 8 thang 2009 ve CT trong diem 5nam_bieu 01_Ke hoach 2012 (theo doi) 2 2" xfId="8169"/>
    <cellStyle name="1_BC 8 thang 2009 ve CT trong diem 5nam_bieu 01_Ke hoach 2012 (theo doi) 2 3" xfId="8170"/>
    <cellStyle name="1_BC 8 thang 2009 ve CT trong diem 5nam_bieu 01_Ke hoach 2012 (theo doi) 2 4" xfId="8171"/>
    <cellStyle name="1_BC 8 thang 2009 ve CT trong diem 5nam_bieu 01_Ke hoach 2012 (theo doi) 3" xfId="8172"/>
    <cellStyle name="1_BC 8 thang 2009 ve CT trong diem 5nam_bieu 01_Ke hoach 2012 (theo doi) 4" xfId="8173"/>
    <cellStyle name="1_BC 8 thang 2009 ve CT trong diem 5nam_bieu 01_Ke hoach 2012 (theo doi) 5" xfId="8174"/>
    <cellStyle name="1_BC 8 thang 2009 ve CT trong diem 5nam_bieu 01_Ke hoach 2012 theo doi (giai ngan 30.6.12)" xfId="8175"/>
    <cellStyle name="1_BC 8 thang 2009 ve CT trong diem 5nam_bieu 01_Ke hoach 2012 theo doi (giai ngan 30.6.12) 2" xfId="8176"/>
    <cellStyle name="1_BC 8 thang 2009 ve CT trong diem 5nam_bieu 01_Ke hoach 2012 theo doi (giai ngan 30.6.12) 2 2" xfId="8177"/>
    <cellStyle name="1_BC 8 thang 2009 ve CT trong diem 5nam_bieu 01_Ke hoach 2012 theo doi (giai ngan 30.6.12) 2 3" xfId="8178"/>
    <cellStyle name="1_BC 8 thang 2009 ve CT trong diem 5nam_bieu 01_Ke hoach 2012 theo doi (giai ngan 30.6.12) 2 4" xfId="8179"/>
    <cellStyle name="1_BC 8 thang 2009 ve CT trong diem 5nam_bieu 01_Ke hoach 2012 theo doi (giai ngan 30.6.12) 3" xfId="8180"/>
    <cellStyle name="1_BC 8 thang 2009 ve CT trong diem 5nam_bieu 01_Ke hoach 2012 theo doi (giai ngan 30.6.12) 4" xfId="8181"/>
    <cellStyle name="1_BC 8 thang 2009 ve CT trong diem 5nam_bieu 01_Ke hoach 2012 theo doi (giai ngan 30.6.12) 5" xfId="8182"/>
    <cellStyle name="1_BC 8 thang 2009 ve CT trong diem 5nam_bieu 01_Ke hoach nam 2013 nguon MT(theo doi) den 31-5-13" xfId="8183"/>
    <cellStyle name="1_BC 8 thang 2009 ve CT trong diem 5nam_bieu 01_Ke hoach nam 2013 nguon MT(theo doi) den 31-5-13 2" xfId="8184"/>
    <cellStyle name="1_BC 8 thang 2009 ve CT trong diem 5nam_bieu 01_Ke hoach nam 2013 nguon MT(theo doi) den 31-5-13 2 2" xfId="8185"/>
    <cellStyle name="1_BC 8 thang 2009 ve CT trong diem 5nam_bieu 01_Ke hoach nam 2013 nguon MT(theo doi) den 31-5-13 2 3" xfId="8186"/>
    <cellStyle name="1_BC 8 thang 2009 ve CT trong diem 5nam_bieu 01_Ke hoach nam 2013 nguon MT(theo doi) den 31-5-13 2 4" xfId="8187"/>
    <cellStyle name="1_BC 8 thang 2009 ve CT trong diem 5nam_bieu 01_Ke hoach nam 2013 nguon MT(theo doi) den 31-5-13 3" xfId="8188"/>
    <cellStyle name="1_BC 8 thang 2009 ve CT trong diem 5nam_bieu 01_Ke hoach nam 2013 nguon MT(theo doi) den 31-5-13 4" xfId="8189"/>
    <cellStyle name="1_BC 8 thang 2009 ve CT trong diem 5nam_bieu 01_Ke hoach nam 2013 nguon MT(theo doi) den 31-5-13 5" xfId="8190"/>
    <cellStyle name="1_BC 8 thang 2009 ve CT trong diem 5nam_bieu 01_Worksheet in D: My Documents Ke Hoach KH cac nam Nam 2014 Bao cao ve Ke hoach nam 2014 ( Hoan chinh sau TL voi Bo KH)" xfId="8191"/>
    <cellStyle name="1_BC 8 thang 2009 ve CT trong diem 5nam_bieu 01_Worksheet in D: My Documents Ke Hoach KH cac nam Nam 2014 Bao cao ve Ke hoach nam 2014 ( Hoan chinh sau TL voi Bo KH) 2" xfId="8192"/>
    <cellStyle name="1_BC 8 thang 2009 ve CT trong diem 5nam_bieu 01_Worksheet in D: My Documents Ke Hoach KH cac nam Nam 2014 Bao cao ve Ke hoach nam 2014 ( Hoan chinh sau TL voi Bo KH) 2 2" xfId="8193"/>
    <cellStyle name="1_BC 8 thang 2009 ve CT trong diem 5nam_bieu 01_Worksheet in D: My Documents Ke Hoach KH cac nam Nam 2014 Bao cao ve Ke hoach nam 2014 ( Hoan chinh sau TL voi Bo KH) 2 3" xfId="8194"/>
    <cellStyle name="1_BC 8 thang 2009 ve CT trong diem 5nam_bieu 01_Worksheet in D: My Documents Ke Hoach KH cac nam Nam 2014 Bao cao ve Ke hoach nam 2014 ( Hoan chinh sau TL voi Bo KH) 2 4" xfId="8195"/>
    <cellStyle name="1_BC 8 thang 2009 ve CT trong diem 5nam_bieu 01_Worksheet in D: My Documents Ke Hoach KH cac nam Nam 2014 Bao cao ve Ke hoach nam 2014 ( Hoan chinh sau TL voi Bo KH) 3" xfId="8196"/>
    <cellStyle name="1_BC 8 thang 2009 ve CT trong diem 5nam_bieu 01_Worksheet in D: My Documents Ke Hoach KH cac nam Nam 2014 Bao cao ve Ke hoach nam 2014 ( Hoan chinh sau TL voi Bo KH) 4" xfId="8197"/>
    <cellStyle name="1_BC 8 thang 2009 ve CT trong diem 5nam_bieu 01_Worksheet in D: My Documents Ke Hoach KH cac nam Nam 2014 Bao cao ve Ke hoach nam 2014 ( Hoan chinh sau TL voi Bo KH) 5" xfId="8198"/>
    <cellStyle name="1_BC 8 thang 2009 ve CT trong diem 5nam_Bieu du thao QD von ho tro co MT" xfId="8199"/>
    <cellStyle name="1_BC 8 thang 2009 ve CT trong diem 5nam_Bieu du thao QD von ho tro co MT 2" xfId="8200"/>
    <cellStyle name="1_BC 8 thang 2009 ve CT trong diem 5nam_Bieu du thao QD von ho tro co MT 2 2" xfId="8201"/>
    <cellStyle name="1_BC 8 thang 2009 ve CT trong diem 5nam_Bieu du thao QD von ho tro co MT 2 3" xfId="8202"/>
    <cellStyle name="1_BC 8 thang 2009 ve CT trong diem 5nam_Bieu du thao QD von ho tro co MT 2 4" xfId="8203"/>
    <cellStyle name="1_BC 8 thang 2009 ve CT trong diem 5nam_Bieu du thao QD von ho tro co MT 3" xfId="8204"/>
    <cellStyle name="1_BC 8 thang 2009 ve CT trong diem 5nam_Bieu du thao QD von ho tro co MT 4" xfId="8205"/>
    <cellStyle name="1_BC 8 thang 2009 ve CT trong diem 5nam_Bieu du thao QD von ho tro co MT 5" xfId="8206"/>
    <cellStyle name="1_BC 8 thang 2009 ve CT trong diem 5nam_Book1" xfId="8207"/>
    <cellStyle name="1_BC 8 thang 2009 ve CT trong diem 5nam_Book1 2" xfId="8208"/>
    <cellStyle name="1_BC 8 thang 2009 ve CT trong diem 5nam_Book1 2 2" xfId="8209"/>
    <cellStyle name="1_BC 8 thang 2009 ve CT trong diem 5nam_Book1 2 3" xfId="8210"/>
    <cellStyle name="1_BC 8 thang 2009 ve CT trong diem 5nam_Book1 2 4" xfId="8211"/>
    <cellStyle name="1_BC 8 thang 2009 ve CT trong diem 5nam_Book1 3" xfId="8212"/>
    <cellStyle name="1_BC 8 thang 2009 ve CT trong diem 5nam_Book1 3 2" xfId="8213"/>
    <cellStyle name="1_BC 8 thang 2009 ve CT trong diem 5nam_Book1 3 3" xfId="8214"/>
    <cellStyle name="1_BC 8 thang 2009 ve CT trong diem 5nam_Book1 3 4" xfId="8215"/>
    <cellStyle name="1_BC 8 thang 2009 ve CT trong diem 5nam_Book1 4" xfId="8216"/>
    <cellStyle name="1_BC 8 thang 2009 ve CT trong diem 5nam_Book1 5" xfId="8217"/>
    <cellStyle name="1_BC 8 thang 2009 ve CT trong diem 5nam_Book1 6" xfId="8218"/>
    <cellStyle name="1_BC 8 thang 2009 ve CT trong diem 5nam_Book1_BC von DTPT 6 thang 2012" xfId="8219"/>
    <cellStyle name="1_BC 8 thang 2009 ve CT trong diem 5nam_Book1_BC von DTPT 6 thang 2012 2" xfId="8220"/>
    <cellStyle name="1_BC 8 thang 2009 ve CT trong diem 5nam_Book1_BC von DTPT 6 thang 2012 2 2" xfId="8221"/>
    <cellStyle name="1_BC 8 thang 2009 ve CT trong diem 5nam_Book1_BC von DTPT 6 thang 2012 2 3" xfId="8222"/>
    <cellStyle name="1_BC 8 thang 2009 ve CT trong diem 5nam_Book1_BC von DTPT 6 thang 2012 2 4" xfId="8223"/>
    <cellStyle name="1_BC 8 thang 2009 ve CT trong diem 5nam_Book1_BC von DTPT 6 thang 2012 3" xfId="8224"/>
    <cellStyle name="1_BC 8 thang 2009 ve CT trong diem 5nam_Book1_BC von DTPT 6 thang 2012 3 2" xfId="8225"/>
    <cellStyle name="1_BC 8 thang 2009 ve CT trong diem 5nam_Book1_BC von DTPT 6 thang 2012 3 3" xfId="8226"/>
    <cellStyle name="1_BC 8 thang 2009 ve CT trong diem 5nam_Book1_BC von DTPT 6 thang 2012 3 4" xfId="8227"/>
    <cellStyle name="1_BC 8 thang 2009 ve CT trong diem 5nam_Book1_BC von DTPT 6 thang 2012 4" xfId="8228"/>
    <cellStyle name="1_BC 8 thang 2009 ve CT trong diem 5nam_Book1_BC von DTPT 6 thang 2012 5" xfId="8229"/>
    <cellStyle name="1_BC 8 thang 2009 ve CT trong diem 5nam_Book1_BC von DTPT 6 thang 2012 6" xfId="8230"/>
    <cellStyle name="1_BC 8 thang 2009 ve CT trong diem 5nam_Book1_Bieu du thao QD von ho tro co MT" xfId="8231"/>
    <cellStyle name="1_BC 8 thang 2009 ve CT trong diem 5nam_Book1_Bieu du thao QD von ho tro co MT 2" xfId="8232"/>
    <cellStyle name="1_BC 8 thang 2009 ve CT trong diem 5nam_Book1_Bieu du thao QD von ho tro co MT 2 2" xfId="8233"/>
    <cellStyle name="1_BC 8 thang 2009 ve CT trong diem 5nam_Book1_Bieu du thao QD von ho tro co MT 2 3" xfId="8234"/>
    <cellStyle name="1_BC 8 thang 2009 ve CT trong diem 5nam_Book1_Bieu du thao QD von ho tro co MT 2 4" xfId="8235"/>
    <cellStyle name="1_BC 8 thang 2009 ve CT trong diem 5nam_Book1_Bieu du thao QD von ho tro co MT 3" xfId="8236"/>
    <cellStyle name="1_BC 8 thang 2009 ve CT trong diem 5nam_Book1_Bieu du thao QD von ho tro co MT 3 2" xfId="8237"/>
    <cellStyle name="1_BC 8 thang 2009 ve CT trong diem 5nam_Book1_Bieu du thao QD von ho tro co MT 3 3" xfId="8238"/>
    <cellStyle name="1_BC 8 thang 2009 ve CT trong diem 5nam_Book1_Bieu du thao QD von ho tro co MT 3 4" xfId="8239"/>
    <cellStyle name="1_BC 8 thang 2009 ve CT trong diem 5nam_Book1_Bieu du thao QD von ho tro co MT 4" xfId="8240"/>
    <cellStyle name="1_BC 8 thang 2009 ve CT trong diem 5nam_Book1_Bieu du thao QD von ho tro co MT 5" xfId="8241"/>
    <cellStyle name="1_BC 8 thang 2009 ve CT trong diem 5nam_Book1_Bieu du thao QD von ho tro co MT 6" xfId="8242"/>
    <cellStyle name="1_BC 8 thang 2009 ve CT trong diem 5nam_Book1_Hoan chinh KH 2012 (o nha)" xfId="8243"/>
    <cellStyle name="1_BC 8 thang 2009 ve CT trong diem 5nam_Book1_Hoan chinh KH 2012 (o nha) 2" xfId="8244"/>
    <cellStyle name="1_BC 8 thang 2009 ve CT trong diem 5nam_Book1_Hoan chinh KH 2012 (o nha) 2 2" xfId="8245"/>
    <cellStyle name="1_BC 8 thang 2009 ve CT trong diem 5nam_Book1_Hoan chinh KH 2012 (o nha) 2 3" xfId="8246"/>
    <cellStyle name="1_BC 8 thang 2009 ve CT trong diem 5nam_Book1_Hoan chinh KH 2012 (o nha) 2 4" xfId="8247"/>
    <cellStyle name="1_BC 8 thang 2009 ve CT trong diem 5nam_Book1_Hoan chinh KH 2012 (o nha) 3" xfId="8248"/>
    <cellStyle name="1_BC 8 thang 2009 ve CT trong diem 5nam_Book1_Hoan chinh KH 2012 (o nha) 3 2" xfId="8249"/>
    <cellStyle name="1_BC 8 thang 2009 ve CT trong diem 5nam_Book1_Hoan chinh KH 2012 (o nha) 3 3" xfId="8250"/>
    <cellStyle name="1_BC 8 thang 2009 ve CT trong diem 5nam_Book1_Hoan chinh KH 2012 (o nha) 3 4" xfId="8251"/>
    <cellStyle name="1_BC 8 thang 2009 ve CT trong diem 5nam_Book1_Hoan chinh KH 2012 (o nha) 4" xfId="8252"/>
    <cellStyle name="1_BC 8 thang 2009 ve CT trong diem 5nam_Book1_Hoan chinh KH 2012 (o nha) 5" xfId="8253"/>
    <cellStyle name="1_BC 8 thang 2009 ve CT trong diem 5nam_Book1_Hoan chinh KH 2012 (o nha) 6" xfId="8254"/>
    <cellStyle name="1_BC 8 thang 2009 ve CT trong diem 5nam_Book1_Hoan chinh KH 2012 (o nha)_Bao cao giai ngan quy I" xfId="8255"/>
    <cellStyle name="1_BC 8 thang 2009 ve CT trong diem 5nam_Book1_Hoan chinh KH 2012 (o nha)_Bao cao giai ngan quy I 2" xfId="8256"/>
    <cellStyle name="1_BC 8 thang 2009 ve CT trong diem 5nam_Book1_Hoan chinh KH 2012 (o nha)_Bao cao giai ngan quy I 2 2" xfId="8257"/>
    <cellStyle name="1_BC 8 thang 2009 ve CT trong diem 5nam_Book1_Hoan chinh KH 2012 (o nha)_Bao cao giai ngan quy I 2 3" xfId="8258"/>
    <cellStyle name="1_BC 8 thang 2009 ve CT trong diem 5nam_Book1_Hoan chinh KH 2012 (o nha)_Bao cao giai ngan quy I 2 4" xfId="8259"/>
    <cellStyle name="1_BC 8 thang 2009 ve CT trong diem 5nam_Book1_Hoan chinh KH 2012 (o nha)_Bao cao giai ngan quy I 3" xfId="8260"/>
    <cellStyle name="1_BC 8 thang 2009 ve CT trong diem 5nam_Book1_Hoan chinh KH 2012 (o nha)_Bao cao giai ngan quy I 3 2" xfId="8261"/>
    <cellStyle name="1_BC 8 thang 2009 ve CT trong diem 5nam_Book1_Hoan chinh KH 2012 (o nha)_Bao cao giai ngan quy I 3 3" xfId="8262"/>
    <cellStyle name="1_BC 8 thang 2009 ve CT trong diem 5nam_Book1_Hoan chinh KH 2012 (o nha)_Bao cao giai ngan quy I 3 4" xfId="8263"/>
    <cellStyle name="1_BC 8 thang 2009 ve CT trong diem 5nam_Book1_Hoan chinh KH 2012 (o nha)_Bao cao giai ngan quy I 4" xfId="8264"/>
    <cellStyle name="1_BC 8 thang 2009 ve CT trong diem 5nam_Book1_Hoan chinh KH 2012 (o nha)_Bao cao giai ngan quy I 5" xfId="8265"/>
    <cellStyle name="1_BC 8 thang 2009 ve CT trong diem 5nam_Book1_Hoan chinh KH 2012 (o nha)_Bao cao giai ngan quy I 6" xfId="8266"/>
    <cellStyle name="1_BC 8 thang 2009 ve CT trong diem 5nam_Book1_Hoan chinh KH 2012 (o nha)_BC von DTPT 6 thang 2012" xfId="8267"/>
    <cellStyle name="1_BC 8 thang 2009 ve CT trong diem 5nam_Book1_Hoan chinh KH 2012 (o nha)_BC von DTPT 6 thang 2012 2" xfId="8268"/>
    <cellStyle name="1_BC 8 thang 2009 ve CT trong diem 5nam_Book1_Hoan chinh KH 2012 (o nha)_BC von DTPT 6 thang 2012 2 2" xfId="8269"/>
    <cellStyle name="1_BC 8 thang 2009 ve CT trong diem 5nam_Book1_Hoan chinh KH 2012 (o nha)_BC von DTPT 6 thang 2012 2 3" xfId="8270"/>
    <cellStyle name="1_BC 8 thang 2009 ve CT trong diem 5nam_Book1_Hoan chinh KH 2012 (o nha)_BC von DTPT 6 thang 2012 2 4" xfId="8271"/>
    <cellStyle name="1_BC 8 thang 2009 ve CT trong diem 5nam_Book1_Hoan chinh KH 2012 (o nha)_BC von DTPT 6 thang 2012 3" xfId="8272"/>
    <cellStyle name="1_BC 8 thang 2009 ve CT trong diem 5nam_Book1_Hoan chinh KH 2012 (o nha)_BC von DTPT 6 thang 2012 3 2" xfId="8273"/>
    <cellStyle name="1_BC 8 thang 2009 ve CT trong diem 5nam_Book1_Hoan chinh KH 2012 (o nha)_BC von DTPT 6 thang 2012 3 3" xfId="8274"/>
    <cellStyle name="1_BC 8 thang 2009 ve CT trong diem 5nam_Book1_Hoan chinh KH 2012 (o nha)_BC von DTPT 6 thang 2012 3 4" xfId="8275"/>
    <cellStyle name="1_BC 8 thang 2009 ve CT trong diem 5nam_Book1_Hoan chinh KH 2012 (o nha)_BC von DTPT 6 thang 2012 4" xfId="8276"/>
    <cellStyle name="1_BC 8 thang 2009 ve CT trong diem 5nam_Book1_Hoan chinh KH 2012 (o nha)_BC von DTPT 6 thang 2012 5" xfId="8277"/>
    <cellStyle name="1_BC 8 thang 2009 ve CT trong diem 5nam_Book1_Hoan chinh KH 2012 (o nha)_BC von DTPT 6 thang 2012 6" xfId="8278"/>
    <cellStyle name="1_BC 8 thang 2009 ve CT trong diem 5nam_Book1_Hoan chinh KH 2012 (o nha)_Bieu du thao QD von ho tro co MT" xfId="8279"/>
    <cellStyle name="1_BC 8 thang 2009 ve CT trong diem 5nam_Book1_Hoan chinh KH 2012 (o nha)_Bieu du thao QD von ho tro co MT 2" xfId="8280"/>
    <cellStyle name="1_BC 8 thang 2009 ve CT trong diem 5nam_Book1_Hoan chinh KH 2012 (o nha)_Bieu du thao QD von ho tro co MT 2 2" xfId="8281"/>
    <cellStyle name="1_BC 8 thang 2009 ve CT trong diem 5nam_Book1_Hoan chinh KH 2012 (o nha)_Bieu du thao QD von ho tro co MT 2 3" xfId="8282"/>
    <cellStyle name="1_BC 8 thang 2009 ve CT trong diem 5nam_Book1_Hoan chinh KH 2012 (o nha)_Bieu du thao QD von ho tro co MT 2 4" xfId="8283"/>
    <cellStyle name="1_BC 8 thang 2009 ve CT trong diem 5nam_Book1_Hoan chinh KH 2012 (o nha)_Bieu du thao QD von ho tro co MT 3" xfId="8284"/>
    <cellStyle name="1_BC 8 thang 2009 ve CT trong diem 5nam_Book1_Hoan chinh KH 2012 (o nha)_Bieu du thao QD von ho tro co MT 3 2" xfId="8285"/>
    <cellStyle name="1_BC 8 thang 2009 ve CT trong diem 5nam_Book1_Hoan chinh KH 2012 (o nha)_Bieu du thao QD von ho tro co MT 3 3" xfId="8286"/>
    <cellStyle name="1_BC 8 thang 2009 ve CT trong diem 5nam_Book1_Hoan chinh KH 2012 (o nha)_Bieu du thao QD von ho tro co MT 3 4" xfId="8287"/>
    <cellStyle name="1_BC 8 thang 2009 ve CT trong diem 5nam_Book1_Hoan chinh KH 2012 (o nha)_Bieu du thao QD von ho tro co MT 4" xfId="8288"/>
    <cellStyle name="1_BC 8 thang 2009 ve CT trong diem 5nam_Book1_Hoan chinh KH 2012 (o nha)_Bieu du thao QD von ho tro co MT 5" xfId="8289"/>
    <cellStyle name="1_BC 8 thang 2009 ve CT trong diem 5nam_Book1_Hoan chinh KH 2012 (o nha)_Bieu du thao QD von ho tro co MT 6" xfId="8290"/>
    <cellStyle name="1_BC 8 thang 2009 ve CT trong diem 5nam_Book1_Hoan chinh KH 2012 (o nha)_Ke hoach 2012 theo doi (giai ngan 30.6.12)" xfId="8291"/>
    <cellStyle name="1_BC 8 thang 2009 ve CT trong diem 5nam_Book1_Hoan chinh KH 2012 (o nha)_Ke hoach 2012 theo doi (giai ngan 30.6.12) 2" xfId="8292"/>
    <cellStyle name="1_BC 8 thang 2009 ve CT trong diem 5nam_Book1_Hoan chinh KH 2012 (o nha)_Ke hoach 2012 theo doi (giai ngan 30.6.12) 2 2" xfId="8293"/>
    <cellStyle name="1_BC 8 thang 2009 ve CT trong diem 5nam_Book1_Hoan chinh KH 2012 (o nha)_Ke hoach 2012 theo doi (giai ngan 30.6.12) 2 3" xfId="8294"/>
    <cellStyle name="1_BC 8 thang 2009 ve CT trong diem 5nam_Book1_Hoan chinh KH 2012 (o nha)_Ke hoach 2012 theo doi (giai ngan 30.6.12) 2 4" xfId="8295"/>
    <cellStyle name="1_BC 8 thang 2009 ve CT trong diem 5nam_Book1_Hoan chinh KH 2012 (o nha)_Ke hoach 2012 theo doi (giai ngan 30.6.12) 3" xfId="8296"/>
    <cellStyle name="1_BC 8 thang 2009 ve CT trong diem 5nam_Book1_Hoan chinh KH 2012 (o nha)_Ke hoach 2012 theo doi (giai ngan 30.6.12) 3 2" xfId="8297"/>
    <cellStyle name="1_BC 8 thang 2009 ve CT trong diem 5nam_Book1_Hoan chinh KH 2012 (o nha)_Ke hoach 2012 theo doi (giai ngan 30.6.12) 3 3" xfId="8298"/>
    <cellStyle name="1_BC 8 thang 2009 ve CT trong diem 5nam_Book1_Hoan chinh KH 2012 (o nha)_Ke hoach 2012 theo doi (giai ngan 30.6.12) 3 4" xfId="8299"/>
    <cellStyle name="1_BC 8 thang 2009 ve CT trong diem 5nam_Book1_Hoan chinh KH 2012 (o nha)_Ke hoach 2012 theo doi (giai ngan 30.6.12) 4" xfId="8300"/>
    <cellStyle name="1_BC 8 thang 2009 ve CT trong diem 5nam_Book1_Hoan chinh KH 2012 (o nha)_Ke hoach 2012 theo doi (giai ngan 30.6.12) 5" xfId="8301"/>
    <cellStyle name="1_BC 8 thang 2009 ve CT trong diem 5nam_Book1_Hoan chinh KH 2012 (o nha)_Ke hoach 2012 theo doi (giai ngan 30.6.12) 6" xfId="8302"/>
    <cellStyle name="1_BC 8 thang 2009 ve CT trong diem 5nam_Book1_Hoan chinh KH 2012 Von ho tro co MT" xfId="8303"/>
    <cellStyle name="1_BC 8 thang 2009 ve CT trong diem 5nam_Book1_Hoan chinh KH 2012 Von ho tro co MT (chi tiet)" xfId="8304"/>
    <cellStyle name="1_BC 8 thang 2009 ve CT trong diem 5nam_Book1_Hoan chinh KH 2012 Von ho tro co MT (chi tiet) 2" xfId="8305"/>
    <cellStyle name="1_BC 8 thang 2009 ve CT trong diem 5nam_Book1_Hoan chinh KH 2012 Von ho tro co MT (chi tiet) 2 2" xfId="8306"/>
    <cellStyle name="1_BC 8 thang 2009 ve CT trong diem 5nam_Book1_Hoan chinh KH 2012 Von ho tro co MT (chi tiet) 2 3" xfId="8307"/>
    <cellStyle name="1_BC 8 thang 2009 ve CT trong diem 5nam_Book1_Hoan chinh KH 2012 Von ho tro co MT (chi tiet) 2 4" xfId="8308"/>
    <cellStyle name="1_BC 8 thang 2009 ve CT trong diem 5nam_Book1_Hoan chinh KH 2012 Von ho tro co MT (chi tiet) 3" xfId="8309"/>
    <cellStyle name="1_BC 8 thang 2009 ve CT trong diem 5nam_Book1_Hoan chinh KH 2012 Von ho tro co MT (chi tiet) 3 2" xfId="8310"/>
    <cellStyle name="1_BC 8 thang 2009 ve CT trong diem 5nam_Book1_Hoan chinh KH 2012 Von ho tro co MT (chi tiet) 3 3" xfId="8311"/>
    <cellStyle name="1_BC 8 thang 2009 ve CT trong diem 5nam_Book1_Hoan chinh KH 2012 Von ho tro co MT (chi tiet) 3 4" xfId="8312"/>
    <cellStyle name="1_BC 8 thang 2009 ve CT trong diem 5nam_Book1_Hoan chinh KH 2012 Von ho tro co MT (chi tiet) 4" xfId="8313"/>
    <cellStyle name="1_BC 8 thang 2009 ve CT trong diem 5nam_Book1_Hoan chinh KH 2012 Von ho tro co MT (chi tiet) 5" xfId="8314"/>
    <cellStyle name="1_BC 8 thang 2009 ve CT trong diem 5nam_Book1_Hoan chinh KH 2012 Von ho tro co MT (chi tiet) 6" xfId="8315"/>
    <cellStyle name="1_BC 8 thang 2009 ve CT trong diem 5nam_Book1_Hoan chinh KH 2012 Von ho tro co MT 10" xfId="8316"/>
    <cellStyle name="1_BC 8 thang 2009 ve CT trong diem 5nam_Book1_Hoan chinh KH 2012 Von ho tro co MT 10 2" xfId="8317"/>
    <cellStyle name="1_BC 8 thang 2009 ve CT trong diem 5nam_Book1_Hoan chinh KH 2012 Von ho tro co MT 10 3" xfId="8318"/>
    <cellStyle name="1_BC 8 thang 2009 ve CT trong diem 5nam_Book1_Hoan chinh KH 2012 Von ho tro co MT 10 4" xfId="8319"/>
    <cellStyle name="1_BC 8 thang 2009 ve CT trong diem 5nam_Book1_Hoan chinh KH 2012 Von ho tro co MT 11" xfId="8320"/>
    <cellStyle name="1_BC 8 thang 2009 ve CT trong diem 5nam_Book1_Hoan chinh KH 2012 Von ho tro co MT 11 2" xfId="8321"/>
    <cellStyle name="1_BC 8 thang 2009 ve CT trong diem 5nam_Book1_Hoan chinh KH 2012 Von ho tro co MT 11 3" xfId="8322"/>
    <cellStyle name="1_BC 8 thang 2009 ve CT trong diem 5nam_Book1_Hoan chinh KH 2012 Von ho tro co MT 11 4" xfId="8323"/>
    <cellStyle name="1_BC 8 thang 2009 ve CT trong diem 5nam_Book1_Hoan chinh KH 2012 Von ho tro co MT 12" xfId="8324"/>
    <cellStyle name="1_BC 8 thang 2009 ve CT trong diem 5nam_Book1_Hoan chinh KH 2012 Von ho tro co MT 12 2" xfId="8325"/>
    <cellStyle name="1_BC 8 thang 2009 ve CT trong diem 5nam_Book1_Hoan chinh KH 2012 Von ho tro co MT 12 3" xfId="8326"/>
    <cellStyle name="1_BC 8 thang 2009 ve CT trong diem 5nam_Book1_Hoan chinh KH 2012 Von ho tro co MT 12 4" xfId="8327"/>
    <cellStyle name="1_BC 8 thang 2009 ve CT trong diem 5nam_Book1_Hoan chinh KH 2012 Von ho tro co MT 13" xfId="8328"/>
    <cellStyle name="1_BC 8 thang 2009 ve CT trong diem 5nam_Book1_Hoan chinh KH 2012 Von ho tro co MT 13 2" xfId="8329"/>
    <cellStyle name="1_BC 8 thang 2009 ve CT trong diem 5nam_Book1_Hoan chinh KH 2012 Von ho tro co MT 13 3" xfId="8330"/>
    <cellStyle name="1_BC 8 thang 2009 ve CT trong diem 5nam_Book1_Hoan chinh KH 2012 Von ho tro co MT 13 4" xfId="8331"/>
    <cellStyle name="1_BC 8 thang 2009 ve CT trong diem 5nam_Book1_Hoan chinh KH 2012 Von ho tro co MT 14" xfId="8332"/>
    <cellStyle name="1_BC 8 thang 2009 ve CT trong diem 5nam_Book1_Hoan chinh KH 2012 Von ho tro co MT 14 2" xfId="8333"/>
    <cellStyle name="1_BC 8 thang 2009 ve CT trong diem 5nam_Book1_Hoan chinh KH 2012 Von ho tro co MT 14 3" xfId="8334"/>
    <cellStyle name="1_BC 8 thang 2009 ve CT trong diem 5nam_Book1_Hoan chinh KH 2012 Von ho tro co MT 14 4" xfId="8335"/>
    <cellStyle name="1_BC 8 thang 2009 ve CT trong diem 5nam_Book1_Hoan chinh KH 2012 Von ho tro co MT 15" xfId="8336"/>
    <cellStyle name="1_BC 8 thang 2009 ve CT trong diem 5nam_Book1_Hoan chinh KH 2012 Von ho tro co MT 15 2" xfId="8337"/>
    <cellStyle name="1_BC 8 thang 2009 ve CT trong diem 5nam_Book1_Hoan chinh KH 2012 Von ho tro co MT 15 3" xfId="8338"/>
    <cellStyle name="1_BC 8 thang 2009 ve CT trong diem 5nam_Book1_Hoan chinh KH 2012 Von ho tro co MT 15 4" xfId="8339"/>
    <cellStyle name="1_BC 8 thang 2009 ve CT trong diem 5nam_Book1_Hoan chinh KH 2012 Von ho tro co MT 16" xfId="8340"/>
    <cellStyle name="1_BC 8 thang 2009 ve CT trong diem 5nam_Book1_Hoan chinh KH 2012 Von ho tro co MT 16 2" xfId="8341"/>
    <cellStyle name="1_BC 8 thang 2009 ve CT trong diem 5nam_Book1_Hoan chinh KH 2012 Von ho tro co MT 16 3" xfId="8342"/>
    <cellStyle name="1_BC 8 thang 2009 ve CT trong diem 5nam_Book1_Hoan chinh KH 2012 Von ho tro co MT 16 4" xfId="8343"/>
    <cellStyle name="1_BC 8 thang 2009 ve CT trong diem 5nam_Book1_Hoan chinh KH 2012 Von ho tro co MT 17" xfId="8344"/>
    <cellStyle name="1_BC 8 thang 2009 ve CT trong diem 5nam_Book1_Hoan chinh KH 2012 Von ho tro co MT 17 2" xfId="8345"/>
    <cellStyle name="1_BC 8 thang 2009 ve CT trong diem 5nam_Book1_Hoan chinh KH 2012 Von ho tro co MT 17 3" xfId="8346"/>
    <cellStyle name="1_BC 8 thang 2009 ve CT trong diem 5nam_Book1_Hoan chinh KH 2012 Von ho tro co MT 17 4" xfId="8347"/>
    <cellStyle name="1_BC 8 thang 2009 ve CT trong diem 5nam_Book1_Hoan chinh KH 2012 Von ho tro co MT 18" xfId="8348"/>
    <cellStyle name="1_BC 8 thang 2009 ve CT trong diem 5nam_Book1_Hoan chinh KH 2012 Von ho tro co MT 19" xfId="8349"/>
    <cellStyle name="1_BC 8 thang 2009 ve CT trong diem 5nam_Book1_Hoan chinh KH 2012 Von ho tro co MT 2" xfId="8350"/>
    <cellStyle name="1_BC 8 thang 2009 ve CT trong diem 5nam_Book1_Hoan chinh KH 2012 Von ho tro co MT 2 2" xfId="8351"/>
    <cellStyle name="1_BC 8 thang 2009 ve CT trong diem 5nam_Book1_Hoan chinh KH 2012 Von ho tro co MT 2 3" xfId="8352"/>
    <cellStyle name="1_BC 8 thang 2009 ve CT trong diem 5nam_Book1_Hoan chinh KH 2012 Von ho tro co MT 2 4" xfId="8353"/>
    <cellStyle name="1_BC 8 thang 2009 ve CT trong diem 5nam_Book1_Hoan chinh KH 2012 Von ho tro co MT 20" xfId="8354"/>
    <cellStyle name="1_BC 8 thang 2009 ve CT trong diem 5nam_Book1_Hoan chinh KH 2012 Von ho tro co MT 3" xfId="8355"/>
    <cellStyle name="1_BC 8 thang 2009 ve CT trong diem 5nam_Book1_Hoan chinh KH 2012 Von ho tro co MT 3 2" xfId="8356"/>
    <cellStyle name="1_BC 8 thang 2009 ve CT trong diem 5nam_Book1_Hoan chinh KH 2012 Von ho tro co MT 3 3" xfId="8357"/>
    <cellStyle name="1_BC 8 thang 2009 ve CT trong diem 5nam_Book1_Hoan chinh KH 2012 Von ho tro co MT 3 4" xfId="8358"/>
    <cellStyle name="1_BC 8 thang 2009 ve CT trong diem 5nam_Book1_Hoan chinh KH 2012 Von ho tro co MT 4" xfId="8359"/>
    <cellStyle name="1_BC 8 thang 2009 ve CT trong diem 5nam_Book1_Hoan chinh KH 2012 Von ho tro co MT 4 2" xfId="8360"/>
    <cellStyle name="1_BC 8 thang 2009 ve CT trong diem 5nam_Book1_Hoan chinh KH 2012 Von ho tro co MT 4 3" xfId="8361"/>
    <cellStyle name="1_BC 8 thang 2009 ve CT trong diem 5nam_Book1_Hoan chinh KH 2012 Von ho tro co MT 4 4" xfId="8362"/>
    <cellStyle name="1_BC 8 thang 2009 ve CT trong diem 5nam_Book1_Hoan chinh KH 2012 Von ho tro co MT 5" xfId="8363"/>
    <cellStyle name="1_BC 8 thang 2009 ve CT trong diem 5nam_Book1_Hoan chinh KH 2012 Von ho tro co MT 5 2" xfId="8364"/>
    <cellStyle name="1_BC 8 thang 2009 ve CT trong diem 5nam_Book1_Hoan chinh KH 2012 Von ho tro co MT 5 3" xfId="8365"/>
    <cellStyle name="1_BC 8 thang 2009 ve CT trong diem 5nam_Book1_Hoan chinh KH 2012 Von ho tro co MT 5 4" xfId="8366"/>
    <cellStyle name="1_BC 8 thang 2009 ve CT trong diem 5nam_Book1_Hoan chinh KH 2012 Von ho tro co MT 6" xfId="8367"/>
    <cellStyle name="1_BC 8 thang 2009 ve CT trong diem 5nam_Book1_Hoan chinh KH 2012 Von ho tro co MT 6 2" xfId="8368"/>
    <cellStyle name="1_BC 8 thang 2009 ve CT trong diem 5nam_Book1_Hoan chinh KH 2012 Von ho tro co MT 6 3" xfId="8369"/>
    <cellStyle name="1_BC 8 thang 2009 ve CT trong diem 5nam_Book1_Hoan chinh KH 2012 Von ho tro co MT 6 4" xfId="8370"/>
    <cellStyle name="1_BC 8 thang 2009 ve CT trong diem 5nam_Book1_Hoan chinh KH 2012 Von ho tro co MT 7" xfId="8371"/>
    <cellStyle name="1_BC 8 thang 2009 ve CT trong diem 5nam_Book1_Hoan chinh KH 2012 Von ho tro co MT 7 2" xfId="8372"/>
    <cellStyle name="1_BC 8 thang 2009 ve CT trong diem 5nam_Book1_Hoan chinh KH 2012 Von ho tro co MT 7 3" xfId="8373"/>
    <cellStyle name="1_BC 8 thang 2009 ve CT trong diem 5nam_Book1_Hoan chinh KH 2012 Von ho tro co MT 7 4" xfId="8374"/>
    <cellStyle name="1_BC 8 thang 2009 ve CT trong diem 5nam_Book1_Hoan chinh KH 2012 Von ho tro co MT 8" xfId="8375"/>
    <cellStyle name="1_BC 8 thang 2009 ve CT trong diem 5nam_Book1_Hoan chinh KH 2012 Von ho tro co MT 8 2" xfId="8376"/>
    <cellStyle name="1_BC 8 thang 2009 ve CT trong diem 5nam_Book1_Hoan chinh KH 2012 Von ho tro co MT 8 3" xfId="8377"/>
    <cellStyle name="1_BC 8 thang 2009 ve CT trong diem 5nam_Book1_Hoan chinh KH 2012 Von ho tro co MT 8 4" xfId="8378"/>
    <cellStyle name="1_BC 8 thang 2009 ve CT trong diem 5nam_Book1_Hoan chinh KH 2012 Von ho tro co MT 9" xfId="8379"/>
    <cellStyle name="1_BC 8 thang 2009 ve CT trong diem 5nam_Book1_Hoan chinh KH 2012 Von ho tro co MT 9 2" xfId="8380"/>
    <cellStyle name="1_BC 8 thang 2009 ve CT trong diem 5nam_Book1_Hoan chinh KH 2012 Von ho tro co MT 9 3" xfId="8381"/>
    <cellStyle name="1_BC 8 thang 2009 ve CT trong diem 5nam_Book1_Hoan chinh KH 2012 Von ho tro co MT 9 4" xfId="8382"/>
    <cellStyle name="1_BC 8 thang 2009 ve CT trong diem 5nam_Book1_Hoan chinh KH 2012 Von ho tro co MT_Bao cao giai ngan quy I" xfId="8383"/>
    <cellStyle name="1_BC 8 thang 2009 ve CT trong diem 5nam_Book1_Hoan chinh KH 2012 Von ho tro co MT_Bao cao giai ngan quy I 2" xfId="8384"/>
    <cellStyle name="1_BC 8 thang 2009 ve CT trong diem 5nam_Book1_Hoan chinh KH 2012 Von ho tro co MT_Bao cao giai ngan quy I 2 2" xfId="8385"/>
    <cellStyle name="1_BC 8 thang 2009 ve CT trong diem 5nam_Book1_Hoan chinh KH 2012 Von ho tro co MT_Bao cao giai ngan quy I 2 3" xfId="8386"/>
    <cellStyle name="1_BC 8 thang 2009 ve CT trong diem 5nam_Book1_Hoan chinh KH 2012 Von ho tro co MT_Bao cao giai ngan quy I 2 4" xfId="8387"/>
    <cellStyle name="1_BC 8 thang 2009 ve CT trong diem 5nam_Book1_Hoan chinh KH 2012 Von ho tro co MT_Bao cao giai ngan quy I 3" xfId="8388"/>
    <cellStyle name="1_BC 8 thang 2009 ve CT trong diem 5nam_Book1_Hoan chinh KH 2012 Von ho tro co MT_Bao cao giai ngan quy I 3 2" xfId="8389"/>
    <cellStyle name="1_BC 8 thang 2009 ve CT trong diem 5nam_Book1_Hoan chinh KH 2012 Von ho tro co MT_Bao cao giai ngan quy I 3 3" xfId="8390"/>
    <cellStyle name="1_BC 8 thang 2009 ve CT trong diem 5nam_Book1_Hoan chinh KH 2012 Von ho tro co MT_Bao cao giai ngan quy I 3 4" xfId="8391"/>
    <cellStyle name="1_BC 8 thang 2009 ve CT trong diem 5nam_Book1_Hoan chinh KH 2012 Von ho tro co MT_Bao cao giai ngan quy I 4" xfId="8392"/>
    <cellStyle name="1_BC 8 thang 2009 ve CT trong diem 5nam_Book1_Hoan chinh KH 2012 Von ho tro co MT_Bao cao giai ngan quy I 5" xfId="8393"/>
    <cellStyle name="1_BC 8 thang 2009 ve CT trong diem 5nam_Book1_Hoan chinh KH 2012 Von ho tro co MT_Bao cao giai ngan quy I 6" xfId="8394"/>
    <cellStyle name="1_BC 8 thang 2009 ve CT trong diem 5nam_Book1_Hoan chinh KH 2012 Von ho tro co MT_BC von DTPT 6 thang 2012" xfId="8395"/>
    <cellStyle name="1_BC 8 thang 2009 ve CT trong diem 5nam_Book1_Hoan chinh KH 2012 Von ho tro co MT_BC von DTPT 6 thang 2012 2" xfId="8396"/>
    <cellStyle name="1_BC 8 thang 2009 ve CT trong diem 5nam_Book1_Hoan chinh KH 2012 Von ho tro co MT_BC von DTPT 6 thang 2012 2 2" xfId="8397"/>
    <cellStyle name="1_BC 8 thang 2009 ve CT trong diem 5nam_Book1_Hoan chinh KH 2012 Von ho tro co MT_BC von DTPT 6 thang 2012 2 3" xfId="8398"/>
    <cellStyle name="1_BC 8 thang 2009 ve CT trong diem 5nam_Book1_Hoan chinh KH 2012 Von ho tro co MT_BC von DTPT 6 thang 2012 2 4" xfId="8399"/>
    <cellStyle name="1_BC 8 thang 2009 ve CT trong diem 5nam_Book1_Hoan chinh KH 2012 Von ho tro co MT_BC von DTPT 6 thang 2012 3" xfId="8400"/>
    <cellStyle name="1_BC 8 thang 2009 ve CT trong diem 5nam_Book1_Hoan chinh KH 2012 Von ho tro co MT_BC von DTPT 6 thang 2012 3 2" xfId="8401"/>
    <cellStyle name="1_BC 8 thang 2009 ve CT trong diem 5nam_Book1_Hoan chinh KH 2012 Von ho tro co MT_BC von DTPT 6 thang 2012 3 3" xfId="8402"/>
    <cellStyle name="1_BC 8 thang 2009 ve CT trong diem 5nam_Book1_Hoan chinh KH 2012 Von ho tro co MT_BC von DTPT 6 thang 2012 3 4" xfId="8403"/>
    <cellStyle name="1_BC 8 thang 2009 ve CT trong diem 5nam_Book1_Hoan chinh KH 2012 Von ho tro co MT_BC von DTPT 6 thang 2012 4" xfId="8404"/>
    <cellStyle name="1_BC 8 thang 2009 ve CT trong diem 5nam_Book1_Hoan chinh KH 2012 Von ho tro co MT_BC von DTPT 6 thang 2012 5" xfId="8405"/>
    <cellStyle name="1_BC 8 thang 2009 ve CT trong diem 5nam_Book1_Hoan chinh KH 2012 Von ho tro co MT_BC von DTPT 6 thang 2012 6" xfId="8406"/>
    <cellStyle name="1_BC 8 thang 2009 ve CT trong diem 5nam_Book1_Hoan chinh KH 2012 Von ho tro co MT_Bieu du thao QD von ho tro co MT" xfId="8407"/>
    <cellStyle name="1_BC 8 thang 2009 ve CT trong diem 5nam_Book1_Hoan chinh KH 2012 Von ho tro co MT_Bieu du thao QD von ho tro co MT 2" xfId="8408"/>
    <cellStyle name="1_BC 8 thang 2009 ve CT trong diem 5nam_Book1_Hoan chinh KH 2012 Von ho tro co MT_Bieu du thao QD von ho tro co MT 2 2" xfId="8409"/>
    <cellStyle name="1_BC 8 thang 2009 ve CT trong diem 5nam_Book1_Hoan chinh KH 2012 Von ho tro co MT_Bieu du thao QD von ho tro co MT 2 3" xfId="8410"/>
    <cellStyle name="1_BC 8 thang 2009 ve CT trong diem 5nam_Book1_Hoan chinh KH 2012 Von ho tro co MT_Bieu du thao QD von ho tro co MT 2 4" xfId="8411"/>
    <cellStyle name="1_BC 8 thang 2009 ve CT trong diem 5nam_Book1_Hoan chinh KH 2012 Von ho tro co MT_Bieu du thao QD von ho tro co MT 3" xfId="8412"/>
    <cellStyle name="1_BC 8 thang 2009 ve CT trong diem 5nam_Book1_Hoan chinh KH 2012 Von ho tro co MT_Bieu du thao QD von ho tro co MT 3 2" xfId="8413"/>
    <cellStyle name="1_BC 8 thang 2009 ve CT trong diem 5nam_Book1_Hoan chinh KH 2012 Von ho tro co MT_Bieu du thao QD von ho tro co MT 3 3" xfId="8414"/>
    <cellStyle name="1_BC 8 thang 2009 ve CT trong diem 5nam_Book1_Hoan chinh KH 2012 Von ho tro co MT_Bieu du thao QD von ho tro co MT 3 4" xfId="8415"/>
    <cellStyle name="1_BC 8 thang 2009 ve CT trong diem 5nam_Book1_Hoan chinh KH 2012 Von ho tro co MT_Bieu du thao QD von ho tro co MT 4" xfId="8416"/>
    <cellStyle name="1_BC 8 thang 2009 ve CT trong diem 5nam_Book1_Hoan chinh KH 2012 Von ho tro co MT_Bieu du thao QD von ho tro co MT 5" xfId="8417"/>
    <cellStyle name="1_BC 8 thang 2009 ve CT trong diem 5nam_Book1_Hoan chinh KH 2012 Von ho tro co MT_Bieu du thao QD von ho tro co MT 6" xfId="8418"/>
    <cellStyle name="1_BC 8 thang 2009 ve CT trong diem 5nam_Book1_Hoan chinh KH 2012 Von ho tro co MT_Ke hoach 2012 theo doi (giai ngan 30.6.12)" xfId="8419"/>
    <cellStyle name="1_BC 8 thang 2009 ve CT trong diem 5nam_Book1_Hoan chinh KH 2012 Von ho tro co MT_Ke hoach 2012 theo doi (giai ngan 30.6.12) 2" xfId="8420"/>
    <cellStyle name="1_BC 8 thang 2009 ve CT trong diem 5nam_Book1_Hoan chinh KH 2012 Von ho tro co MT_Ke hoach 2012 theo doi (giai ngan 30.6.12) 2 2" xfId="8421"/>
    <cellStyle name="1_BC 8 thang 2009 ve CT trong diem 5nam_Book1_Hoan chinh KH 2012 Von ho tro co MT_Ke hoach 2012 theo doi (giai ngan 30.6.12) 2 3" xfId="8422"/>
    <cellStyle name="1_BC 8 thang 2009 ve CT trong diem 5nam_Book1_Hoan chinh KH 2012 Von ho tro co MT_Ke hoach 2012 theo doi (giai ngan 30.6.12) 2 4" xfId="8423"/>
    <cellStyle name="1_BC 8 thang 2009 ve CT trong diem 5nam_Book1_Hoan chinh KH 2012 Von ho tro co MT_Ke hoach 2012 theo doi (giai ngan 30.6.12) 3" xfId="8424"/>
    <cellStyle name="1_BC 8 thang 2009 ve CT trong diem 5nam_Book1_Hoan chinh KH 2012 Von ho tro co MT_Ke hoach 2012 theo doi (giai ngan 30.6.12) 3 2" xfId="8425"/>
    <cellStyle name="1_BC 8 thang 2009 ve CT trong diem 5nam_Book1_Hoan chinh KH 2012 Von ho tro co MT_Ke hoach 2012 theo doi (giai ngan 30.6.12) 3 3" xfId="8426"/>
    <cellStyle name="1_BC 8 thang 2009 ve CT trong diem 5nam_Book1_Hoan chinh KH 2012 Von ho tro co MT_Ke hoach 2012 theo doi (giai ngan 30.6.12) 3 4" xfId="8427"/>
    <cellStyle name="1_BC 8 thang 2009 ve CT trong diem 5nam_Book1_Hoan chinh KH 2012 Von ho tro co MT_Ke hoach 2012 theo doi (giai ngan 30.6.12) 4" xfId="8428"/>
    <cellStyle name="1_BC 8 thang 2009 ve CT trong diem 5nam_Book1_Hoan chinh KH 2012 Von ho tro co MT_Ke hoach 2012 theo doi (giai ngan 30.6.12) 5" xfId="8429"/>
    <cellStyle name="1_BC 8 thang 2009 ve CT trong diem 5nam_Book1_Hoan chinh KH 2012 Von ho tro co MT_Ke hoach 2012 theo doi (giai ngan 30.6.12) 6" xfId="8430"/>
    <cellStyle name="1_BC 8 thang 2009 ve CT trong diem 5nam_Book1_Ke hoach 2012 (theo doi)" xfId="8431"/>
    <cellStyle name="1_BC 8 thang 2009 ve CT trong diem 5nam_Book1_Ke hoach 2012 (theo doi) 2" xfId="8432"/>
    <cellStyle name="1_BC 8 thang 2009 ve CT trong diem 5nam_Book1_Ke hoach 2012 (theo doi) 2 2" xfId="8433"/>
    <cellStyle name="1_BC 8 thang 2009 ve CT trong diem 5nam_Book1_Ke hoach 2012 (theo doi) 2 3" xfId="8434"/>
    <cellStyle name="1_BC 8 thang 2009 ve CT trong diem 5nam_Book1_Ke hoach 2012 (theo doi) 2 4" xfId="8435"/>
    <cellStyle name="1_BC 8 thang 2009 ve CT trong diem 5nam_Book1_Ke hoach 2012 (theo doi) 3" xfId="8436"/>
    <cellStyle name="1_BC 8 thang 2009 ve CT trong diem 5nam_Book1_Ke hoach 2012 (theo doi) 3 2" xfId="8437"/>
    <cellStyle name="1_BC 8 thang 2009 ve CT trong diem 5nam_Book1_Ke hoach 2012 (theo doi) 3 3" xfId="8438"/>
    <cellStyle name="1_BC 8 thang 2009 ve CT trong diem 5nam_Book1_Ke hoach 2012 (theo doi) 3 4" xfId="8439"/>
    <cellStyle name="1_BC 8 thang 2009 ve CT trong diem 5nam_Book1_Ke hoach 2012 (theo doi) 4" xfId="8440"/>
    <cellStyle name="1_BC 8 thang 2009 ve CT trong diem 5nam_Book1_Ke hoach 2012 (theo doi) 5" xfId="8441"/>
    <cellStyle name="1_BC 8 thang 2009 ve CT trong diem 5nam_Book1_Ke hoach 2012 (theo doi) 6" xfId="8442"/>
    <cellStyle name="1_BC 8 thang 2009 ve CT trong diem 5nam_Book1_Ke hoach 2012 theo doi (giai ngan 30.6.12)" xfId="8443"/>
    <cellStyle name="1_BC 8 thang 2009 ve CT trong diem 5nam_Book1_Ke hoach 2012 theo doi (giai ngan 30.6.12) 2" xfId="8444"/>
    <cellStyle name="1_BC 8 thang 2009 ve CT trong diem 5nam_Book1_Ke hoach 2012 theo doi (giai ngan 30.6.12) 2 2" xfId="8445"/>
    <cellStyle name="1_BC 8 thang 2009 ve CT trong diem 5nam_Book1_Ke hoach 2012 theo doi (giai ngan 30.6.12) 2 3" xfId="8446"/>
    <cellStyle name="1_BC 8 thang 2009 ve CT trong diem 5nam_Book1_Ke hoach 2012 theo doi (giai ngan 30.6.12) 2 4" xfId="8447"/>
    <cellStyle name="1_BC 8 thang 2009 ve CT trong diem 5nam_Book1_Ke hoach 2012 theo doi (giai ngan 30.6.12) 3" xfId="8448"/>
    <cellStyle name="1_BC 8 thang 2009 ve CT trong diem 5nam_Book1_Ke hoach 2012 theo doi (giai ngan 30.6.12) 3 2" xfId="8449"/>
    <cellStyle name="1_BC 8 thang 2009 ve CT trong diem 5nam_Book1_Ke hoach 2012 theo doi (giai ngan 30.6.12) 3 3" xfId="8450"/>
    <cellStyle name="1_BC 8 thang 2009 ve CT trong diem 5nam_Book1_Ke hoach 2012 theo doi (giai ngan 30.6.12) 3 4" xfId="8451"/>
    <cellStyle name="1_BC 8 thang 2009 ve CT trong diem 5nam_Book1_Ke hoach 2012 theo doi (giai ngan 30.6.12) 4" xfId="8452"/>
    <cellStyle name="1_BC 8 thang 2009 ve CT trong diem 5nam_Book1_Ke hoach 2012 theo doi (giai ngan 30.6.12) 5" xfId="8453"/>
    <cellStyle name="1_BC 8 thang 2009 ve CT trong diem 5nam_Book1_Ke hoach 2012 theo doi (giai ngan 30.6.12) 6" xfId="8454"/>
    <cellStyle name="1_BC 8 thang 2009 ve CT trong diem 5nam_Dang ky phan khai von ODA (gui Bo)" xfId="8455"/>
    <cellStyle name="1_BC 8 thang 2009 ve CT trong diem 5nam_Dang ky phan khai von ODA (gui Bo) 2" xfId="8456"/>
    <cellStyle name="1_BC 8 thang 2009 ve CT trong diem 5nam_Dang ky phan khai von ODA (gui Bo) 2 2" xfId="8457"/>
    <cellStyle name="1_BC 8 thang 2009 ve CT trong diem 5nam_Dang ky phan khai von ODA (gui Bo) 2 3" xfId="8458"/>
    <cellStyle name="1_BC 8 thang 2009 ve CT trong diem 5nam_Dang ky phan khai von ODA (gui Bo) 2 4" xfId="8459"/>
    <cellStyle name="1_BC 8 thang 2009 ve CT trong diem 5nam_Dang ky phan khai von ODA (gui Bo) 3" xfId="8460"/>
    <cellStyle name="1_BC 8 thang 2009 ve CT trong diem 5nam_Dang ky phan khai von ODA (gui Bo) 4" xfId="8461"/>
    <cellStyle name="1_BC 8 thang 2009 ve CT trong diem 5nam_Dang ky phan khai von ODA (gui Bo) 5" xfId="8462"/>
    <cellStyle name="1_BC 8 thang 2009 ve CT trong diem 5nam_Dang ky phan khai von ODA (gui Bo)_BC von DTPT 6 thang 2012" xfId="8463"/>
    <cellStyle name="1_BC 8 thang 2009 ve CT trong diem 5nam_Dang ky phan khai von ODA (gui Bo)_BC von DTPT 6 thang 2012 2" xfId="8464"/>
    <cellStyle name="1_BC 8 thang 2009 ve CT trong diem 5nam_Dang ky phan khai von ODA (gui Bo)_BC von DTPT 6 thang 2012 2 2" xfId="8465"/>
    <cellStyle name="1_BC 8 thang 2009 ve CT trong diem 5nam_Dang ky phan khai von ODA (gui Bo)_BC von DTPT 6 thang 2012 2 3" xfId="8466"/>
    <cellStyle name="1_BC 8 thang 2009 ve CT trong diem 5nam_Dang ky phan khai von ODA (gui Bo)_BC von DTPT 6 thang 2012 2 4" xfId="8467"/>
    <cellStyle name="1_BC 8 thang 2009 ve CT trong diem 5nam_Dang ky phan khai von ODA (gui Bo)_BC von DTPT 6 thang 2012 3" xfId="8468"/>
    <cellStyle name="1_BC 8 thang 2009 ve CT trong diem 5nam_Dang ky phan khai von ODA (gui Bo)_BC von DTPT 6 thang 2012 4" xfId="8469"/>
    <cellStyle name="1_BC 8 thang 2009 ve CT trong diem 5nam_Dang ky phan khai von ODA (gui Bo)_BC von DTPT 6 thang 2012 5" xfId="8470"/>
    <cellStyle name="1_BC 8 thang 2009 ve CT trong diem 5nam_Dang ky phan khai von ODA (gui Bo)_Bieu du thao QD von ho tro co MT" xfId="8471"/>
    <cellStyle name="1_BC 8 thang 2009 ve CT trong diem 5nam_Dang ky phan khai von ODA (gui Bo)_Bieu du thao QD von ho tro co MT 2" xfId="8472"/>
    <cellStyle name="1_BC 8 thang 2009 ve CT trong diem 5nam_Dang ky phan khai von ODA (gui Bo)_Bieu du thao QD von ho tro co MT 2 2" xfId="8473"/>
    <cellStyle name="1_BC 8 thang 2009 ve CT trong diem 5nam_Dang ky phan khai von ODA (gui Bo)_Bieu du thao QD von ho tro co MT 2 3" xfId="8474"/>
    <cellStyle name="1_BC 8 thang 2009 ve CT trong diem 5nam_Dang ky phan khai von ODA (gui Bo)_Bieu du thao QD von ho tro co MT 2 4" xfId="8475"/>
    <cellStyle name="1_BC 8 thang 2009 ve CT trong diem 5nam_Dang ky phan khai von ODA (gui Bo)_Bieu du thao QD von ho tro co MT 3" xfId="8476"/>
    <cellStyle name="1_BC 8 thang 2009 ve CT trong diem 5nam_Dang ky phan khai von ODA (gui Bo)_Bieu du thao QD von ho tro co MT 4" xfId="8477"/>
    <cellStyle name="1_BC 8 thang 2009 ve CT trong diem 5nam_Dang ky phan khai von ODA (gui Bo)_Bieu du thao QD von ho tro co MT 5" xfId="8478"/>
    <cellStyle name="1_BC 8 thang 2009 ve CT trong diem 5nam_Dang ky phan khai von ODA (gui Bo)_Ke hoach 2012 theo doi (giai ngan 30.6.12)" xfId="8479"/>
    <cellStyle name="1_BC 8 thang 2009 ve CT trong diem 5nam_Dang ky phan khai von ODA (gui Bo)_Ke hoach 2012 theo doi (giai ngan 30.6.12) 2" xfId="8480"/>
    <cellStyle name="1_BC 8 thang 2009 ve CT trong diem 5nam_Dang ky phan khai von ODA (gui Bo)_Ke hoach 2012 theo doi (giai ngan 30.6.12) 2 2" xfId="8481"/>
    <cellStyle name="1_BC 8 thang 2009 ve CT trong diem 5nam_Dang ky phan khai von ODA (gui Bo)_Ke hoach 2012 theo doi (giai ngan 30.6.12) 2 3" xfId="8482"/>
    <cellStyle name="1_BC 8 thang 2009 ve CT trong diem 5nam_Dang ky phan khai von ODA (gui Bo)_Ke hoach 2012 theo doi (giai ngan 30.6.12) 2 4" xfId="8483"/>
    <cellStyle name="1_BC 8 thang 2009 ve CT trong diem 5nam_Dang ky phan khai von ODA (gui Bo)_Ke hoach 2012 theo doi (giai ngan 30.6.12) 3" xfId="8484"/>
    <cellStyle name="1_BC 8 thang 2009 ve CT trong diem 5nam_Dang ky phan khai von ODA (gui Bo)_Ke hoach 2012 theo doi (giai ngan 30.6.12) 4" xfId="8485"/>
    <cellStyle name="1_BC 8 thang 2009 ve CT trong diem 5nam_Dang ky phan khai von ODA (gui Bo)_Ke hoach 2012 theo doi (giai ngan 30.6.12) 5" xfId="8486"/>
    <cellStyle name="1_BC 8 thang 2009 ve CT trong diem 5nam_Ke hoach 2010 (theo doi)" xfId="8487"/>
    <cellStyle name="1_BC 8 thang 2009 ve CT trong diem 5nam_Ke hoach 2010 (theo doi) 2" xfId="8488"/>
    <cellStyle name="1_BC 8 thang 2009 ve CT trong diem 5nam_Ke hoach 2010 (theo doi) 2 2" xfId="8489"/>
    <cellStyle name="1_BC 8 thang 2009 ve CT trong diem 5nam_Ke hoach 2010 (theo doi) 2 3" xfId="8490"/>
    <cellStyle name="1_BC 8 thang 2009 ve CT trong diem 5nam_Ke hoach 2010 (theo doi) 2 4" xfId="8491"/>
    <cellStyle name="1_BC 8 thang 2009 ve CT trong diem 5nam_Ke hoach 2010 (theo doi) 3" xfId="8492"/>
    <cellStyle name="1_BC 8 thang 2009 ve CT trong diem 5nam_Ke hoach 2010 (theo doi) 4" xfId="8493"/>
    <cellStyle name="1_BC 8 thang 2009 ve CT trong diem 5nam_Ke hoach 2010 (theo doi) 5" xfId="8494"/>
    <cellStyle name="1_BC 8 thang 2009 ve CT trong diem 5nam_Ke hoach 2010 (theo doi)_BC von DTPT 6 thang 2012" xfId="8495"/>
    <cellStyle name="1_BC 8 thang 2009 ve CT trong diem 5nam_Ke hoach 2010 (theo doi)_BC von DTPT 6 thang 2012 2" xfId="8496"/>
    <cellStyle name="1_BC 8 thang 2009 ve CT trong diem 5nam_Ke hoach 2010 (theo doi)_BC von DTPT 6 thang 2012 2 2" xfId="8497"/>
    <cellStyle name="1_BC 8 thang 2009 ve CT trong diem 5nam_Ke hoach 2010 (theo doi)_BC von DTPT 6 thang 2012 2 3" xfId="8498"/>
    <cellStyle name="1_BC 8 thang 2009 ve CT trong diem 5nam_Ke hoach 2010 (theo doi)_BC von DTPT 6 thang 2012 2 4" xfId="8499"/>
    <cellStyle name="1_BC 8 thang 2009 ve CT trong diem 5nam_Ke hoach 2010 (theo doi)_BC von DTPT 6 thang 2012 3" xfId="8500"/>
    <cellStyle name="1_BC 8 thang 2009 ve CT trong diem 5nam_Ke hoach 2010 (theo doi)_BC von DTPT 6 thang 2012 4" xfId="8501"/>
    <cellStyle name="1_BC 8 thang 2009 ve CT trong diem 5nam_Ke hoach 2010 (theo doi)_BC von DTPT 6 thang 2012 5" xfId="8502"/>
    <cellStyle name="1_BC 8 thang 2009 ve CT trong diem 5nam_Ke hoach 2010 (theo doi)_Bieu du thao QD von ho tro co MT" xfId="8503"/>
    <cellStyle name="1_BC 8 thang 2009 ve CT trong diem 5nam_Ke hoach 2010 (theo doi)_Bieu du thao QD von ho tro co MT 2" xfId="8504"/>
    <cellStyle name="1_BC 8 thang 2009 ve CT trong diem 5nam_Ke hoach 2010 (theo doi)_Bieu du thao QD von ho tro co MT 2 2" xfId="8505"/>
    <cellStyle name="1_BC 8 thang 2009 ve CT trong diem 5nam_Ke hoach 2010 (theo doi)_Bieu du thao QD von ho tro co MT 2 3" xfId="8506"/>
    <cellStyle name="1_BC 8 thang 2009 ve CT trong diem 5nam_Ke hoach 2010 (theo doi)_Bieu du thao QD von ho tro co MT 2 4" xfId="8507"/>
    <cellStyle name="1_BC 8 thang 2009 ve CT trong diem 5nam_Ke hoach 2010 (theo doi)_Bieu du thao QD von ho tro co MT 3" xfId="8508"/>
    <cellStyle name="1_BC 8 thang 2009 ve CT trong diem 5nam_Ke hoach 2010 (theo doi)_Bieu du thao QD von ho tro co MT 4" xfId="8509"/>
    <cellStyle name="1_BC 8 thang 2009 ve CT trong diem 5nam_Ke hoach 2010 (theo doi)_Bieu du thao QD von ho tro co MT 5" xfId="8510"/>
    <cellStyle name="1_BC 8 thang 2009 ve CT trong diem 5nam_Ke hoach 2010 (theo doi)_Ke hoach 2012 (theo doi)" xfId="8511"/>
    <cellStyle name="1_BC 8 thang 2009 ve CT trong diem 5nam_Ke hoach 2010 (theo doi)_Ke hoach 2012 (theo doi) 2" xfId="8512"/>
    <cellStyle name="1_BC 8 thang 2009 ve CT trong diem 5nam_Ke hoach 2010 (theo doi)_Ke hoach 2012 (theo doi) 2 2" xfId="8513"/>
    <cellStyle name="1_BC 8 thang 2009 ve CT trong diem 5nam_Ke hoach 2010 (theo doi)_Ke hoach 2012 (theo doi) 2 3" xfId="8514"/>
    <cellStyle name="1_BC 8 thang 2009 ve CT trong diem 5nam_Ke hoach 2010 (theo doi)_Ke hoach 2012 (theo doi) 2 4" xfId="8515"/>
    <cellStyle name="1_BC 8 thang 2009 ve CT trong diem 5nam_Ke hoach 2010 (theo doi)_Ke hoach 2012 (theo doi) 3" xfId="8516"/>
    <cellStyle name="1_BC 8 thang 2009 ve CT trong diem 5nam_Ke hoach 2010 (theo doi)_Ke hoach 2012 (theo doi) 4" xfId="8517"/>
    <cellStyle name="1_BC 8 thang 2009 ve CT trong diem 5nam_Ke hoach 2010 (theo doi)_Ke hoach 2012 (theo doi) 5" xfId="8518"/>
    <cellStyle name="1_BC 8 thang 2009 ve CT trong diem 5nam_Ke hoach 2010 (theo doi)_Ke hoach 2012 theo doi (giai ngan 30.6.12)" xfId="8519"/>
    <cellStyle name="1_BC 8 thang 2009 ve CT trong diem 5nam_Ke hoach 2010 (theo doi)_Ke hoach 2012 theo doi (giai ngan 30.6.12) 2" xfId="8520"/>
    <cellStyle name="1_BC 8 thang 2009 ve CT trong diem 5nam_Ke hoach 2010 (theo doi)_Ke hoach 2012 theo doi (giai ngan 30.6.12) 2 2" xfId="8521"/>
    <cellStyle name="1_BC 8 thang 2009 ve CT trong diem 5nam_Ke hoach 2010 (theo doi)_Ke hoach 2012 theo doi (giai ngan 30.6.12) 2 3" xfId="8522"/>
    <cellStyle name="1_BC 8 thang 2009 ve CT trong diem 5nam_Ke hoach 2010 (theo doi)_Ke hoach 2012 theo doi (giai ngan 30.6.12) 2 4" xfId="8523"/>
    <cellStyle name="1_BC 8 thang 2009 ve CT trong diem 5nam_Ke hoach 2010 (theo doi)_Ke hoach 2012 theo doi (giai ngan 30.6.12) 3" xfId="8524"/>
    <cellStyle name="1_BC 8 thang 2009 ve CT trong diem 5nam_Ke hoach 2010 (theo doi)_Ke hoach 2012 theo doi (giai ngan 30.6.12) 4" xfId="8525"/>
    <cellStyle name="1_BC 8 thang 2009 ve CT trong diem 5nam_Ke hoach 2010 (theo doi)_Ke hoach 2012 theo doi (giai ngan 30.6.12) 5" xfId="8526"/>
    <cellStyle name="1_BC 8 thang 2009 ve CT trong diem 5nam_Ke hoach 2012 (theo doi)" xfId="8527"/>
    <cellStyle name="1_BC 8 thang 2009 ve CT trong diem 5nam_Ke hoach 2012 (theo doi) 2" xfId="8528"/>
    <cellStyle name="1_BC 8 thang 2009 ve CT trong diem 5nam_Ke hoach 2012 (theo doi) 2 2" xfId="8529"/>
    <cellStyle name="1_BC 8 thang 2009 ve CT trong diem 5nam_Ke hoach 2012 (theo doi) 2 3" xfId="8530"/>
    <cellStyle name="1_BC 8 thang 2009 ve CT trong diem 5nam_Ke hoach 2012 (theo doi) 2 4" xfId="8531"/>
    <cellStyle name="1_BC 8 thang 2009 ve CT trong diem 5nam_Ke hoach 2012 (theo doi) 3" xfId="8532"/>
    <cellStyle name="1_BC 8 thang 2009 ve CT trong diem 5nam_Ke hoach 2012 (theo doi) 4" xfId="8533"/>
    <cellStyle name="1_BC 8 thang 2009 ve CT trong diem 5nam_Ke hoach 2012 (theo doi) 5" xfId="8534"/>
    <cellStyle name="1_BC 8 thang 2009 ve CT trong diem 5nam_Ke hoach 2012 theo doi (giai ngan 30.6.12)" xfId="8535"/>
    <cellStyle name="1_BC 8 thang 2009 ve CT trong diem 5nam_Ke hoach 2012 theo doi (giai ngan 30.6.12) 2" xfId="8536"/>
    <cellStyle name="1_BC 8 thang 2009 ve CT trong diem 5nam_Ke hoach 2012 theo doi (giai ngan 30.6.12) 2 2" xfId="8537"/>
    <cellStyle name="1_BC 8 thang 2009 ve CT trong diem 5nam_Ke hoach 2012 theo doi (giai ngan 30.6.12) 2 3" xfId="8538"/>
    <cellStyle name="1_BC 8 thang 2009 ve CT trong diem 5nam_Ke hoach 2012 theo doi (giai ngan 30.6.12) 2 4" xfId="8539"/>
    <cellStyle name="1_BC 8 thang 2009 ve CT trong diem 5nam_Ke hoach 2012 theo doi (giai ngan 30.6.12) 3" xfId="8540"/>
    <cellStyle name="1_BC 8 thang 2009 ve CT trong diem 5nam_Ke hoach 2012 theo doi (giai ngan 30.6.12) 4" xfId="8541"/>
    <cellStyle name="1_BC 8 thang 2009 ve CT trong diem 5nam_Ke hoach 2012 theo doi (giai ngan 30.6.12) 5" xfId="8542"/>
    <cellStyle name="1_BC 8 thang 2009 ve CT trong diem 5nam_Ke hoach nam 2013 nguon MT(theo doi) den 31-5-13" xfId="8543"/>
    <cellStyle name="1_BC 8 thang 2009 ve CT trong diem 5nam_Ke hoach nam 2013 nguon MT(theo doi) den 31-5-13 2" xfId="8544"/>
    <cellStyle name="1_BC 8 thang 2009 ve CT trong diem 5nam_Ke hoach nam 2013 nguon MT(theo doi) den 31-5-13 2 2" xfId="8545"/>
    <cellStyle name="1_BC 8 thang 2009 ve CT trong diem 5nam_Ke hoach nam 2013 nguon MT(theo doi) den 31-5-13 2 3" xfId="8546"/>
    <cellStyle name="1_BC 8 thang 2009 ve CT trong diem 5nam_Ke hoach nam 2013 nguon MT(theo doi) den 31-5-13 2 4" xfId="8547"/>
    <cellStyle name="1_BC 8 thang 2009 ve CT trong diem 5nam_Ke hoach nam 2013 nguon MT(theo doi) den 31-5-13 3" xfId="8548"/>
    <cellStyle name="1_BC 8 thang 2009 ve CT trong diem 5nam_Ke hoach nam 2013 nguon MT(theo doi) den 31-5-13 4" xfId="8549"/>
    <cellStyle name="1_BC 8 thang 2009 ve CT trong diem 5nam_Ke hoach nam 2013 nguon MT(theo doi) den 31-5-13 5" xfId="8550"/>
    <cellStyle name="1_BC 8 thang 2009 ve CT trong diem 5nam_pvhung.skhdt 20117113152041 Danh muc cong trinh trong diem" xfId="8671"/>
    <cellStyle name="1_BC 8 thang 2009 ve CT trong diem 5nam_pvhung.skhdt 20117113152041 Danh muc cong trinh trong diem 2" xfId="8672"/>
    <cellStyle name="1_BC 8 thang 2009 ve CT trong diem 5nam_pvhung.skhdt 20117113152041 Danh muc cong trinh trong diem 2 2" xfId="8673"/>
    <cellStyle name="1_BC 8 thang 2009 ve CT trong diem 5nam_pvhung.skhdt 20117113152041 Danh muc cong trinh trong diem 2 2 2" xfId="8674"/>
    <cellStyle name="1_BC 8 thang 2009 ve CT trong diem 5nam_pvhung.skhdt 20117113152041 Danh muc cong trinh trong diem 2 2 3" xfId="8675"/>
    <cellStyle name="1_BC 8 thang 2009 ve CT trong diem 5nam_pvhung.skhdt 20117113152041 Danh muc cong trinh trong diem 2 2 4" xfId="8676"/>
    <cellStyle name="1_BC 8 thang 2009 ve CT trong diem 5nam_pvhung.skhdt 20117113152041 Danh muc cong trinh trong diem 2 3" xfId="8677"/>
    <cellStyle name="1_BC 8 thang 2009 ve CT trong diem 5nam_pvhung.skhdt 20117113152041 Danh muc cong trinh trong diem 2 4" xfId="8678"/>
    <cellStyle name="1_BC 8 thang 2009 ve CT trong diem 5nam_pvhung.skhdt 20117113152041 Danh muc cong trinh trong diem 2 5" xfId="8679"/>
    <cellStyle name="1_BC 8 thang 2009 ve CT trong diem 5nam_pvhung.skhdt 20117113152041 Danh muc cong trinh trong diem 3" xfId="8680"/>
    <cellStyle name="1_BC 8 thang 2009 ve CT trong diem 5nam_pvhung.skhdt 20117113152041 Danh muc cong trinh trong diem 3 2" xfId="8681"/>
    <cellStyle name="1_BC 8 thang 2009 ve CT trong diem 5nam_pvhung.skhdt 20117113152041 Danh muc cong trinh trong diem 3 3" xfId="8682"/>
    <cellStyle name="1_BC 8 thang 2009 ve CT trong diem 5nam_pvhung.skhdt 20117113152041 Danh muc cong trinh trong diem 3 4" xfId="8683"/>
    <cellStyle name="1_BC 8 thang 2009 ve CT trong diem 5nam_pvhung.skhdt 20117113152041 Danh muc cong trinh trong diem 4" xfId="8684"/>
    <cellStyle name="1_BC 8 thang 2009 ve CT trong diem 5nam_pvhung.skhdt 20117113152041 Danh muc cong trinh trong diem 5" xfId="8685"/>
    <cellStyle name="1_BC 8 thang 2009 ve CT trong diem 5nam_pvhung.skhdt 20117113152041 Danh muc cong trinh trong diem 6" xfId="8686"/>
    <cellStyle name="1_BC 8 thang 2009 ve CT trong diem 5nam_pvhung.skhdt 20117113152041 Danh muc cong trinh trong diem_BC von DTPT 6 thang 2012" xfId="8687"/>
    <cellStyle name="1_BC 8 thang 2009 ve CT trong diem 5nam_pvhung.skhdt 20117113152041 Danh muc cong trinh trong diem_BC von DTPT 6 thang 2012 2" xfId="8688"/>
    <cellStyle name="1_BC 8 thang 2009 ve CT trong diem 5nam_pvhung.skhdt 20117113152041 Danh muc cong trinh trong diem_BC von DTPT 6 thang 2012 2 2" xfId="8689"/>
    <cellStyle name="1_BC 8 thang 2009 ve CT trong diem 5nam_pvhung.skhdt 20117113152041 Danh muc cong trinh trong diem_BC von DTPT 6 thang 2012 2 2 2" xfId="8690"/>
    <cellStyle name="1_BC 8 thang 2009 ve CT trong diem 5nam_pvhung.skhdt 20117113152041 Danh muc cong trinh trong diem_BC von DTPT 6 thang 2012 2 2 3" xfId="8691"/>
    <cellStyle name="1_BC 8 thang 2009 ve CT trong diem 5nam_pvhung.skhdt 20117113152041 Danh muc cong trinh trong diem_BC von DTPT 6 thang 2012 2 2 4" xfId="8692"/>
    <cellStyle name="1_BC 8 thang 2009 ve CT trong diem 5nam_pvhung.skhdt 20117113152041 Danh muc cong trinh trong diem_BC von DTPT 6 thang 2012 2 3" xfId="8693"/>
    <cellStyle name="1_BC 8 thang 2009 ve CT trong diem 5nam_pvhung.skhdt 20117113152041 Danh muc cong trinh trong diem_BC von DTPT 6 thang 2012 2 4" xfId="8694"/>
    <cellStyle name="1_BC 8 thang 2009 ve CT trong diem 5nam_pvhung.skhdt 20117113152041 Danh muc cong trinh trong diem_BC von DTPT 6 thang 2012 2 5" xfId="8695"/>
    <cellStyle name="1_BC 8 thang 2009 ve CT trong diem 5nam_pvhung.skhdt 20117113152041 Danh muc cong trinh trong diem_BC von DTPT 6 thang 2012 3" xfId="8696"/>
    <cellStyle name="1_BC 8 thang 2009 ve CT trong diem 5nam_pvhung.skhdt 20117113152041 Danh muc cong trinh trong diem_BC von DTPT 6 thang 2012 3 2" xfId="8697"/>
    <cellStyle name="1_BC 8 thang 2009 ve CT trong diem 5nam_pvhung.skhdt 20117113152041 Danh muc cong trinh trong diem_BC von DTPT 6 thang 2012 3 3" xfId="8698"/>
    <cellStyle name="1_BC 8 thang 2009 ve CT trong diem 5nam_pvhung.skhdt 20117113152041 Danh muc cong trinh trong diem_BC von DTPT 6 thang 2012 3 4" xfId="8699"/>
    <cellStyle name="1_BC 8 thang 2009 ve CT trong diem 5nam_pvhung.skhdt 20117113152041 Danh muc cong trinh trong diem_BC von DTPT 6 thang 2012 4" xfId="8700"/>
    <cellStyle name="1_BC 8 thang 2009 ve CT trong diem 5nam_pvhung.skhdt 20117113152041 Danh muc cong trinh trong diem_BC von DTPT 6 thang 2012 5" xfId="8701"/>
    <cellStyle name="1_BC 8 thang 2009 ve CT trong diem 5nam_pvhung.skhdt 20117113152041 Danh muc cong trinh trong diem_BC von DTPT 6 thang 2012 6" xfId="8702"/>
    <cellStyle name="1_BC 8 thang 2009 ve CT trong diem 5nam_pvhung.skhdt 20117113152041 Danh muc cong trinh trong diem_Bieu du thao QD von ho tro co MT" xfId="8703"/>
    <cellStyle name="1_BC 8 thang 2009 ve CT trong diem 5nam_pvhung.skhdt 20117113152041 Danh muc cong trinh trong diem_Bieu du thao QD von ho tro co MT 2" xfId="8704"/>
    <cellStyle name="1_BC 8 thang 2009 ve CT trong diem 5nam_pvhung.skhdt 20117113152041 Danh muc cong trinh trong diem_Bieu du thao QD von ho tro co MT 2 2" xfId="8705"/>
    <cellStyle name="1_BC 8 thang 2009 ve CT trong diem 5nam_pvhung.skhdt 20117113152041 Danh muc cong trinh trong diem_Bieu du thao QD von ho tro co MT 2 2 2" xfId="8706"/>
    <cellStyle name="1_BC 8 thang 2009 ve CT trong diem 5nam_pvhung.skhdt 20117113152041 Danh muc cong trinh trong diem_Bieu du thao QD von ho tro co MT 2 2 3" xfId="8707"/>
    <cellStyle name="1_BC 8 thang 2009 ve CT trong diem 5nam_pvhung.skhdt 20117113152041 Danh muc cong trinh trong diem_Bieu du thao QD von ho tro co MT 2 2 4" xfId="8708"/>
    <cellStyle name="1_BC 8 thang 2009 ve CT trong diem 5nam_pvhung.skhdt 20117113152041 Danh muc cong trinh trong diem_Bieu du thao QD von ho tro co MT 2 3" xfId="8709"/>
    <cellStyle name="1_BC 8 thang 2009 ve CT trong diem 5nam_pvhung.skhdt 20117113152041 Danh muc cong trinh trong diem_Bieu du thao QD von ho tro co MT 2 4" xfId="8710"/>
    <cellStyle name="1_BC 8 thang 2009 ve CT trong diem 5nam_pvhung.skhdt 20117113152041 Danh muc cong trinh trong diem_Bieu du thao QD von ho tro co MT 2 5" xfId="8711"/>
    <cellStyle name="1_BC 8 thang 2009 ve CT trong diem 5nam_pvhung.skhdt 20117113152041 Danh muc cong trinh trong diem_Bieu du thao QD von ho tro co MT 3" xfId="8712"/>
    <cellStyle name="1_BC 8 thang 2009 ve CT trong diem 5nam_pvhung.skhdt 20117113152041 Danh muc cong trinh trong diem_Bieu du thao QD von ho tro co MT 3 2" xfId="8713"/>
    <cellStyle name="1_BC 8 thang 2009 ve CT trong diem 5nam_pvhung.skhdt 20117113152041 Danh muc cong trinh trong diem_Bieu du thao QD von ho tro co MT 3 3" xfId="8714"/>
    <cellStyle name="1_BC 8 thang 2009 ve CT trong diem 5nam_pvhung.skhdt 20117113152041 Danh muc cong trinh trong diem_Bieu du thao QD von ho tro co MT 3 4" xfId="8715"/>
    <cellStyle name="1_BC 8 thang 2009 ve CT trong diem 5nam_pvhung.skhdt 20117113152041 Danh muc cong trinh trong diem_Bieu du thao QD von ho tro co MT 4" xfId="8716"/>
    <cellStyle name="1_BC 8 thang 2009 ve CT trong diem 5nam_pvhung.skhdt 20117113152041 Danh muc cong trinh trong diem_Bieu du thao QD von ho tro co MT 5" xfId="8717"/>
    <cellStyle name="1_BC 8 thang 2009 ve CT trong diem 5nam_pvhung.skhdt 20117113152041 Danh muc cong trinh trong diem_Bieu du thao QD von ho tro co MT 6" xfId="8718"/>
    <cellStyle name="1_BC 8 thang 2009 ve CT trong diem 5nam_pvhung.skhdt 20117113152041 Danh muc cong trinh trong diem_Ke hoach 2012 (theo doi)" xfId="8719"/>
    <cellStyle name="1_BC 8 thang 2009 ve CT trong diem 5nam_pvhung.skhdt 20117113152041 Danh muc cong trinh trong diem_Ke hoach 2012 (theo doi) 2" xfId="8720"/>
    <cellStyle name="1_BC 8 thang 2009 ve CT trong diem 5nam_pvhung.skhdt 20117113152041 Danh muc cong trinh trong diem_Ke hoach 2012 (theo doi) 2 2" xfId="8721"/>
    <cellStyle name="1_BC 8 thang 2009 ve CT trong diem 5nam_pvhung.skhdt 20117113152041 Danh muc cong trinh trong diem_Ke hoach 2012 (theo doi) 2 2 2" xfId="8722"/>
    <cellStyle name="1_BC 8 thang 2009 ve CT trong diem 5nam_pvhung.skhdt 20117113152041 Danh muc cong trinh trong diem_Ke hoach 2012 (theo doi) 2 2 3" xfId="8723"/>
    <cellStyle name="1_BC 8 thang 2009 ve CT trong diem 5nam_pvhung.skhdt 20117113152041 Danh muc cong trinh trong diem_Ke hoach 2012 (theo doi) 2 2 4" xfId="8724"/>
    <cellStyle name="1_BC 8 thang 2009 ve CT trong diem 5nam_pvhung.skhdt 20117113152041 Danh muc cong trinh trong diem_Ke hoach 2012 (theo doi) 2 3" xfId="8725"/>
    <cellStyle name="1_BC 8 thang 2009 ve CT trong diem 5nam_pvhung.skhdt 20117113152041 Danh muc cong trinh trong diem_Ke hoach 2012 (theo doi) 2 4" xfId="8726"/>
    <cellStyle name="1_BC 8 thang 2009 ve CT trong diem 5nam_pvhung.skhdt 20117113152041 Danh muc cong trinh trong diem_Ke hoach 2012 (theo doi) 2 5" xfId="8727"/>
    <cellStyle name="1_BC 8 thang 2009 ve CT trong diem 5nam_pvhung.skhdt 20117113152041 Danh muc cong trinh trong diem_Ke hoach 2012 (theo doi) 3" xfId="8728"/>
    <cellStyle name="1_BC 8 thang 2009 ve CT trong diem 5nam_pvhung.skhdt 20117113152041 Danh muc cong trinh trong diem_Ke hoach 2012 (theo doi) 3 2" xfId="8729"/>
    <cellStyle name="1_BC 8 thang 2009 ve CT trong diem 5nam_pvhung.skhdt 20117113152041 Danh muc cong trinh trong diem_Ke hoach 2012 (theo doi) 3 3" xfId="8730"/>
    <cellStyle name="1_BC 8 thang 2009 ve CT trong diem 5nam_pvhung.skhdt 20117113152041 Danh muc cong trinh trong diem_Ke hoach 2012 (theo doi) 3 4" xfId="8731"/>
    <cellStyle name="1_BC 8 thang 2009 ve CT trong diem 5nam_pvhung.skhdt 20117113152041 Danh muc cong trinh trong diem_Ke hoach 2012 (theo doi) 4" xfId="8732"/>
    <cellStyle name="1_BC 8 thang 2009 ve CT trong diem 5nam_pvhung.skhdt 20117113152041 Danh muc cong trinh trong diem_Ke hoach 2012 (theo doi) 5" xfId="8733"/>
    <cellStyle name="1_BC 8 thang 2009 ve CT trong diem 5nam_pvhung.skhdt 20117113152041 Danh muc cong trinh trong diem_Ke hoach 2012 (theo doi) 6" xfId="8734"/>
    <cellStyle name="1_BC 8 thang 2009 ve CT trong diem 5nam_pvhung.skhdt 20117113152041 Danh muc cong trinh trong diem_Ke hoach 2012 theo doi (giai ngan 30.6.12)" xfId="8735"/>
    <cellStyle name="1_BC 8 thang 2009 ve CT trong diem 5nam_pvhung.skhdt 20117113152041 Danh muc cong trinh trong diem_Ke hoach 2012 theo doi (giai ngan 30.6.12) 2" xfId="8736"/>
    <cellStyle name="1_BC 8 thang 2009 ve CT trong diem 5nam_pvhung.skhdt 20117113152041 Danh muc cong trinh trong diem_Ke hoach 2012 theo doi (giai ngan 30.6.12) 2 2" xfId="8737"/>
    <cellStyle name="1_BC 8 thang 2009 ve CT trong diem 5nam_pvhung.skhdt 20117113152041 Danh muc cong trinh trong diem_Ke hoach 2012 theo doi (giai ngan 30.6.12) 2 2 2" xfId="8738"/>
    <cellStyle name="1_BC 8 thang 2009 ve CT trong diem 5nam_pvhung.skhdt 20117113152041 Danh muc cong trinh trong diem_Ke hoach 2012 theo doi (giai ngan 30.6.12) 2 2 3" xfId="8739"/>
    <cellStyle name="1_BC 8 thang 2009 ve CT trong diem 5nam_pvhung.skhdt 20117113152041 Danh muc cong trinh trong diem_Ke hoach 2012 theo doi (giai ngan 30.6.12) 2 2 4" xfId="8740"/>
    <cellStyle name="1_BC 8 thang 2009 ve CT trong diem 5nam_pvhung.skhdt 20117113152041 Danh muc cong trinh trong diem_Ke hoach 2012 theo doi (giai ngan 30.6.12) 2 3" xfId="8741"/>
    <cellStyle name="1_BC 8 thang 2009 ve CT trong diem 5nam_pvhung.skhdt 20117113152041 Danh muc cong trinh trong diem_Ke hoach 2012 theo doi (giai ngan 30.6.12) 2 4" xfId="8742"/>
    <cellStyle name="1_BC 8 thang 2009 ve CT trong diem 5nam_pvhung.skhdt 20117113152041 Danh muc cong trinh trong diem_Ke hoach 2012 theo doi (giai ngan 30.6.12) 2 5" xfId="8743"/>
    <cellStyle name="1_BC 8 thang 2009 ve CT trong diem 5nam_pvhung.skhdt 20117113152041 Danh muc cong trinh trong diem_Ke hoach 2012 theo doi (giai ngan 30.6.12) 3" xfId="8744"/>
    <cellStyle name="1_BC 8 thang 2009 ve CT trong diem 5nam_pvhung.skhdt 20117113152041 Danh muc cong trinh trong diem_Ke hoach 2012 theo doi (giai ngan 30.6.12) 3 2" xfId="8745"/>
    <cellStyle name="1_BC 8 thang 2009 ve CT trong diem 5nam_pvhung.skhdt 20117113152041 Danh muc cong trinh trong diem_Ke hoach 2012 theo doi (giai ngan 30.6.12) 3 3" xfId="8746"/>
    <cellStyle name="1_BC 8 thang 2009 ve CT trong diem 5nam_pvhung.skhdt 20117113152041 Danh muc cong trinh trong diem_Ke hoach 2012 theo doi (giai ngan 30.6.12) 3 4" xfId="8747"/>
    <cellStyle name="1_BC 8 thang 2009 ve CT trong diem 5nam_pvhung.skhdt 20117113152041 Danh muc cong trinh trong diem_Ke hoach 2012 theo doi (giai ngan 30.6.12) 4" xfId="8748"/>
    <cellStyle name="1_BC 8 thang 2009 ve CT trong diem 5nam_pvhung.skhdt 20117113152041 Danh muc cong trinh trong diem_Ke hoach 2012 theo doi (giai ngan 30.6.12) 5" xfId="8749"/>
    <cellStyle name="1_BC 8 thang 2009 ve CT trong diem 5nam_pvhung.skhdt 20117113152041 Danh muc cong trinh trong diem_Ke hoach 2012 theo doi (giai ngan 30.6.12) 6" xfId="8750"/>
    <cellStyle name="1_BC 8 thang 2009 ve CT trong diem 5nam_Phu vuc LV bo" xfId="8551"/>
    <cellStyle name="1_BC 8 thang 2009 ve CT trong diem 5nam_Phu vuc LV bo 2" xfId="8552"/>
    <cellStyle name="1_BC 8 thang 2009 ve CT trong diem 5nam_Phu vuc LV bo 2 2" xfId="8553"/>
    <cellStyle name="1_BC 8 thang 2009 ve CT trong diem 5nam_Phu vuc LV bo 2 3" xfId="8554"/>
    <cellStyle name="1_BC 8 thang 2009 ve CT trong diem 5nam_Phu vuc LV bo 2 4" xfId="8555"/>
    <cellStyle name="1_BC 8 thang 2009 ve CT trong diem 5nam_Phu vuc LV bo 3" xfId="8556"/>
    <cellStyle name="1_BC 8 thang 2009 ve CT trong diem 5nam_Phu vuc LV bo 4" xfId="8557"/>
    <cellStyle name="1_BC 8 thang 2009 ve CT trong diem 5nam_Phu vuc LV bo 5" xfId="8558"/>
    <cellStyle name="1_BC 8 thang 2009 ve CT trong diem 5nam_Phu vuc LV bo_BC cong trinh trong diem" xfId="8559"/>
    <cellStyle name="1_BC 8 thang 2009 ve CT trong diem 5nam_Phu vuc LV bo_BC cong trinh trong diem 2" xfId="8560"/>
    <cellStyle name="1_BC 8 thang 2009 ve CT trong diem 5nam_Phu vuc LV bo_BC cong trinh trong diem 2 2" xfId="8561"/>
    <cellStyle name="1_BC 8 thang 2009 ve CT trong diem 5nam_Phu vuc LV bo_BC cong trinh trong diem 2 3" xfId="8562"/>
    <cellStyle name="1_BC 8 thang 2009 ve CT trong diem 5nam_Phu vuc LV bo_BC cong trinh trong diem 2 4" xfId="8563"/>
    <cellStyle name="1_BC 8 thang 2009 ve CT trong diem 5nam_Phu vuc LV bo_BC cong trinh trong diem 3" xfId="8564"/>
    <cellStyle name="1_BC 8 thang 2009 ve CT trong diem 5nam_Phu vuc LV bo_BC cong trinh trong diem 4" xfId="8565"/>
    <cellStyle name="1_BC 8 thang 2009 ve CT trong diem 5nam_Phu vuc LV bo_BC cong trinh trong diem 5" xfId="8566"/>
    <cellStyle name="1_BC 8 thang 2009 ve CT trong diem 5nam_Phu vuc LV bo_BC cong trinh trong diem_BC von DTPT 6 thang 2012" xfId="8567"/>
    <cellStyle name="1_BC 8 thang 2009 ve CT trong diem 5nam_Phu vuc LV bo_BC cong trinh trong diem_BC von DTPT 6 thang 2012 2" xfId="8568"/>
    <cellStyle name="1_BC 8 thang 2009 ve CT trong diem 5nam_Phu vuc LV bo_BC cong trinh trong diem_BC von DTPT 6 thang 2012 2 2" xfId="8569"/>
    <cellStyle name="1_BC 8 thang 2009 ve CT trong diem 5nam_Phu vuc LV bo_BC cong trinh trong diem_BC von DTPT 6 thang 2012 2 3" xfId="8570"/>
    <cellStyle name="1_BC 8 thang 2009 ve CT trong diem 5nam_Phu vuc LV bo_BC cong trinh trong diem_BC von DTPT 6 thang 2012 2 4" xfId="8571"/>
    <cellStyle name="1_BC 8 thang 2009 ve CT trong diem 5nam_Phu vuc LV bo_BC cong trinh trong diem_BC von DTPT 6 thang 2012 3" xfId="8572"/>
    <cellStyle name="1_BC 8 thang 2009 ve CT trong diem 5nam_Phu vuc LV bo_BC cong trinh trong diem_BC von DTPT 6 thang 2012 4" xfId="8573"/>
    <cellStyle name="1_BC 8 thang 2009 ve CT trong diem 5nam_Phu vuc LV bo_BC cong trinh trong diem_BC von DTPT 6 thang 2012 5" xfId="8574"/>
    <cellStyle name="1_BC 8 thang 2009 ve CT trong diem 5nam_Phu vuc LV bo_BC cong trinh trong diem_Bieu du thao QD von ho tro co MT" xfId="8575"/>
    <cellStyle name="1_BC 8 thang 2009 ve CT trong diem 5nam_Phu vuc LV bo_BC cong trinh trong diem_Bieu du thao QD von ho tro co MT 2" xfId="8576"/>
    <cellStyle name="1_BC 8 thang 2009 ve CT trong diem 5nam_Phu vuc LV bo_BC cong trinh trong diem_Bieu du thao QD von ho tro co MT 2 2" xfId="8577"/>
    <cellStyle name="1_BC 8 thang 2009 ve CT trong diem 5nam_Phu vuc LV bo_BC cong trinh trong diem_Bieu du thao QD von ho tro co MT 2 3" xfId="8578"/>
    <cellStyle name="1_BC 8 thang 2009 ve CT trong diem 5nam_Phu vuc LV bo_BC cong trinh trong diem_Bieu du thao QD von ho tro co MT 2 4" xfId="8579"/>
    <cellStyle name="1_BC 8 thang 2009 ve CT trong diem 5nam_Phu vuc LV bo_BC cong trinh trong diem_Bieu du thao QD von ho tro co MT 3" xfId="8580"/>
    <cellStyle name="1_BC 8 thang 2009 ve CT trong diem 5nam_Phu vuc LV bo_BC cong trinh trong diem_Bieu du thao QD von ho tro co MT 4" xfId="8581"/>
    <cellStyle name="1_BC 8 thang 2009 ve CT trong diem 5nam_Phu vuc LV bo_BC cong trinh trong diem_Bieu du thao QD von ho tro co MT 5" xfId="8582"/>
    <cellStyle name="1_BC 8 thang 2009 ve CT trong diem 5nam_Phu vuc LV bo_BC cong trinh trong diem_Ke hoach 2012 (theo doi)" xfId="8583"/>
    <cellStyle name="1_BC 8 thang 2009 ve CT trong diem 5nam_Phu vuc LV bo_BC cong trinh trong diem_Ke hoach 2012 (theo doi) 2" xfId="8584"/>
    <cellStyle name="1_BC 8 thang 2009 ve CT trong diem 5nam_Phu vuc LV bo_BC cong trinh trong diem_Ke hoach 2012 (theo doi) 2 2" xfId="8585"/>
    <cellStyle name="1_BC 8 thang 2009 ve CT trong diem 5nam_Phu vuc LV bo_BC cong trinh trong diem_Ke hoach 2012 (theo doi) 2 3" xfId="8586"/>
    <cellStyle name="1_BC 8 thang 2009 ve CT trong diem 5nam_Phu vuc LV bo_BC cong trinh trong diem_Ke hoach 2012 (theo doi) 2 4" xfId="8587"/>
    <cellStyle name="1_BC 8 thang 2009 ve CT trong diem 5nam_Phu vuc LV bo_BC cong trinh trong diem_Ke hoach 2012 (theo doi) 3" xfId="8588"/>
    <cellStyle name="1_BC 8 thang 2009 ve CT trong diem 5nam_Phu vuc LV bo_BC cong trinh trong diem_Ke hoach 2012 (theo doi) 4" xfId="8589"/>
    <cellStyle name="1_BC 8 thang 2009 ve CT trong diem 5nam_Phu vuc LV bo_BC cong trinh trong diem_Ke hoach 2012 (theo doi) 5" xfId="8590"/>
    <cellStyle name="1_BC 8 thang 2009 ve CT trong diem 5nam_Phu vuc LV bo_BC cong trinh trong diem_Ke hoach 2012 theo doi (giai ngan 30.6.12)" xfId="8591"/>
    <cellStyle name="1_BC 8 thang 2009 ve CT trong diem 5nam_Phu vuc LV bo_BC cong trinh trong diem_Ke hoach 2012 theo doi (giai ngan 30.6.12) 2" xfId="8592"/>
    <cellStyle name="1_BC 8 thang 2009 ve CT trong diem 5nam_Phu vuc LV bo_BC cong trinh trong diem_Ke hoach 2012 theo doi (giai ngan 30.6.12) 2 2" xfId="8593"/>
    <cellStyle name="1_BC 8 thang 2009 ve CT trong diem 5nam_Phu vuc LV bo_BC cong trinh trong diem_Ke hoach 2012 theo doi (giai ngan 30.6.12) 2 3" xfId="8594"/>
    <cellStyle name="1_BC 8 thang 2009 ve CT trong diem 5nam_Phu vuc LV bo_BC cong trinh trong diem_Ke hoach 2012 theo doi (giai ngan 30.6.12) 2 4" xfId="8595"/>
    <cellStyle name="1_BC 8 thang 2009 ve CT trong diem 5nam_Phu vuc LV bo_BC cong trinh trong diem_Ke hoach 2012 theo doi (giai ngan 30.6.12) 3" xfId="8596"/>
    <cellStyle name="1_BC 8 thang 2009 ve CT trong diem 5nam_Phu vuc LV bo_BC cong trinh trong diem_Ke hoach 2012 theo doi (giai ngan 30.6.12) 4" xfId="8597"/>
    <cellStyle name="1_BC 8 thang 2009 ve CT trong diem 5nam_Phu vuc LV bo_BC cong trinh trong diem_Ke hoach 2012 theo doi (giai ngan 30.6.12) 5" xfId="8598"/>
    <cellStyle name="1_BC 8 thang 2009 ve CT trong diem 5nam_Phu vuc LV bo_BC von DTPT 6 thang 2012" xfId="8599"/>
    <cellStyle name="1_BC 8 thang 2009 ve CT trong diem 5nam_Phu vuc LV bo_BC von DTPT 6 thang 2012 2" xfId="8600"/>
    <cellStyle name="1_BC 8 thang 2009 ve CT trong diem 5nam_Phu vuc LV bo_BC von DTPT 6 thang 2012 2 2" xfId="8601"/>
    <cellStyle name="1_BC 8 thang 2009 ve CT trong diem 5nam_Phu vuc LV bo_BC von DTPT 6 thang 2012 2 3" xfId="8602"/>
    <cellStyle name="1_BC 8 thang 2009 ve CT trong diem 5nam_Phu vuc LV bo_BC von DTPT 6 thang 2012 2 4" xfId="8603"/>
    <cellStyle name="1_BC 8 thang 2009 ve CT trong diem 5nam_Phu vuc LV bo_BC von DTPT 6 thang 2012 3" xfId="8604"/>
    <cellStyle name="1_BC 8 thang 2009 ve CT trong diem 5nam_Phu vuc LV bo_BC von DTPT 6 thang 2012 4" xfId="8605"/>
    <cellStyle name="1_BC 8 thang 2009 ve CT trong diem 5nam_Phu vuc LV bo_BC von DTPT 6 thang 2012 5" xfId="8606"/>
    <cellStyle name="1_BC 8 thang 2009 ve CT trong diem 5nam_Phu vuc LV bo_Bieu du thao QD von ho tro co MT" xfId="8607"/>
    <cellStyle name="1_BC 8 thang 2009 ve CT trong diem 5nam_Phu vuc LV bo_Bieu du thao QD von ho tro co MT 2" xfId="8608"/>
    <cellStyle name="1_BC 8 thang 2009 ve CT trong diem 5nam_Phu vuc LV bo_Bieu du thao QD von ho tro co MT 2 2" xfId="8609"/>
    <cellStyle name="1_BC 8 thang 2009 ve CT trong diem 5nam_Phu vuc LV bo_Bieu du thao QD von ho tro co MT 2 3" xfId="8610"/>
    <cellStyle name="1_BC 8 thang 2009 ve CT trong diem 5nam_Phu vuc LV bo_Bieu du thao QD von ho tro co MT 2 4" xfId="8611"/>
    <cellStyle name="1_BC 8 thang 2009 ve CT trong diem 5nam_Phu vuc LV bo_Bieu du thao QD von ho tro co MT 3" xfId="8612"/>
    <cellStyle name="1_BC 8 thang 2009 ve CT trong diem 5nam_Phu vuc LV bo_Bieu du thao QD von ho tro co MT 4" xfId="8613"/>
    <cellStyle name="1_BC 8 thang 2009 ve CT trong diem 5nam_Phu vuc LV bo_Bieu du thao QD von ho tro co MT 5" xfId="8614"/>
    <cellStyle name="1_BC 8 thang 2009 ve CT trong diem 5nam_Phu vuc LV bo_Ke hoach 2012 (theo doi)" xfId="8615"/>
    <cellStyle name="1_BC 8 thang 2009 ve CT trong diem 5nam_Phu vuc LV bo_Ke hoach 2012 (theo doi) 2" xfId="8616"/>
    <cellStyle name="1_BC 8 thang 2009 ve CT trong diem 5nam_Phu vuc LV bo_Ke hoach 2012 (theo doi) 2 2" xfId="8617"/>
    <cellStyle name="1_BC 8 thang 2009 ve CT trong diem 5nam_Phu vuc LV bo_Ke hoach 2012 (theo doi) 2 3" xfId="8618"/>
    <cellStyle name="1_BC 8 thang 2009 ve CT trong diem 5nam_Phu vuc LV bo_Ke hoach 2012 (theo doi) 2 4" xfId="8619"/>
    <cellStyle name="1_BC 8 thang 2009 ve CT trong diem 5nam_Phu vuc LV bo_Ke hoach 2012 (theo doi) 3" xfId="8620"/>
    <cellStyle name="1_BC 8 thang 2009 ve CT trong diem 5nam_Phu vuc LV bo_Ke hoach 2012 (theo doi) 4" xfId="8621"/>
    <cellStyle name="1_BC 8 thang 2009 ve CT trong diem 5nam_Phu vuc LV bo_Ke hoach 2012 (theo doi) 5" xfId="8622"/>
    <cellStyle name="1_BC 8 thang 2009 ve CT trong diem 5nam_Phu vuc LV bo_Ke hoach 2012 theo doi (giai ngan 30.6.12)" xfId="8623"/>
    <cellStyle name="1_BC 8 thang 2009 ve CT trong diem 5nam_Phu vuc LV bo_Ke hoach 2012 theo doi (giai ngan 30.6.12) 2" xfId="8624"/>
    <cellStyle name="1_BC 8 thang 2009 ve CT trong diem 5nam_Phu vuc LV bo_Ke hoach 2012 theo doi (giai ngan 30.6.12) 2 2" xfId="8625"/>
    <cellStyle name="1_BC 8 thang 2009 ve CT trong diem 5nam_Phu vuc LV bo_Ke hoach 2012 theo doi (giai ngan 30.6.12) 2 3" xfId="8626"/>
    <cellStyle name="1_BC 8 thang 2009 ve CT trong diem 5nam_Phu vuc LV bo_Ke hoach 2012 theo doi (giai ngan 30.6.12) 2 4" xfId="8627"/>
    <cellStyle name="1_BC 8 thang 2009 ve CT trong diem 5nam_Phu vuc LV bo_Ke hoach 2012 theo doi (giai ngan 30.6.12) 3" xfId="8628"/>
    <cellStyle name="1_BC 8 thang 2009 ve CT trong diem 5nam_Phu vuc LV bo_Ke hoach 2012 theo doi (giai ngan 30.6.12) 4" xfId="8629"/>
    <cellStyle name="1_BC 8 thang 2009 ve CT trong diem 5nam_Phu vuc LV bo_Ke hoach 2012 theo doi (giai ngan 30.6.12) 5" xfId="8630"/>
    <cellStyle name="1_BC 8 thang 2009 ve CT trong diem 5nam_Phu vuc LV bo_pvhung.skhdt 20117113152041 Danh muc cong trinh trong diem" xfId="8631"/>
    <cellStyle name="1_BC 8 thang 2009 ve CT trong diem 5nam_Phu vuc LV bo_pvhung.skhdt 20117113152041 Danh muc cong trinh trong diem 2" xfId="8632"/>
    <cellStyle name="1_BC 8 thang 2009 ve CT trong diem 5nam_Phu vuc LV bo_pvhung.skhdt 20117113152041 Danh muc cong trinh trong diem 2 2" xfId="8633"/>
    <cellStyle name="1_BC 8 thang 2009 ve CT trong diem 5nam_Phu vuc LV bo_pvhung.skhdt 20117113152041 Danh muc cong trinh trong diem 2 3" xfId="8634"/>
    <cellStyle name="1_BC 8 thang 2009 ve CT trong diem 5nam_Phu vuc LV bo_pvhung.skhdt 20117113152041 Danh muc cong trinh trong diem 2 4" xfId="8635"/>
    <cellStyle name="1_BC 8 thang 2009 ve CT trong diem 5nam_Phu vuc LV bo_pvhung.skhdt 20117113152041 Danh muc cong trinh trong diem 3" xfId="8636"/>
    <cellStyle name="1_BC 8 thang 2009 ve CT trong diem 5nam_Phu vuc LV bo_pvhung.skhdt 20117113152041 Danh muc cong trinh trong diem 4" xfId="8637"/>
    <cellStyle name="1_BC 8 thang 2009 ve CT trong diem 5nam_Phu vuc LV bo_pvhung.skhdt 20117113152041 Danh muc cong trinh trong diem 5" xfId="8638"/>
    <cellStyle name="1_BC 8 thang 2009 ve CT trong diem 5nam_Phu vuc LV bo_pvhung.skhdt 20117113152041 Danh muc cong trinh trong diem_BC von DTPT 6 thang 2012" xfId="8639"/>
    <cellStyle name="1_BC 8 thang 2009 ve CT trong diem 5nam_Phu vuc LV bo_pvhung.skhdt 20117113152041 Danh muc cong trinh trong diem_BC von DTPT 6 thang 2012 2" xfId="8640"/>
    <cellStyle name="1_BC 8 thang 2009 ve CT trong diem 5nam_Phu vuc LV bo_pvhung.skhdt 20117113152041 Danh muc cong trinh trong diem_BC von DTPT 6 thang 2012 2 2" xfId="8641"/>
    <cellStyle name="1_BC 8 thang 2009 ve CT trong diem 5nam_Phu vuc LV bo_pvhung.skhdt 20117113152041 Danh muc cong trinh trong diem_BC von DTPT 6 thang 2012 2 3" xfId="8642"/>
    <cellStyle name="1_BC 8 thang 2009 ve CT trong diem 5nam_Phu vuc LV bo_pvhung.skhdt 20117113152041 Danh muc cong trinh trong diem_BC von DTPT 6 thang 2012 2 4" xfId="8643"/>
    <cellStyle name="1_BC 8 thang 2009 ve CT trong diem 5nam_Phu vuc LV bo_pvhung.skhdt 20117113152041 Danh muc cong trinh trong diem_BC von DTPT 6 thang 2012 3" xfId="8644"/>
    <cellStyle name="1_BC 8 thang 2009 ve CT trong diem 5nam_Phu vuc LV bo_pvhung.skhdt 20117113152041 Danh muc cong trinh trong diem_BC von DTPT 6 thang 2012 4" xfId="8645"/>
    <cellStyle name="1_BC 8 thang 2009 ve CT trong diem 5nam_Phu vuc LV bo_pvhung.skhdt 20117113152041 Danh muc cong trinh trong diem_BC von DTPT 6 thang 2012 5" xfId="8646"/>
    <cellStyle name="1_BC 8 thang 2009 ve CT trong diem 5nam_Phu vuc LV bo_pvhung.skhdt 20117113152041 Danh muc cong trinh trong diem_Bieu du thao QD von ho tro co MT" xfId="8647"/>
    <cellStyle name="1_BC 8 thang 2009 ve CT trong diem 5nam_Phu vuc LV bo_pvhung.skhdt 20117113152041 Danh muc cong trinh trong diem_Bieu du thao QD von ho tro co MT 2" xfId="8648"/>
    <cellStyle name="1_BC 8 thang 2009 ve CT trong diem 5nam_Phu vuc LV bo_pvhung.skhdt 20117113152041 Danh muc cong trinh trong diem_Bieu du thao QD von ho tro co MT 2 2" xfId="8649"/>
    <cellStyle name="1_BC 8 thang 2009 ve CT trong diem 5nam_Phu vuc LV bo_pvhung.skhdt 20117113152041 Danh muc cong trinh trong diem_Bieu du thao QD von ho tro co MT 2 3" xfId="8650"/>
    <cellStyle name="1_BC 8 thang 2009 ve CT trong diem 5nam_Phu vuc LV bo_pvhung.skhdt 20117113152041 Danh muc cong trinh trong diem_Bieu du thao QD von ho tro co MT 2 4" xfId="8651"/>
    <cellStyle name="1_BC 8 thang 2009 ve CT trong diem 5nam_Phu vuc LV bo_pvhung.skhdt 20117113152041 Danh muc cong trinh trong diem_Bieu du thao QD von ho tro co MT 3" xfId="8652"/>
    <cellStyle name="1_BC 8 thang 2009 ve CT trong diem 5nam_Phu vuc LV bo_pvhung.skhdt 20117113152041 Danh muc cong trinh trong diem_Bieu du thao QD von ho tro co MT 4" xfId="8653"/>
    <cellStyle name="1_BC 8 thang 2009 ve CT trong diem 5nam_Phu vuc LV bo_pvhung.skhdt 20117113152041 Danh muc cong trinh trong diem_Bieu du thao QD von ho tro co MT 5" xfId="8654"/>
    <cellStyle name="1_BC 8 thang 2009 ve CT trong diem 5nam_Phu vuc LV bo_pvhung.skhdt 20117113152041 Danh muc cong trinh trong diem_Ke hoach 2012 (theo doi)" xfId="8655"/>
    <cellStyle name="1_BC 8 thang 2009 ve CT trong diem 5nam_Phu vuc LV bo_pvhung.skhdt 20117113152041 Danh muc cong trinh trong diem_Ke hoach 2012 (theo doi) 2" xfId="8656"/>
    <cellStyle name="1_BC 8 thang 2009 ve CT trong diem 5nam_Phu vuc LV bo_pvhung.skhdt 20117113152041 Danh muc cong trinh trong diem_Ke hoach 2012 (theo doi) 2 2" xfId="8657"/>
    <cellStyle name="1_BC 8 thang 2009 ve CT trong diem 5nam_Phu vuc LV bo_pvhung.skhdt 20117113152041 Danh muc cong trinh trong diem_Ke hoach 2012 (theo doi) 2 3" xfId="8658"/>
    <cellStyle name="1_BC 8 thang 2009 ve CT trong diem 5nam_Phu vuc LV bo_pvhung.skhdt 20117113152041 Danh muc cong trinh trong diem_Ke hoach 2012 (theo doi) 2 4" xfId="8659"/>
    <cellStyle name="1_BC 8 thang 2009 ve CT trong diem 5nam_Phu vuc LV bo_pvhung.skhdt 20117113152041 Danh muc cong trinh trong diem_Ke hoach 2012 (theo doi) 3" xfId="8660"/>
    <cellStyle name="1_BC 8 thang 2009 ve CT trong diem 5nam_Phu vuc LV bo_pvhung.skhdt 20117113152041 Danh muc cong trinh trong diem_Ke hoach 2012 (theo doi) 4" xfId="8661"/>
    <cellStyle name="1_BC 8 thang 2009 ve CT trong diem 5nam_Phu vuc LV bo_pvhung.skhdt 20117113152041 Danh muc cong trinh trong diem_Ke hoach 2012 (theo doi) 5" xfId="8662"/>
    <cellStyle name="1_BC 8 thang 2009 ve CT trong diem 5nam_Phu vuc LV bo_pvhung.skhdt 20117113152041 Danh muc cong trinh trong diem_Ke hoach 2012 theo doi (giai ngan 30.6.12)" xfId="8663"/>
    <cellStyle name="1_BC 8 thang 2009 ve CT trong diem 5nam_Phu vuc LV bo_pvhung.skhdt 20117113152041 Danh muc cong trinh trong diem_Ke hoach 2012 theo doi (giai ngan 30.6.12) 2" xfId="8664"/>
    <cellStyle name="1_BC 8 thang 2009 ve CT trong diem 5nam_Phu vuc LV bo_pvhung.skhdt 20117113152041 Danh muc cong trinh trong diem_Ke hoach 2012 theo doi (giai ngan 30.6.12) 2 2" xfId="8665"/>
    <cellStyle name="1_BC 8 thang 2009 ve CT trong diem 5nam_Phu vuc LV bo_pvhung.skhdt 20117113152041 Danh muc cong trinh trong diem_Ke hoach 2012 theo doi (giai ngan 30.6.12) 2 3" xfId="8666"/>
    <cellStyle name="1_BC 8 thang 2009 ve CT trong diem 5nam_Phu vuc LV bo_pvhung.skhdt 20117113152041 Danh muc cong trinh trong diem_Ke hoach 2012 theo doi (giai ngan 30.6.12) 2 4" xfId="8667"/>
    <cellStyle name="1_BC 8 thang 2009 ve CT trong diem 5nam_Phu vuc LV bo_pvhung.skhdt 20117113152041 Danh muc cong trinh trong diem_Ke hoach 2012 theo doi (giai ngan 30.6.12) 3" xfId="8668"/>
    <cellStyle name="1_BC 8 thang 2009 ve CT trong diem 5nam_Phu vuc LV bo_pvhung.skhdt 20117113152041 Danh muc cong trinh trong diem_Ke hoach 2012 theo doi (giai ngan 30.6.12) 4" xfId="8669"/>
    <cellStyle name="1_BC 8 thang 2009 ve CT trong diem 5nam_Phu vuc LV bo_pvhung.skhdt 20117113152041 Danh muc cong trinh trong diem_Ke hoach 2012 theo doi (giai ngan 30.6.12) 5" xfId="8670"/>
    <cellStyle name="1_BC 8 thang 2009 ve CT trong diem 5nam_Tong hop so lieu" xfId="8751"/>
    <cellStyle name="1_BC 8 thang 2009 ve CT trong diem 5nam_Tong hop so lieu 2" xfId="8752"/>
    <cellStyle name="1_BC 8 thang 2009 ve CT trong diem 5nam_Tong hop so lieu 2 2" xfId="8753"/>
    <cellStyle name="1_BC 8 thang 2009 ve CT trong diem 5nam_Tong hop so lieu 2 3" xfId="8754"/>
    <cellStyle name="1_BC 8 thang 2009 ve CT trong diem 5nam_Tong hop so lieu 2 4" xfId="8755"/>
    <cellStyle name="1_BC 8 thang 2009 ve CT trong diem 5nam_Tong hop so lieu 3" xfId="8756"/>
    <cellStyle name="1_BC 8 thang 2009 ve CT trong diem 5nam_Tong hop so lieu 4" xfId="8757"/>
    <cellStyle name="1_BC 8 thang 2009 ve CT trong diem 5nam_Tong hop so lieu 5" xfId="8758"/>
    <cellStyle name="1_BC 8 thang 2009 ve CT trong diem 5nam_Tong hop so lieu_BC cong trinh trong diem" xfId="8759"/>
    <cellStyle name="1_BC 8 thang 2009 ve CT trong diem 5nam_Tong hop so lieu_BC cong trinh trong diem 2" xfId="8760"/>
    <cellStyle name="1_BC 8 thang 2009 ve CT trong diem 5nam_Tong hop so lieu_BC cong trinh trong diem 2 2" xfId="8761"/>
    <cellStyle name="1_BC 8 thang 2009 ve CT trong diem 5nam_Tong hop so lieu_BC cong trinh trong diem 2 3" xfId="8762"/>
    <cellStyle name="1_BC 8 thang 2009 ve CT trong diem 5nam_Tong hop so lieu_BC cong trinh trong diem 2 4" xfId="8763"/>
    <cellStyle name="1_BC 8 thang 2009 ve CT trong diem 5nam_Tong hop so lieu_BC cong trinh trong diem 3" xfId="8764"/>
    <cellStyle name="1_BC 8 thang 2009 ve CT trong diem 5nam_Tong hop so lieu_BC cong trinh trong diem 4" xfId="8765"/>
    <cellStyle name="1_BC 8 thang 2009 ve CT trong diem 5nam_Tong hop so lieu_BC cong trinh trong diem 5" xfId="8766"/>
    <cellStyle name="1_BC 8 thang 2009 ve CT trong diem 5nam_Tong hop so lieu_BC cong trinh trong diem_BC von DTPT 6 thang 2012" xfId="8767"/>
    <cellStyle name="1_BC 8 thang 2009 ve CT trong diem 5nam_Tong hop so lieu_BC cong trinh trong diem_BC von DTPT 6 thang 2012 2" xfId="8768"/>
    <cellStyle name="1_BC 8 thang 2009 ve CT trong diem 5nam_Tong hop so lieu_BC cong trinh trong diem_BC von DTPT 6 thang 2012 2 2" xfId="8769"/>
    <cellStyle name="1_BC 8 thang 2009 ve CT trong diem 5nam_Tong hop so lieu_BC cong trinh trong diem_BC von DTPT 6 thang 2012 2 3" xfId="8770"/>
    <cellStyle name="1_BC 8 thang 2009 ve CT trong diem 5nam_Tong hop so lieu_BC cong trinh trong diem_BC von DTPT 6 thang 2012 2 4" xfId="8771"/>
    <cellStyle name="1_BC 8 thang 2009 ve CT trong diem 5nam_Tong hop so lieu_BC cong trinh trong diem_BC von DTPT 6 thang 2012 3" xfId="8772"/>
    <cellStyle name="1_BC 8 thang 2009 ve CT trong diem 5nam_Tong hop so lieu_BC cong trinh trong diem_BC von DTPT 6 thang 2012 4" xfId="8773"/>
    <cellStyle name="1_BC 8 thang 2009 ve CT trong diem 5nam_Tong hop so lieu_BC cong trinh trong diem_BC von DTPT 6 thang 2012 5" xfId="8774"/>
    <cellStyle name="1_BC 8 thang 2009 ve CT trong diem 5nam_Tong hop so lieu_BC cong trinh trong diem_Bieu du thao QD von ho tro co MT" xfId="8775"/>
    <cellStyle name="1_BC 8 thang 2009 ve CT trong diem 5nam_Tong hop so lieu_BC cong trinh trong diem_Bieu du thao QD von ho tro co MT 2" xfId="8776"/>
    <cellStyle name="1_BC 8 thang 2009 ve CT trong diem 5nam_Tong hop so lieu_BC cong trinh trong diem_Bieu du thao QD von ho tro co MT 2 2" xfId="8777"/>
    <cellStyle name="1_BC 8 thang 2009 ve CT trong diem 5nam_Tong hop so lieu_BC cong trinh trong diem_Bieu du thao QD von ho tro co MT 2 3" xfId="8778"/>
    <cellStyle name="1_BC 8 thang 2009 ve CT trong diem 5nam_Tong hop so lieu_BC cong trinh trong diem_Bieu du thao QD von ho tro co MT 2 4" xfId="8779"/>
    <cellStyle name="1_BC 8 thang 2009 ve CT trong diem 5nam_Tong hop so lieu_BC cong trinh trong diem_Bieu du thao QD von ho tro co MT 3" xfId="8780"/>
    <cellStyle name="1_BC 8 thang 2009 ve CT trong diem 5nam_Tong hop so lieu_BC cong trinh trong diem_Bieu du thao QD von ho tro co MT 4" xfId="8781"/>
    <cellStyle name="1_BC 8 thang 2009 ve CT trong diem 5nam_Tong hop so lieu_BC cong trinh trong diem_Bieu du thao QD von ho tro co MT 5" xfId="8782"/>
    <cellStyle name="1_BC 8 thang 2009 ve CT trong diem 5nam_Tong hop so lieu_BC cong trinh trong diem_Ke hoach 2012 (theo doi)" xfId="8783"/>
    <cellStyle name="1_BC 8 thang 2009 ve CT trong diem 5nam_Tong hop so lieu_BC cong trinh trong diem_Ke hoach 2012 (theo doi) 2" xfId="8784"/>
    <cellStyle name="1_BC 8 thang 2009 ve CT trong diem 5nam_Tong hop so lieu_BC cong trinh trong diem_Ke hoach 2012 (theo doi) 2 2" xfId="8785"/>
    <cellStyle name="1_BC 8 thang 2009 ve CT trong diem 5nam_Tong hop so lieu_BC cong trinh trong diem_Ke hoach 2012 (theo doi) 2 3" xfId="8786"/>
    <cellStyle name="1_BC 8 thang 2009 ve CT trong diem 5nam_Tong hop so lieu_BC cong trinh trong diem_Ke hoach 2012 (theo doi) 2 4" xfId="8787"/>
    <cellStyle name="1_BC 8 thang 2009 ve CT trong diem 5nam_Tong hop so lieu_BC cong trinh trong diem_Ke hoach 2012 (theo doi) 3" xfId="8788"/>
    <cellStyle name="1_BC 8 thang 2009 ve CT trong diem 5nam_Tong hop so lieu_BC cong trinh trong diem_Ke hoach 2012 (theo doi) 4" xfId="8789"/>
    <cellStyle name="1_BC 8 thang 2009 ve CT trong diem 5nam_Tong hop so lieu_BC cong trinh trong diem_Ke hoach 2012 (theo doi) 5" xfId="8790"/>
    <cellStyle name="1_BC 8 thang 2009 ve CT trong diem 5nam_Tong hop so lieu_BC cong trinh trong diem_Ke hoach 2012 theo doi (giai ngan 30.6.12)" xfId="8791"/>
    <cellStyle name="1_BC 8 thang 2009 ve CT trong diem 5nam_Tong hop so lieu_BC cong trinh trong diem_Ke hoach 2012 theo doi (giai ngan 30.6.12) 2" xfId="8792"/>
    <cellStyle name="1_BC 8 thang 2009 ve CT trong diem 5nam_Tong hop so lieu_BC cong trinh trong diem_Ke hoach 2012 theo doi (giai ngan 30.6.12) 2 2" xfId="8793"/>
    <cellStyle name="1_BC 8 thang 2009 ve CT trong diem 5nam_Tong hop so lieu_BC cong trinh trong diem_Ke hoach 2012 theo doi (giai ngan 30.6.12) 2 3" xfId="8794"/>
    <cellStyle name="1_BC 8 thang 2009 ve CT trong diem 5nam_Tong hop so lieu_BC cong trinh trong diem_Ke hoach 2012 theo doi (giai ngan 30.6.12) 2 4" xfId="8795"/>
    <cellStyle name="1_BC 8 thang 2009 ve CT trong diem 5nam_Tong hop so lieu_BC cong trinh trong diem_Ke hoach 2012 theo doi (giai ngan 30.6.12) 3" xfId="8796"/>
    <cellStyle name="1_BC 8 thang 2009 ve CT trong diem 5nam_Tong hop so lieu_BC cong trinh trong diem_Ke hoach 2012 theo doi (giai ngan 30.6.12) 4" xfId="8797"/>
    <cellStyle name="1_BC 8 thang 2009 ve CT trong diem 5nam_Tong hop so lieu_BC cong trinh trong diem_Ke hoach 2012 theo doi (giai ngan 30.6.12) 5" xfId="8798"/>
    <cellStyle name="1_BC 8 thang 2009 ve CT trong diem 5nam_Tong hop so lieu_BC von DTPT 6 thang 2012" xfId="8799"/>
    <cellStyle name="1_BC 8 thang 2009 ve CT trong diem 5nam_Tong hop so lieu_BC von DTPT 6 thang 2012 2" xfId="8800"/>
    <cellStyle name="1_BC 8 thang 2009 ve CT trong diem 5nam_Tong hop so lieu_BC von DTPT 6 thang 2012 2 2" xfId="8801"/>
    <cellStyle name="1_BC 8 thang 2009 ve CT trong diem 5nam_Tong hop so lieu_BC von DTPT 6 thang 2012 2 3" xfId="8802"/>
    <cellStyle name="1_BC 8 thang 2009 ve CT trong diem 5nam_Tong hop so lieu_BC von DTPT 6 thang 2012 2 4" xfId="8803"/>
    <cellStyle name="1_BC 8 thang 2009 ve CT trong diem 5nam_Tong hop so lieu_BC von DTPT 6 thang 2012 3" xfId="8804"/>
    <cellStyle name="1_BC 8 thang 2009 ve CT trong diem 5nam_Tong hop so lieu_BC von DTPT 6 thang 2012 4" xfId="8805"/>
    <cellStyle name="1_BC 8 thang 2009 ve CT trong diem 5nam_Tong hop so lieu_BC von DTPT 6 thang 2012 5" xfId="8806"/>
    <cellStyle name="1_BC 8 thang 2009 ve CT trong diem 5nam_Tong hop so lieu_Bieu du thao QD von ho tro co MT" xfId="8807"/>
    <cellStyle name="1_BC 8 thang 2009 ve CT trong diem 5nam_Tong hop so lieu_Bieu du thao QD von ho tro co MT 2" xfId="8808"/>
    <cellStyle name="1_BC 8 thang 2009 ve CT trong diem 5nam_Tong hop so lieu_Bieu du thao QD von ho tro co MT 2 2" xfId="8809"/>
    <cellStyle name="1_BC 8 thang 2009 ve CT trong diem 5nam_Tong hop so lieu_Bieu du thao QD von ho tro co MT 2 3" xfId="8810"/>
    <cellStyle name="1_BC 8 thang 2009 ve CT trong diem 5nam_Tong hop so lieu_Bieu du thao QD von ho tro co MT 2 4" xfId="8811"/>
    <cellStyle name="1_BC 8 thang 2009 ve CT trong diem 5nam_Tong hop so lieu_Bieu du thao QD von ho tro co MT 3" xfId="8812"/>
    <cellStyle name="1_BC 8 thang 2009 ve CT trong diem 5nam_Tong hop so lieu_Bieu du thao QD von ho tro co MT 4" xfId="8813"/>
    <cellStyle name="1_BC 8 thang 2009 ve CT trong diem 5nam_Tong hop so lieu_Bieu du thao QD von ho tro co MT 5" xfId="8814"/>
    <cellStyle name="1_BC 8 thang 2009 ve CT trong diem 5nam_Tong hop so lieu_Ke hoach 2012 (theo doi)" xfId="8815"/>
    <cellStyle name="1_BC 8 thang 2009 ve CT trong diem 5nam_Tong hop so lieu_Ke hoach 2012 (theo doi) 2" xfId="8816"/>
    <cellStyle name="1_BC 8 thang 2009 ve CT trong diem 5nam_Tong hop so lieu_Ke hoach 2012 (theo doi) 2 2" xfId="8817"/>
    <cellStyle name="1_BC 8 thang 2009 ve CT trong diem 5nam_Tong hop so lieu_Ke hoach 2012 (theo doi) 2 3" xfId="8818"/>
    <cellStyle name="1_BC 8 thang 2009 ve CT trong diem 5nam_Tong hop so lieu_Ke hoach 2012 (theo doi) 2 4" xfId="8819"/>
    <cellStyle name="1_BC 8 thang 2009 ve CT trong diem 5nam_Tong hop so lieu_Ke hoach 2012 (theo doi) 3" xfId="8820"/>
    <cellStyle name="1_BC 8 thang 2009 ve CT trong diem 5nam_Tong hop so lieu_Ke hoach 2012 (theo doi) 4" xfId="8821"/>
    <cellStyle name="1_BC 8 thang 2009 ve CT trong diem 5nam_Tong hop so lieu_Ke hoach 2012 (theo doi) 5" xfId="8822"/>
    <cellStyle name="1_BC 8 thang 2009 ve CT trong diem 5nam_Tong hop so lieu_Ke hoach 2012 theo doi (giai ngan 30.6.12)" xfId="8823"/>
    <cellStyle name="1_BC 8 thang 2009 ve CT trong diem 5nam_Tong hop so lieu_Ke hoach 2012 theo doi (giai ngan 30.6.12) 2" xfId="8824"/>
    <cellStyle name="1_BC 8 thang 2009 ve CT trong diem 5nam_Tong hop so lieu_Ke hoach 2012 theo doi (giai ngan 30.6.12) 2 2" xfId="8825"/>
    <cellStyle name="1_BC 8 thang 2009 ve CT trong diem 5nam_Tong hop so lieu_Ke hoach 2012 theo doi (giai ngan 30.6.12) 2 3" xfId="8826"/>
    <cellStyle name="1_BC 8 thang 2009 ve CT trong diem 5nam_Tong hop so lieu_Ke hoach 2012 theo doi (giai ngan 30.6.12) 2 4" xfId="8827"/>
    <cellStyle name="1_BC 8 thang 2009 ve CT trong diem 5nam_Tong hop so lieu_Ke hoach 2012 theo doi (giai ngan 30.6.12) 3" xfId="8828"/>
    <cellStyle name="1_BC 8 thang 2009 ve CT trong diem 5nam_Tong hop so lieu_Ke hoach 2012 theo doi (giai ngan 30.6.12) 4" xfId="8829"/>
    <cellStyle name="1_BC 8 thang 2009 ve CT trong diem 5nam_Tong hop so lieu_Ke hoach 2012 theo doi (giai ngan 30.6.12) 5" xfId="8830"/>
    <cellStyle name="1_BC 8 thang 2009 ve CT trong diem 5nam_Tong hop so lieu_pvhung.skhdt 20117113152041 Danh muc cong trinh trong diem" xfId="8831"/>
    <cellStyle name="1_BC 8 thang 2009 ve CT trong diem 5nam_Tong hop so lieu_pvhung.skhdt 20117113152041 Danh muc cong trinh trong diem 2" xfId="8832"/>
    <cellStyle name="1_BC 8 thang 2009 ve CT trong diem 5nam_Tong hop so lieu_pvhung.skhdt 20117113152041 Danh muc cong trinh trong diem 2 2" xfId="8833"/>
    <cellStyle name="1_BC 8 thang 2009 ve CT trong diem 5nam_Tong hop so lieu_pvhung.skhdt 20117113152041 Danh muc cong trinh trong diem 2 3" xfId="8834"/>
    <cellStyle name="1_BC 8 thang 2009 ve CT trong diem 5nam_Tong hop so lieu_pvhung.skhdt 20117113152041 Danh muc cong trinh trong diem 2 4" xfId="8835"/>
    <cellStyle name="1_BC 8 thang 2009 ve CT trong diem 5nam_Tong hop so lieu_pvhung.skhdt 20117113152041 Danh muc cong trinh trong diem 3" xfId="8836"/>
    <cellStyle name="1_BC 8 thang 2009 ve CT trong diem 5nam_Tong hop so lieu_pvhung.skhdt 20117113152041 Danh muc cong trinh trong diem 4" xfId="8837"/>
    <cellStyle name="1_BC 8 thang 2009 ve CT trong diem 5nam_Tong hop so lieu_pvhung.skhdt 20117113152041 Danh muc cong trinh trong diem 5" xfId="8838"/>
    <cellStyle name="1_BC 8 thang 2009 ve CT trong diem 5nam_Tong hop so lieu_pvhung.skhdt 20117113152041 Danh muc cong trinh trong diem_BC von DTPT 6 thang 2012" xfId="8839"/>
    <cellStyle name="1_BC 8 thang 2009 ve CT trong diem 5nam_Tong hop so lieu_pvhung.skhdt 20117113152041 Danh muc cong trinh trong diem_BC von DTPT 6 thang 2012 2" xfId="8840"/>
    <cellStyle name="1_BC 8 thang 2009 ve CT trong diem 5nam_Tong hop so lieu_pvhung.skhdt 20117113152041 Danh muc cong trinh trong diem_BC von DTPT 6 thang 2012 2 2" xfId="8841"/>
    <cellStyle name="1_BC 8 thang 2009 ve CT trong diem 5nam_Tong hop so lieu_pvhung.skhdt 20117113152041 Danh muc cong trinh trong diem_BC von DTPT 6 thang 2012 2 3" xfId="8842"/>
    <cellStyle name="1_BC 8 thang 2009 ve CT trong diem 5nam_Tong hop so lieu_pvhung.skhdt 20117113152041 Danh muc cong trinh trong diem_BC von DTPT 6 thang 2012 2 4" xfId="8843"/>
    <cellStyle name="1_BC 8 thang 2009 ve CT trong diem 5nam_Tong hop so lieu_pvhung.skhdt 20117113152041 Danh muc cong trinh trong diem_BC von DTPT 6 thang 2012 3" xfId="8844"/>
    <cellStyle name="1_BC 8 thang 2009 ve CT trong diem 5nam_Tong hop so lieu_pvhung.skhdt 20117113152041 Danh muc cong trinh trong diem_BC von DTPT 6 thang 2012 4" xfId="8845"/>
    <cellStyle name="1_BC 8 thang 2009 ve CT trong diem 5nam_Tong hop so lieu_pvhung.skhdt 20117113152041 Danh muc cong trinh trong diem_BC von DTPT 6 thang 2012 5" xfId="8846"/>
    <cellStyle name="1_BC 8 thang 2009 ve CT trong diem 5nam_Tong hop so lieu_pvhung.skhdt 20117113152041 Danh muc cong trinh trong diem_Bieu du thao QD von ho tro co MT" xfId="8847"/>
    <cellStyle name="1_BC 8 thang 2009 ve CT trong diem 5nam_Tong hop so lieu_pvhung.skhdt 20117113152041 Danh muc cong trinh trong diem_Bieu du thao QD von ho tro co MT 2" xfId="8848"/>
    <cellStyle name="1_BC 8 thang 2009 ve CT trong diem 5nam_Tong hop so lieu_pvhung.skhdt 20117113152041 Danh muc cong trinh trong diem_Bieu du thao QD von ho tro co MT 2 2" xfId="8849"/>
    <cellStyle name="1_BC 8 thang 2009 ve CT trong diem 5nam_Tong hop so lieu_pvhung.skhdt 20117113152041 Danh muc cong trinh trong diem_Bieu du thao QD von ho tro co MT 2 3" xfId="8850"/>
    <cellStyle name="1_BC 8 thang 2009 ve CT trong diem 5nam_Tong hop so lieu_pvhung.skhdt 20117113152041 Danh muc cong trinh trong diem_Bieu du thao QD von ho tro co MT 2 4" xfId="8851"/>
    <cellStyle name="1_BC 8 thang 2009 ve CT trong diem 5nam_Tong hop so lieu_pvhung.skhdt 20117113152041 Danh muc cong trinh trong diem_Bieu du thao QD von ho tro co MT 3" xfId="8852"/>
    <cellStyle name="1_BC 8 thang 2009 ve CT trong diem 5nam_Tong hop so lieu_pvhung.skhdt 20117113152041 Danh muc cong trinh trong diem_Bieu du thao QD von ho tro co MT 4" xfId="8853"/>
    <cellStyle name="1_BC 8 thang 2009 ve CT trong diem 5nam_Tong hop so lieu_pvhung.skhdt 20117113152041 Danh muc cong trinh trong diem_Bieu du thao QD von ho tro co MT 5" xfId="8854"/>
    <cellStyle name="1_BC 8 thang 2009 ve CT trong diem 5nam_Tong hop so lieu_pvhung.skhdt 20117113152041 Danh muc cong trinh trong diem_Ke hoach 2012 (theo doi)" xfId="8855"/>
    <cellStyle name="1_BC 8 thang 2009 ve CT trong diem 5nam_Tong hop so lieu_pvhung.skhdt 20117113152041 Danh muc cong trinh trong diem_Ke hoach 2012 (theo doi) 2" xfId="8856"/>
    <cellStyle name="1_BC 8 thang 2009 ve CT trong diem 5nam_Tong hop so lieu_pvhung.skhdt 20117113152041 Danh muc cong trinh trong diem_Ke hoach 2012 (theo doi) 2 2" xfId="8857"/>
    <cellStyle name="1_BC 8 thang 2009 ve CT trong diem 5nam_Tong hop so lieu_pvhung.skhdt 20117113152041 Danh muc cong trinh trong diem_Ke hoach 2012 (theo doi) 2 3" xfId="8858"/>
    <cellStyle name="1_BC 8 thang 2009 ve CT trong diem 5nam_Tong hop so lieu_pvhung.skhdt 20117113152041 Danh muc cong trinh trong diem_Ke hoach 2012 (theo doi) 2 4" xfId="8859"/>
    <cellStyle name="1_BC 8 thang 2009 ve CT trong diem 5nam_Tong hop so lieu_pvhung.skhdt 20117113152041 Danh muc cong trinh trong diem_Ke hoach 2012 (theo doi) 3" xfId="8860"/>
    <cellStyle name="1_BC 8 thang 2009 ve CT trong diem 5nam_Tong hop so lieu_pvhung.skhdt 20117113152041 Danh muc cong trinh trong diem_Ke hoach 2012 (theo doi) 4" xfId="8861"/>
    <cellStyle name="1_BC 8 thang 2009 ve CT trong diem 5nam_Tong hop so lieu_pvhung.skhdt 20117113152041 Danh muc cong trinh trong diem_Ke hoach 2012 (theo doi) 5" xfId="8862"/>
    <cellStyle name="1_BC 8 thang 2009 ve CT trong diem 5nam_Tong hop so lieu_pvhung.skhdt 20117113152041 Danh muc cong trinh trong diem_Ke hoach 2012 theo doi (giai ngan 30.6.12)" xfId="8863"/>
    <cellStyle name="1_BC 8 thang 2009 ve CT trong diem 5nam_Tong hop so lieu_pvhung.skhdt 20117113152041 Danh muc cong trinh trong diem_Ke hoach 2012 theo doi (giai ngan 30.6.12) 2" xfId="8864"/>
    <cellStyle name="1_BC 8 thang 2009 ve CT trong diem 5nam_Tong hop so lieu_pvhung.skhdt 20117113152041 Danh muc cong trinh trong diem_Ke hoach 2012 theo doi (giai ngan 30.6.12) 2 2" xfId="8865"/>
    <cellStyle name="1_BC 8 thang 2009 ve CT trong diem 5nam_Tong hop so lieu_pvhung.skhdt 20117113152041 Danh muc cong trinh trong diem_Ke hoach 2012 theo doi (giai ngan 30.6.12) 2 3" xfId="8866"/>
    <cellStyle name="1_BC 8 thang 2009 ve CT trong diem 5nam_Tong hop so lieu_pvhung.skhdt 20117113152041 Danh muc cong trinh trong diem_Ke hoach 2012 theo doi (giai ngan 30.6.12) 2 4" xfId="8867"/>
    <cellStyle name="1_BC 8 thang 2009 ve CT trong diem 5nam_Tong hop so lieu_pvhung.skhdt 20117113152041 Danh muc cong trinh trong diem_Ke hoach 2012 theo doi (giai ngan 30.6.12) 3" xfId="8868"/>
    <cellStyle name="1_BC 8 thang 2009 ve CT trong diem 5nam_Tong hop so lieu_pvhung.skhdt 20117113152041 Danh muc cong trinh trong diem_Ke hoach 2012 theo doi (giai ngan 30.6.12) 4" xfId="8869"/>
    <cellStyle name="1_BC 8 thang 2009 ve CT trong diem 5nam_Tong hop so lieu_pvhung.skhdt 20117113152041 Danh muc cong trinh trong diem_Ke hoach 2012 theo doi (giai ngan 30.6.12) 5" xfId="8870"/>
    <cellStyle name="1_BC 8 thang 2009 ve CT trong diem 5nam_Worksheet in D: My Documents Ke Hoach KH cac nam Nam 2014 Bao cao ve Ke hoach nam 2014 ( Hoan chinh sau TL voi Bo KH)" xfId="8871"/>
    <cellStyle name="1_BC 8 thang 2009 ve CT trong diem 5nam_Worksheet in D: My Documents Ke Hoach KH cac nam Nam 2014 Bao cao ve Ke hoach nam 2014 ( Hoan chinh sau TL voi Bo KH) 2" xfId="8872"/>
    <cellStyle name="1_BC 8 thang 2009 ve CT trong diem 5nam_Worksheet in D: My Documents Ke Hoach KH cac nam Nam 2014 Bao cao ve Ke hoach nam 2014 ( Hoan chinh sau TL voi Bo KH) 2 2" xfId="8873"/>
    <cellStyle name="1_BC 8 thang 2009 ve CT trong diem 5nam_Worksheet in D: My Documents Ke Hoach KH cac nam Nam 2014 Bao cao ve Ke hoach nam 2014 ( Hoan chinh sau TL voi Bo KH) 2 3" xfId="8874"/>
    <cellStyle name="1_BC 8 thang 2009 ve CT trong diem 5nam_Worksheet in D: My Documents Ke Hoach KH cac nam Nam 2014 Bao cao ve Ke hoach nam 2014 ( Hoan chinh sau TL voi Bo KH) 2 4" xfId="8875"/>
    <cellStyle name="1_BC 8 thang 2009 ve CT trong diem 5nam_Worksheet in D: My Documents Ke Hoach KH cac nam Nam 2014 Bao cao ve Ke hoach nam 2014 ( Hoan chinh sau TL voi Bo KH) 3" xfId="8876"/>
    <cellStyle name="1_BC 8 thang 2009 ve CT trong diem 5nam_Worksheet in D: My Documents Ke Hoach KH cac nam Nam 2014 Bao cao ve Ke hoach nam 2014 ( Hoan chinh sau TL voi Bo KH) 4" xfId="8877"/>
    <cellStyle name="1_BC 8 thang 2009 ve CT trong diem 5nam_Worksheet in D: My Documents Ke Hoach KH cac nam Nam 2014 Bao cao ve Ke hoach nam 2014 ( Hoan chinh sau TL voi Bo KH) 5" xfId="8878"/>
    <cellStyle name="1_BC cong trinh trong diem" xfId="8879"/>
    <cellStyle name="1_BC cong trinh trong diem 2" xfId="8880"/>
    <cellStyle name="1_BC cong trinh trong diem 2 2" xfId="8881"/>
    <cellStyle name="1_BC cong trinh trong diem 2 2 2" xfId="8882"/>
    <cellStyle name="1_BC cong trinh trong diem 2 2 3" xfId="8883"/>
    <cellStyle name="1_BC cong trinh trong diem 2 2 4" xfId="8884"/>
    <cellStyle name="1_BC cong trinh trong diem 2 3" xfId="8885"/>
    <cellStyle name="1_BC cong trinh trong diem 2 4" xfId="8886"/>
    <cellStyle name="1_BC cong trinh trong diem 2 5" xfId="8887"/>
    <cellStyle name="1_BC cong trinh trong diem 3" xfId="8888"/>
    <cellStyle name="1_BC cong trinh trong diem 3 2" xfId="8889"/>
    <cellStyle name="1_BC cong trinh trong diem 3 3" xfId="8890"/>
    <cellStyle name="1_BC cong trinh trong diem 3 4" xfId="8891"/>
    <cellStyle name="1_BC cong trinh trong diem 4" xfId="8892"/>
    <cellStyle name="1_BC cong trinh trong diem 5" xfId="8893"/>
    <cellStyle name="1_BC cong trinh trong diem 6" xfId="8894"/>
    <cellStyle name="1_BC cong trinh trong diem_BC von DTPT 6 thang 2012" xfId="8895"/>
    <cellStyle name="1_BC cong trinh trong diem_BC von DTPT 6 thang 2012 2" xfId="8896"/>
    <cellStyle name="1_BC cong trinh trong diem_BC von DTPT 6 thang 2012 2 2" xfId="8897"/>
    <cellStyle name="1_BC cong trinh trong diem_BC von DTPT 6 thang 2012 2 2 2" xfId="8898"/>
    <cellStyle name="1_BC cong trinh trong diem_BC von DTPT 6 thang 2012 2 2 3" xfId="8899"/>
    <cellStyle name="1_BC cong trinh trong diem_BC von DTPT 6 thang 2012 2 2 4" xfId="8900"/>
    <cellStyle name="1_BC cong trinh trong diem_BC von DTPT 6 thang 2012 2 3" xfId="8901"/>
    <cellStyle name="1_BC cong trinh trong diem_BC von DTPT 6 thang 2012 2 4" xfId="8902"/>
    <cellStyle name="1_BC cong trinh trong diem_BC von DTPT 6 thang 2012 2 5" xfId="8903"/>
    <cellStyle name="1_BC cong trinh trong diem_BC von DTPT 6 thang 2012 3" xfId="8904"/>
    <cellStyle name="1_BC cong trinh trong diem_BC von DTPT 6 thang 2012 3 2" xfId="8905"/>
    <cellStyle name="1_BC cong trinh trong diem_BC von DTPT 6 thang 2012 3 3" xfId="8906"/>
    <cellStyle name="1_BC cong trinh trong diem_BC von DTPT 6 thang 2012 3 4" xfId="8907"/>
    <cellStyle name="1_BC cong trinh trong diem_BC von DTPT 6 thang 2012 4" xfId="8908"/>
    <cellStyle name="1_BC cong trinh trong diem_BC von DTPT 6 thang 2012 5" xfId="8909"/>
    <cellStyle name="1_BC cong trinh trong diem_BC von DTPT 6 thang 2012 6" xfId="8910"/>
    <cellStyle name="1_BC cong trinh trong diem_Bieu du thao QD von ho tro co MT" xfId="8911"/>
    <cellStyle name="1_BC cong trinh trong diem_Bieu du thao QD von ho tro co MT 2" xfId="8912"/>
    <cellStyle name="1_BC cong trinh trong diem_Bieu du thao QD von ho tro co MT 2 2" xfId="8913"/>
    <cellStyle name="1_BC cong trinh trong diem_Bieu du thao QD von ho tro co MT 2 2 2" xfId="8914"/>
    <cellStyle name="1_BC cong trinh trong diem_Bieu du thao QD von ho tro co MT 2 2 3" xfId="8915"/>
    <cellStyle name="1_BC cong trinh trong diem_Bieu du thao QD von ho tro co MT 2 2 4" xfId="8916"/>
    <cellStyle name="1_BC cong trinh trong diem_Bieu du thao QD von ho tro co MT 2 3" xfId="8917"/>
    <cellStyle name="1_BC cong trinh trong diem_Bieu du thao QD von ho tro co MT 2 4" xfId="8918"/>
    <cellStyle name="1_BC cong trinh trong diem_Bieu du thao QD von ho tro co MT 2 5" xfId="8919"/>
    <cellStyle name="1_BC cong trinh trong diem_Bieu du thao QD von ho tro co MT 3" xfId="8920"/>
    <cellStyle name="1_BC cong trinh trong diem_Bieu du thao QD von ho tro co MT 3 2" xfId="8921"/>
    <cellStyle name="1_BC cong trinh trong diem_Bieu du thao QD von ho tro co MT 3 3" xfId="8922"/>
    <cellStyle name="1_BC cong trinh trong diem_Bieu du thao QD von ho tro co MT 3 4" xfId="8923"/>
    <cellStyle name="1_BC cong trinh trong diem_Bieu du thao QD von ho tro co MT 4" xfId="8924"/>
    <cellStyle name="1_BC cong trinh trong diem_Bieu du thao QD von ho tro co MT 5" xfId="8925"/>
    <cellStyle name="1_BC cong trinh trong diem_Bieu du thao QD von ho tro co MT 6" xfId="8926"/>
    <cellStyle name="1_BC cong trinh trong diem_Ke hoach 2012 (theo doi)" xfId="8927"/>
    <cellStyle name="1_BC cong trinh trong diem_Ke hoach 2012 (theo doi) 2" xfId="8928"/>
    <cellStyle name="1_BC cong trinh trong diem_Ke hoach 2012 (theo doi) 2 2" xfId="8929"/>
    <cellStyle name="1_BC cong trinh trong diem_Ke hoach 2012 (theo doi) 2 2 2" xfId="8930"/>
    <cellStyle name="1_BC cong trinh trong diem_Ke hoach 2012 (theo doi) 2 2 3" xfId="8931"/>
    <cellStyle name="1_BC cong trinh trong diem_Ke hoach 2012 (theo doi) 2 2 4" xfId="8932"/>
    <cellStyle name="1_BC cong trinh trong diem_Ke hoach 2012 (theo doi) 2 3" xfId="8933"/>
    <cellStyle name="1_BC cong trinh trong diem_Ke hoach 2012 (theo doi) 2 4" xfId="8934"/>
    <cellStyle name="1_BC cong trinh trong diem_Ke hoach 2012 (theo doi) 2 5" xfId="8935"/>
    <cellStyle name="1_BC cong trinh trong diem_Ke hoach 2012 (theo doi) 3" xfId="8936"/>
    <cellStyle name="1_BC cong trinh trong diem_Ke hoach 2012 (theo doi) 3 2" xfId="8937"/>
    <cellStyle name="1_BC cong trinh trong diem_Ke hoach 2012 (theo doi) 3 3" xfId="8938"/>
    <cellStyle name="1_BC cong trinh trong diem_Ke hoach 2012 (theo doi) 3 4" xfId="8939"/>
    <cellStyle name="1_BC cong trinh trong diem_Ke hoach 2012 (theo doi) 4" xfId="8940"/>
    <cellStyle name="1_BC cong trinh trong diem_Ke hoach 2012 (theo doi) 5" xfId="8941"/>
    <cellStyle name="1_BC cong trinh trong diem_Ke hoach 2012 (theo doi) 6" xfId="8942"/>
    <cellStyle name="1_BC cong trinh trong diem_Ke hoach 2012 theo doi (giai ngan 30.6.12)" xfId="8943"/>
    <cellStyle name="1_BC cong trinh trong diem_Ke hoach 2012 theo doi (giai ngan 30.6.12) 2" xfId="8944"/>
    <cellStyle name="1_BC cong trinh trong diem_Ke hoach 2012 theo doi (giai ngan 30.6.12) 2 2" xfId="8945"/>
    <cellStyle name="1_BC cong trinh trong diem_Ke hoach 2012 theo doi (giai ngan 30.6.12) 2 2 2" xfId="8946"/>
    <cellStyle name="1_BC cong trinh trong diem_Ke hoach 2012 theo doi (giai ngan 30.6.12) 2 2 3" xfId="8947"/>
    <cellStyle name="1_BC cong trinh trong diem_Ke hoach 2012 theo doi (giai ngan 30.6.12) 2 2 4" xfId="8948"/>
    <cellStyle name="1_BC cong trinh trong diem_Ke hoach 2012 theo doi (giai ngan 30.6.12) 2 3" xfId="8949"/>
    <cellStyle name="1_BC cong trinh trong diem_Ke hoach 2012 theo doi (giai ngan 30.6.12) 2 4" xfId="8950"/>
    <cellStyle name="1_BC cong trinh trong diem_Ke hoach 2012 theo doi (giai ngan 30.6.12) 2 5" xfId="8951"/>
    <cellStyle name="1_BC cong trinh trong diem_Ke hoach 2012 theo doi (giai ngan 30.6.12) 3" xfId="8952"/>
    <cellStyle name="1_BC cong trinh trong diem_Ke hoach 2012 theo doi (giai ngan 30.6.12) 3 2" xfId="8953"/>
    <cellStyle name="1_BC cong trinh trong diem_Ke hoach 2012 theo doi (giai ngan 30.6.12) 3 3" xfId="8954"/>
    <cellStyle name="1_BC cong trinh trong diem_Ke hoach 2012 theo doi (giai ngan 30.6.12) 3 4" xfId="8955"/>
    <cellStyle name="1_BC cong trinh trong diem_Ke hoach 2012 theo doi (giai ngan 30.6.12) 4" xfId="8956"/>
    <cellStyle name="1_BC cong trinh trong diem_Ke hoach 2012 theo doi (giai ngan 30.6.12) 5" xfId="8957"/>
    <cellStyle name="1_BC cong trinh trong diem_Ke hoach 2012 theo doi (giai ngan 30.6.12) 6" xfId="8958"/>
    <cellStyle name="1_BC nam 2007 (UB)" xfId="8959"/>
    <cellStyle name="1_BC nam 2007 (UB) 2" xfId="8960"/>
    <cellStyle name="1_BC nam 2007 (UB) 2 2" xfId="8961"/>
    <cellStyle name="1_BC nam 2007 (UB) 2 3" xfId="8962"/>
    <cellStyle name="1_BC nam 2007 (UB) 2 4" xfId="8963"/>
    <cellStyle name="1_BC nam 2007 (UB) 3" xfId="8964"/>
    <cellStyle name="1_BC nam 2007 (UB) 4" xfId="8965"/>
    <cellStyle name="1_BC nam 2007 (UB) 5" xfId="8966"/>
    <cellStyle name="1_BC nam 2007 (UB)_1 Bieu 6 thang nam 2011" xfId="8967"/>
    <cellStyle name="1_BC nam 2007 (UB)_1 Bieu 6 thang nam 2011 2" xfId="8968"/>
    <cellStyle name="1_BC nam 2007 (UB)_1 Bieu 6 thang nam 2011 2 2" xfId="8969"/>
    <cellStyle name="1_BC nam 2007 (UB)_1 Bieu 6 thang nam 2011 2 2 2" xfId="8970"/>
    <cellStyle name="1_BC nam 2007 (UB)_1 Bieu 6 thang nam 2011 2 2 3" xfId="8971"/>
    <cellStyle name="1_BC nam 2007 (UB)_1 Bieu 6 thang nam 2011 2 2 4" xfId="8972"/>
    <cellStyle name="1_BC nam 2007 (UB)_1 Bieu 6 thang nam 2011 2 3" xfId="8973"/>
    <cellStyle name="1_BC nam 2007 (UB)_1 Bieu 6 thang nam 2011 2 4" xfId="8974"/>
    <cellStyle name="1_BC nam 2007 (UB)_1 Bieu 6 thang nam 2011 2 5" xfId="8975"/>
    <cellStyle name="1_BC nam 2007 (UB)_1 Bieu 6 thang nam 2011 3" xfId="8976"/>
    <cellStyle name="1_BC nam 2007 (UB)_1 Bieu 6 thang nam 2011 3 2" xfId="8977"/>
    <cellStyle name="1_BC nam 2007 (UB)_1 Bieu 6 thang nam 2011 3 3" xfId="8978"/>
    <cellStyle name="1_BC nam 2007 (UB)_1 Bieu 6 thang nam 2011 3 4" xfId="8979"/>
    <cellStyle name="1_BC nam 2007 (UB)_1 Bieu 6 thang nam 2011 4" xfId="8980"/>
    <cellStyle name="1_BC nam 2007 (UB)_1 Bieu 6 thang nam 2011 5" xfId="8981"/>
    <cellStyle name="1_BC nam 2007 (UB)_1 Bieu 6 thang nam 2011 6" xfId="8982"/>
    <cellStyle name="1_BC nam 2007 (UB)_1 Bieu 6 thang nam 2011_BC von DTPT 6 thang 2012" xfId="8983"/>
    <cellStyle name="1_BC nam 2007 (UB)_1 Bieu 6 thang nam 2011_BC von DTPT 6 thang 2012 2" xfId="8984"/>
    <cellStyle name="1_BC nam 2007 (UB)_1 Bieu 6 thang nam 2011_BC von DTPT 6 thang 2012 2 2" xfId="8985"/>
    <cellStyle name="1_BC nam 2007 (UB)_1 Bieu 6 thang nam 2011_BC von DTPT 6 thang 2012 2 2 2" xfId="8986"/>
    <cellStyle name="1_BC nam 2007 (UB)_1 Bieu 6 thang nam 2011_BC von DTPT 6 thang 2012 2 2 3" xfId="8987"/>
    <cellStyle name="1_BC nam 2007 (UB)_1 Bieu 6 thang nam 2011_BC von DTPT 6 thang 2012 2 2 4" xfId="8988"/>
    <cellStyle name="1_BC nam 2007 (UB)_1 Bieu 6 thang nam 2011_BC von DTPT 6 thang 2012 2 3" xfId="8989"/>
    <cellStyle name="1_BC nam 2007 (UB)_1 Bieu 6 thang nam 2011_BC von DTPT 6 thang 2012 2 4" xfId="8990"/>
    <cellStyle name="1_BC nam 2007 (UB)_1 Bieu 6 thang nam 2011_BC von DTPT 6 thang 2012 2 5" xfId="8991"/>
    <cellStyle name="1_BC nam 2007 (UB)_1 Bieu 6 thang nam 2011_BC von DTPT 6 thang 2012 3" xfId="8992"/>
    <cellStyle name="1_BC nam 2007 (UB)_1 Bieu 6 thang nam 2011_BC von DTPT 6 thang 2012 3 2" xfId="8993"/>
    <cellStyle name="1_BC nam 2007 (UB)_1 Bieu 6 thang nam 2011_BC von DTPT 6 thang 2012 3 3" xfId="8994"/>
    <cellStyle name="1_BC nam 2007 (UB)_1 Bieu 6 thang nam 2011_BC von DTPT 6 thang 2012 3 4" xfId="8995"/>
    <cellStyle name="1_BC nam 2007 (UB)_1 Bieu 6 thang nam 2011_BC von DTPT 6 thang 2012 4" xfId="8996"/>
    <cellStyle name="1_BC nam 2007 (UB)_1 Bieu 6 thang nam 2011_BC von DTPT 6 thang 2012 5" xfId="8997"/>
    <cellStyle name="1_BC nam 2007 (UB)_1 Bieu 6 thang nam 2011_BC von DTPT 6 thang 2012 6" xfId="8998"/>
    <cellStyle name="1_BC nam 2007 (UB)_1 Bieu 6 thang nam 2011_Bieu du thao QD von ho tro co MT" xfId="8999"/>
    <cellStyle name="1_BC nam 2007 (UB)_1 Bieu 6 thang nam 2011_Bieu du thao QD von ho tro co MT 2" xfId="9000"/>
    <cellStyle name="1_BC nam 2007 (UB)_1 Bieu 6 thang nam 2011_Bieu du thao QD von ho tro co MT 2 2" xfId="9001"/>
    <cellStyle name="1_BC nam 2007 (UB)_1 Bieu 6 thang nam 2011_Bieu du thao QD von ho tro co MT 2 2 2" xfId="9002"/>
    <cellStyle name="1_BC nam 2007 (UB)_1 Bieu 6 thang nam 2011_Bieu du thao QD von ho tro co MT 2 2 3" xfId="9003"/>
    <cellStyle name="1_BC nam 2007 (UB)_1 Bieu 6 thang nam 2011_Bieu du thao QD von ho tro co MT 2 2 4" xfId="9004"/>
    <cellStyle name="1_BC nam 2007 (UB)_1 Bieu 6 thang nam 2011_Bieu du thao QD von ho tro co MT 2 3" xfId="9005"/>
    <cellStyle name="1_BC nam 2007 (UB)_1 Bieu 6 thang nam 2011_Bieu du thao QD von ho tro co MT 2 4" xfId="9006"/>
    <cellStyle name="1_BC nam 2007 (UB)_1 Bieu 6 thang nam 2011_Bieu du thao QD von ho tro co MT 2 5" xfId="9007"/>
    <cellStyle name="1_BC nam 2007 (UB)_1 Bieu 6 thang nam 2011_Bieu du thao QD von ho tro co MT 3" xfId="9008"/>
    <cellStyle name="1_BC nam 2007 (UB)_1 Bieu 6 thang nam 2011_Bieu du thao QD von ho tro co MT 3 2" xfId="9009"/>
    <cellStyle name="1_BC nam 2007 (UB)_1 Bieu 6 thang nam 2011_Bieu du thao QD von ho tro co MT 3 3" xfId="9010"/>
    <cellStyle name="1_BC nam 2007 (UB)_1 Bieu 6 thang nam 2011_Bieu du thao QD von ho tro co MT 3 4" xfId="9011"/>
    <cellStyle name="1_BC nam 2007 (UB)_1 Bieu 6 thang nam 2011_Bieu du thao QD von ho tro co MT 4" xfId="9012"/>
    <cellStyle name="1_BC nam 2007 (UB)_1 Bieu 6 thang nam 2011_Bieu du thao QD von ho tro co MT 5" xfId="9013"/>
    <cellStyle name="1_BC nam 2007 (UB)_1 Bieu 6 thang nam 2011_Bieu du thao QD von ho tro co MT 6" xfId="9014"/>
    <cellStyle name="1_BC nam 2007 (UB)_1 Bieu 6 thang nam 2011_Ke hoach 2012 (theo doi)" xfId="9015"/>
    <cellStyle name="1_BC nam 2007 (UB)_1 Bieu 6 thang nam 2011_Ke hoach 2012 (theo doi) 2" xfId="9016"/>
    <cellStyle name="1_BC nam 2007 (UB)_1 Bieu 6 thang nam 2011_Ke hoach 2012 (theo doi) 2 2" xfId="9017"/>
    <cellStyle name="1_BC nam 2007 (UB)_1 Bieu 6 thang nam 2011_Ke hoach 2012 (theo doi) 2 2 2" xfId="9018"/>
    <cellStyle name="1_BC nam 2007 (UB)_1 Bieu 6 thang nam 2011_Ke hoach 2012 (theo doi) 2 2 3" xfId="9019"/>
    <cellStyle name="1_BC nam 2007 (UB)_1 Bieu 6 thang nam 2011_Ke hoach 2012 (theo doi) 2 2 4" xfId="9020"/>
    <cellStyle name="1_BC nam 2007 (UB)_1 Bieu 6 thang nam 2011_Ke hoach 2012 (theo doi) 2 3" xfId="9021"/>
    <cellStyle name="1_BC nam 2007 (UB)_1 Bieu 6 thang nam 2011_Ke hoach 2012 (theo doi) 2 4" xfId="9022"/>
    <cellStyle name="1_BC nam 2007 (UB)_1 Bieu 6 thang nam 2011_Ke hoach 2012 (theo doi) 2 5" xfId="9023"/>
    <cellStyle name="1_BC nam 2007 (UB)_1 Bieu 6 thang nam 2011_Ke hoach 2012 (theo doi) 3" xfId="9024"/>
    <cellStyle name="1_BC nam 2007 (UB)_1 Bieu 6 thang nam 2011_Ke hoach 2012 (theo doi) 3 2" xfId="9025"/>
    <cellStyle name="1_BC nam 2007 (UB)_1 Bieu 6 thang nam 2011_Ke hoach 2012 (theo doi) 3 3" xfId="9026"/>
    <cellStyle name="1_BC nam 2007 (UB)_1 Bieu 6 thang nam 2011_Ke hoach 2012 (theo doi) 3 4" xfId="9027"/>
    <cellStyle name="1_BC nam 2007 (UB)_1 Bieu 6 thang nam 2011_Ke hoach 2012 (theo doi) 4" xfId="9028"/>
    <cellStyle name="1_BC nam 2007 (UB)_1 Bieu 6 thang nam 2011_Ke hoach 2012 (theo doi) 5" xfId="9029"/>
    <cellStyle name="1_BC nam 2007 (UB)_1 Bieu 6 thang nam 2011_Ke hoach 2012 (theo doi) 6" xfId="9030"/>
    <cellStyle name="1_BC nam 2007 (UB)_1 Bieu 6 thang nam 2011_Ke hoach 2012 theo doi (giai ngan 30.6.12)" xfId="9031"/>
    <cellStyle name="1_BC nam 2007 (UB)_1 Bieu 6 thang nam 2011_Ke hoach 2012 theo doi (giai ngan 30.6.12) 2" xfId="9032"/>
    <cellStyle name="1_BC nam 2007 (UB)_1 Bieu 6 thang nam 2011_Ke hoach 2012 theo doi (giai ngan 30.6.12) 2 2" xfId="9033"/>
    <cellStyle name="1_BC nam 2007 (UB)_1 Bieu 6 thang nam 2011_Ke hoach 2012 theo doi (giai ngan 30.6.12) 2 2 2" xfId="9034"/>
    <cellStyle name="1_BC nam 2007 (UB)_1 Bieu 6 thang nam 2011_Ke hoach 2012 theo doi (giai ngan 30.6.12) 2 2 3" xfId="9035"/>
    <cellStyle name="1_BC nam 2007 (UB)_1 Bieu 6 thang nam 2011_Ke hoach 2012 theo doi (giai ngan 30.6.12) 2 2 4" xfId="9036"/>
    <cellStyle name="1_BC nam 2007 (UB)_1 Bieu 6 thang nam 2011_Ke hoach 2012 theo doi (giai ngan 30.6.12) 2 3" xfId="9037"/>
    <cellStyle name="1_BC nam 2007 (UB)_1 Bieu 6 thang nam 2011_Ke hoach 2012 theo doi (giai ngan 30.6.12) 2 4" xfId="9038"/>
    <cellStyle name="1_BC nam 2007 (UB)_1 Bieu 6 thang nam 2011_Ke hoach 2012 theo doi (giai ngan 30.6.12) 2 5" xfId="9039"/>
    <cellStyle name="1_BC nam 2007 (UB)_1 Bieu 6 thang nam 2011_Ke hoach 2012 theo doi (giai ngan 30.6.12) 3" xfId="9040"/>
    <cellStyle name="1_BC nam 2007 (UB)_1 Bieu 6 thang nam 2011_Ke hoach 2012 theo doi (giai ngan 30.6.12) 3 2" xfId="9041"/>
    <cellStyle name="1_BC nam 2007 (UB)_1 Bieu 6 thang nam 2011_Ke hoach 2012 theo doi (giai ngan 30.6.12) 3 3" xfId="9042"/>
    <cellStyle name="1_BC nam 2007 (UB)_1 Bieu 6 thang nam 2011_Ke hoach 2012 theo doi (giai ngan 30.6.12) 3 4" xfId="9043"/>
    <cellStyle name="1_BC nam 2007 (UB)_1 Bieu 6 thang nam 2011_Ke hoach 2012 theo doi (giai ngan 30.6.12) 4" xfId="9044"/>
    <cellStyle name="1_BC nam 2007 (UB)_1 Bieu 6 thang nam 2011_Ke hoach 2012 theo doi (giai ngan 30.6.12) 5" xfId="9045"/>
    <cellStyle name="1_BC nam 2007 (UB)_1 Bieu 6 thang nam 2011_Ke hoach 2012 theo doi (giai ngan 30.6.12) 6" xfId="9046"/>
    <cellStyle name="1_BC nam 2007 (UB)_Bao cao doan cong tac cua Bo thang 4-2010" xfId="9047"/>
    <cellStyle name="1_BC nam 2007 (UB)_Bao cao doan cong tac cua Bo thang 4-2010 2" xfId="9048"/>
    <cellStyle name="1_BC nam 2007 (UB)_Bao cao doan cong tac cua Bo thang 4-2010 2 2" xfId="9049"/>
    <cellStyle name="1_BC nam 2007 (UB)_Bao cao doan cong tac cua Bo thang 4-2010 2 3" xfId="9050"/>
    <cellStyle name="1_BC nam 2007 (UB)_Bao cao doan cong tac cua Bo thang 4-2010 2 4" xfId="9051"/>
    <cellStyle name="1_BC nam 2007 (UB)_Bao cao doan cong tac cua Bo thang 4-2010 3" xfId="9052"/>
    <cellStyle name="1_BC nam 2007 (UB)_Bao cao doan cong tac cua Bo thang 4-2010 4" xfId="9053"/>
    <cellStyle name="1_BC nam 2007 (UB)_Bao cao doan cong tac cua Bo thang 4-2010 5" xfId="9054"/>
    <cellStyle name="1_BC nam 2007 (UB)_Bao cao doan cong tac cua Bo thang 4-2010_BC von DTPT 6 thang 2012" xfId="9055"/>
    <cellStyle name="1_BC nam 2007 (UB)_Bao cao doan cong tac cua Bo thang 4-2010_BC von DTPT 6 thang 2012 2" xfId="9056"/>
    <cellStyle name="1_BC nam 2007 (UB)_Bao cao doan cong tac cua Bo thang 4-2010_BC von DTPT 6 thang 2012 2 2" xfId="9057"/>
    <cellStyle name="1_BC nam 2007 (UB)_Bao cao doan cong tac cua Bo thang 4-2010_BC von DTPT 6 thang 2012 2 3" xfId="9058"/>
    <cellStyle name="1_BC nam 2007 (UB)_Bao cao doan cong tac cua Bo thang 4-2010_BC von DTPT 6 thang 2012 2 4" xfId="9059"/>
    <cellStyle name="1_BC nam 2007 (UB)_Bao cao doan cong tac cua Bo thang 4-2010_BC von DTPT 6 thang 2012 3" xfId="9060"/>
    <cellStyle name="1_BC nam 2007 (UB)_Bao cao doan cong tac cua Bo thang 4-2010_BC von DTPT 6 thang 2012 4" xfId="9061"/>
    <cellStyle name="1_BC nam 2007 (UB)_Bao cao doan cong tac cua Bo thang 4-2010_BC von DTPT 6 thang 2012 5" xfId="9062"/>
    <cellStyle name="1_BC nam 2007 (UB)_Bao cao doan cong tac cua Bo thang 4-2010_Bieu du thao QD von ho tro co MT" xfId="9063"/>
    <cellStyle name="1_BC nam 2007 (UB)_Bao cao doan cong tac cua Bo thang 4-2010_Bieu du thao QD von ho tro co MT 2" xfId="9064"/>
    <cellStyle name="1_BC nam 2007 (UB)_Bao cao doan cong tac cua Bo thang 4-2010_Bieu du thao QD von ho tro co MT 2 2" xfId="9065"/>
    <cellStyle name="1_BC nam 2007 (UB)_Bao cao doan cong tac cua Bo thang 4-2010_Bieu du thao QD von ho tro co MT 2 3" xfId="9066"/>
    <cellStyle name="1_BC nam 2007 (UB)_Bao cao doan cong tac cua Bo thang 4-2010_Bieu du thao QD von ho tro co MT 2 4" xfId="9067"/>
    <cellStyle name="1_BC nam 2007 (UB)_Bao cao doan cong tac cua Bo thang 4-2010_Bieu du thao QD von ho tro co MT 3" xfId="9068"/>
    <cellStyle name="1_BC nam 2007 (UB)_Bao cao doan cong tac cua Bo thang 4-2010_Bieu du thao QD von ho tro co MT 4" xfId="9069"/>
    <cellStyle name="1_BC nam 2007 (UB)_Bao cao doan cong tac cua Bo thang 4-2010_Bieu du thao QD von ho tro co MT 5" xfId="9070"/>
    <cellStyle name="1_BC nam 2007 (UB)_Bao cao doan cong tac cua Bo thang 4-2010_Dang ky phan khai von ODA (gui Bo)" xfId="9071"/>
    <cellStyle name="1_BC nam 2007 (UB)_Bao cao doan cong tac cua Bo thang 4-2010_Dang ky phan khai von ODA (gui Bo) 2" xfId="9072"/>
    <cellStyle name="1_BC nam 2007 (UB)_Bao cao doan cong tac cua Bo thang 4-2010_Dang ky phan khai von ODA (gui Bo) 2 2" xfId="9073"/>
    <cellStyle name="1_BC nam 2007 (UB)_Bao cao doan cong tac cua Bo thang 4-2010_Dang ky phan khai von ODA (gui Bo) 2 3" xfId="9074"/>
    <cellStyle name="1_BC nam 2007 (UB)_Bao cao doan cong tac cua Bo thang 4-2010_Dang ky phan khai von ODA (gui Bo) 2 4" xfId="9075"/>
    <cellStyle name="1_BC nam 2007 (UB)_Bao cao doan cong tac cua Bo thang 4-2010_Dang ky phan khai von ODA (gui Bo) 3" xfId="9076"/>
    <cellStyle name="1_BC nam 2007 (UB)_Bao cao doan cong tac cua Bo thang 4-2010_Dang ky phan khai von ODA (gui Bo) 4" xfId="9077"/>
    <cellStyle name="1_BC nam 2007 (UB)_Bao cao doan cong tac cua Bo thang 4-2010_Dang ky phan khai von ODA (gui Bo) 5" xfId="9078"/>
    <cellStyle name="1_BC nam 2007 (UB)_Bao cao doan cong tac cua Bo thang 4-2010_Dang ky phan khai von ODA (gui Bo)_BC von DTPT 6 thang 2012" xfId="9079"/>
    <cellStyle name="1_BC nam 2007 (UB)_Bao cao doan cong tac cua Bo thang 4-2010_Dang ky phan khai von ODA (gui Bo)_BC von DTPT 6 thang 2012 2" xfId="9080"/>
    <cellStyle name="1_BC nam 2007 (UB)_Bao cao doan cong tac cua Bo thang 4-2010_Dang ky phan khai von ODA (gui Bo)_BC von DTPT 6 thang 2012 2 2" xfId="9081"/>
    <cellStyle name="1_BC nam 2007 (UB)_Bao cao doan cong tac cua Bo thang 4-2010_Dang ky phan khai von ODA (gui Bo)_BC von DTPT 6 thang 2012 2 3" xfId="9082"/>
    <cellStyle name="1_BC nam 2007 (UB)_Bao cao doan cong tac cua Bo thang 4-2010_Dang ky phan khai von ODA (gui Bo)_BC von DTPT 6 thang 2012 2 4" xfId="9083"/>
    <cellStyle name="1_BC nam 2007 (UB)_Bao cao doan cong tac cua Bo thang 4-2010_Dang ky phan khai von ODA (gui Bo)_BC von DTPT 6 thang 2012 3" xfId="9084"/>
    <cellStyle name="1_BC nam 2007 (UB)_Bao cao doan cong tac cua Bo thang 4-2010_Dang ky phan khai von ODA (gui Bo)_BC von DTPT 6 thang 2012 4" xfId="9085"/>
    <cellStyle name="1_BC nam 2007 (UB)_Bao cao doan cong tac cua Bo thang 4-2010_Dang ky phan khai von ODA (gui Bo)_BC von DTPT 6 thang 2012 5" xfId="9086"/>
    <cellStyle name="1_BC nam 2007 (UB)_Bao cao doan cong tac cua Bo thang 4-2010_Dang ky phan khai von ODA (gui Bo)_Bieu du thao QD von ho tro co MT" xfId="9087"/>
    <cellStyle name="1_BC nam 2007 (UB)_Bao cao doan cong tac cua Bo thang 4-2010_Dang ky phan khai von ODA (gui Bo)_Bieu du thao QD von ho tro co MT 2" xfId="9088"/>
    <cellStyle name="1_BC nam 2007 (UB)_Bao cao doan cong tac cua Bo thang 4-2010_Dang ky phan khai von ODA (gui Bo)_Bieu du thao QD von ho tro co MT 2 2" xfId="9089"/>
    <cellStyle name="1_BC nam 2007 (UB)_Bao cao doan cong tac cua Bo thang 4-2010_Dang ky phan khai von ODA (gui Bo)_Bieu du thao QD von ho tro co MT 2 3" xfId="9090"/>
    <cellStyle name="1_BC nam 2007 (UB)_Bao cao doan cong tac cua Bo thang 4-2010_Dang ky phan khai von ODA (gui Bo)_Bieu du thao QD von ho tro co MT 2 4" xfId="9091"/>
    <cellStyle name="1_BC nam 2007 (UB)_Bao cao doan cong tac cua Bo thang 4-2010_Dang ky phan khai von ODA (gui Bo)_Bieu du thao QD von ho tro co MT 3" xfId="9092"/>
    <cellStyle name="1_BC nam 2007 (UB)_Bao cao doan cong tac cua Bo thang 4-2010_Dang ky phan khai von ODA (gui Bo)_Bieu du thao QD von ho tro co MT 4" xfId="9093"/>
    <cellStyle name="1_BC nam 2007 (UB)_Bao cao doan cong tac cua Bo thang 4-2010_Dang ky phan khai von ODA (gui Bo)_Bieu du thao QD von ho tro co MT 5" xfId="9094"/>
    <cellStyle name="1_BC nam 2007 (UB)_Bao cao doan cong tac cua Bo thang 4-2010_Dang ky phan khai von ODA (gui Bo)_Ke hoach 2012 theo doi (giai ngan 30.6.12)" xfId="9095"/>
    <cellStyle name="1_BC nam 2007 (UB)_Bao cao doan cong tac cua Bo thang 4-2010_Dang ky phan khai von ODA (gui Bo)_Ke hoach 2012 theo doi (giai ngan 30.6.12) 2" xfId="9096"/>
    <cellStyle name="1_BC nam 2007 (UB)_Bao cao doan cong tac cua Bo thang 4-2010_Dang ky phan khai von ODA (gui Bo)_Ke hoach 2012 theo doi (giai ngan 30.6.12) 2 2" xfId="9097"/>
    <cellStyle name="1_BC nam 2007 (UB)_Bao cao doan cong tac cua Bo thang 4-2010_Dang ky phan khai von ODA (gui Bo)_Ke hoach 2012 theo doi (giai ngan 30.6.12) 2 3" xfId="9098"/>
    <cellStyle name="1_BC nam 2007 (UB)_Bao cao doan cong tac cua Bo thang 4-2010_Dang ky phan khai von ODA (gui Bo)_Ke hoach 2012 theo doi (giai ngan 30.6.12) 2 4" xfId="9099"/>
    <cellStyle name="1_BC nam 2007 (UB)_Bao cao doan cong tac cua Bo thang 4-2010_Dang ky phan khai von ODA (gui Bo)_Ke hoach 2012 theo doi (giai ngan 30.6.12) 3" xfId="9100"/>
    <cellStyle name="1_BC nam 2007 (UB)_Bao cao doan cong tac cua Bo thang 4-2010_Dang ky phan khai von ODA (gui Bo)_Ke hoach 2012 theo doi (giai ngan 30.6.12) 4" xfId="9101"/>
    <cellStyle name="1_BC nam 2007 (UB)_Bao cao doan cong tac cua Bo thang 4-2010_Dang ky phan khai von ODA (gui Bo)_Ke hoach 2012 theo doi (giai ngan 30.6.12) 5" xfId="9102"/>
    <cellStyle name="1_BC nam 2007 (UB)_Bao cao doan cong tac cua Bo thang 4-2010_Ke hoach 2012 (theo doi)" xfId="9103"/>
    <cellStyle name="1_BC nam 2007 (UB)_Bao cao doan cong tac cua Bo thang 4-2010_Ke hoach 2012 (theo doi) 2" xfId="9104"/>
    <cellStyle name="1_BC nam 2007 (UB)_Bao cao doan cong tac cua Bo thang 4-2010_Ke hoach 2012 (theo doi) 2 2" xfId="9105"/>
    <cellStyle name="1_BC nam 2007 (UB)_Bao cao doan cong tac cua Bo thang 4-2010_Ke hoach 2012 (theo doi) 2 3" xfId="9106"/>
    <cellStyle name="1_BC nam 2007 (UB)_Bao cao doan cong tac cua Bo thang 4-2010_Ke hoach 2012 (theo doi) 2 4" xfId="9107"/>
    <cellStyle name="1_BC nam 2007 (UB)_Bao cao doan cong tac cua Bo thang 4-2010_Ke hoach 2012 (theo doi) 3" xfId="9108"/>
    <cellStyle name="1_BC nam 2007 (UB)_Bao cao doan cong tac cua Bo thang 4-2010_Ke hoach 2012 (theo doi) 4" xfId="9109"/>
    <cellStyle name="1_BC nam 2007 (UB)_Bao cao doan cong tac cua Bo thang 4-2010_Ke hoach 2012 (theo doi) 5" xfId="9110"/>
    <cellStyle name="1_BC nam 2007 (UB)_Bao cao doan cong tac cua Bo thang 4-2010_Ke hoach 2012 theo doi (giai ngan 30.6.12)" xfId="9111"/>
    <cellStyle name="1_BC nam 2007 (UB)_Bao cao doan cong tac cua Bo thang 4-2010_Ke hoach 2012 theo doi (giai ngan 30.6.12) 2" xfId="9112"/>
    <cellStyle name="1_BC nam 2007 (UB)_Bao cao doan cong tac cua Bo thang 4-2010_Ke hoach 2012 theo doi (giai ngan 30.6.12) 2 2" xfId="9113"/>
    <cellStyle name="1_BC nam 2007 (UB)_Bao cao doan cong tac cua Bo thang 4-2010_Ke hoach 2012 theo doi (giai ngan 30.6.12) 2 3" xfId="9114"/>
    <cellStyle name="1_BC nam 2007 (UB)_Bao cao doan cong tac cua Bo thang 4-2010_Ke hoach 2012 theo doi (giai ngan 30.6.12) 2 4" xfId="9115"/>
    <cellStyle name="1_BC nam 2007 (UB)_Bao cao doan cong tac cua Bo thang 4-2010_Ke hoach 2012 theo doi (giai ngan 30.6.12) 3" xfId="9116"/>
    <cellStyle name="1_BC nam 2007 (UB)_Bao cao doan cong tac cua Bo thang 4-2010_Ke hoach 2012 theo doi (giai ngan 30.6.12) 4" xfId="9117"/>
    <cellStyle name="1_BC nam 2007 (UB)_Bao cao doan cong tac cua Bo thang 4-2010_Ke hoach 2012 theo doi (giai ngan 30.6.12) 5" xfId="9118"/>
    <cellStyle name="1_BC nam 2007 (UB)_Bao cao tinh hinh thuc hien KH 2009 den 31-01-10" xfId="9119"/>
    <cellStyle name="1_BC nam 2007 (UB)_Bao cao tinh hinh thuc hien KH 2009 den 31-01-10 2" xfId="9120"/>
    <cellStyle name="1_BC nam 2007 (UB)_Bao cao tinh hinh thuc hien KH 2009 den 31-01-10 2 2" xfId="9121"/>
    <cellStyle name="1_BC nam 2007 (UB)_Bao cao tinh hinh thuc hien KH 2009 den 31-01-10 2 2 2" xfId="9122"/>
    <cellStyle name="1_BC nam 2007 (UB)_Bao cao tinh hinh thuc hien KH 2009 den 31-01-10 2 2 3" xfId="9123"/>
    <cellStyle name="1_BC nam 2007 (UB)_Bao cao tinh hinh thuc hien KH 2009 den 31-01-10 2 2 4" xfId="9124"/>
    <cellStyle name="1_BC nam 2007 (UB)_Bao cao tinh hinh thuc hien KH 2009 den 31-01-10 2 3" xfId="9125"/>
    <cellStyle name="1_BC nam 2007 (UB)_Bao cao tinh hinh thuc hien KH 2009 den 31-01-10 2 4" xfId="9126"/>
    <cellStyle name="1_BC nam 2007 (UB)_Bao cao tinh hinh thuc hien KH 2009 den 31-01-10 2 5" xfId="9127"/>
    <cellStyle name="1_BC nam 2007 (UB)_Bao cao tinh hinh thuc hien KH 2009 den 31-01-10 3" xfId="9128"/>
    <cellStyle name="1_BC nam 2007 (UB)_Bao cao tinh hinh thuc hien KH 2009 den 31-01-10 3 2" xfId="9129"/>
    <cellStyle name="1_BC nam 2007 (UB)_Bao cao tinh hinh thuc hien KH 2009 den 31-01-10 3 3" xfId="9130"/>
    <cellStyle name="1_BC nam 2007 (UB)_Bao cao tinh hinh thuc hien KH 2009 den 31-01-10 3 4" xfId="9131"/>
    <cellStyle name="1_BC nam 2007 (UB)_Bao cao tinh hinh thuc hien KH 2009 den 31-01-10 4" xfId="9132"/>
    <cellStyle name="1_BC nam 2007 (UB)_Bao cao tinh hinh thuc hien KH 2009 den 31-01-10 5" xfId="9133"/>
    <cellStyle name="1_BC nam 2007 (UB)_Bao cao tinh hinh thuc hien KH 2009 den 31-01-10 6" xfId="9134"/>
    <cellStyle name="1_BC nam 2007 (UB)_Bao cao tinh hinh thuc hien KH 2009 den 31-01-10_BC von DTPT 6 thang 2012" xfId="9135"/>
    <cellStyle name="1_BC nam 2007 (UB)_Bao cao tinh hinh thuc hien KH 2009 den 31-01-10_BC von DTPT 6 thang 2012 2" xfId="9136"/>
    <cellStyle name="1_BC nam 2007 (UB)_Bao cao tinh hinh thuc hien KH 2009 den 31-01-10_BC von DTPT 6 thang 2012 2 2" xfId="9137"/>
    <cellStyle name="1_BC nam 2007 (UB)_Bao cao tinh hinh thuc hien KH 2009 den 31-01-10_BC von DTPT 6 thang 2012 2 2 2" xfId="9138"/>
    <cellStyle name="1_BC nam 2007 (UB)_Bao cao tinh hinh thuc hien KH 2009 den 31-01-10_BC von DTPT 6 thang 2012 2 2 3" xfId="9139"/>
    <cellStyle name="1_BC nam 2007 (UB)_Bao cao tinh hinh thuc hien KH 2009 den 31-01-10_BC von DTPT 6 thang 2012 2 2 4" xfId="9140"/>
    <cellStyle name="1_BC nam 2007 (UB)_Bao cao tinh hinh thuc hien KH 2009 den 31-01-10_BC von DTPT 6 thang 2012 2 3" xfId="9141"/>
    <cellStyle name="1_BC nam 2007 (UB)_Bao cao tinh hinh thuc hien KH 2009 den 31-01-10_BC von DTPT 6 thang 2012 2 4" xfId="9142"/>
    <cellStyle name="1_BC nam 2007 (UB)_Bao cao tinh hinh thuc hien KH 2009 den 31-01-10_BC von DTPT 6 thang 2012 2 5" xfId="9143"/>
    <cellStyle name="1_BC nam 2007 (UB)_Bao cao tinh hinh thuc hien KH 2009 den 31-01-10_BC von DTPT 6 thang 2012 3" xfId="9144"/>
    <cellStyle name="1_BC nam 2007 (UB)_Bao cao tinh hinh thuc hien KH 2009 den 31-01-10_BC von DTPT 6 thang 2012 3 2" xfId="9145"/>
    <cellStyle name="1_BC nam 2007 (UB)_Bao cao tinh hinh thuc hien KH 2009 den 31-01-10_BC von DTPT 6 thang 2012 3 3" xfId="9146"/>
    <cellStyle name="1_BC nam 2007 (UB)_Bao cao tinh hinh thuc hien KH 2009 den 31-01-10_BC von DTPT 6 thang 2012 3 4" xfId="9147"/>
    <cellStyle name="1_BC nam 2007 (UB)_Bao cao tinh hinh thuc hien KH 2009 den 31-01-10_BC von DTPT 6 thang 2012 4" xfId="9148"/>
    <cellStyle name="1_BC nam 2007 (UB)_Bao cao tinh hinh thuc hien KH 2009 den 31-01-10_BC von DTPT 6 thang 2012 5" xfId="9149"/>
    <cellStyle name="1_BC nam 2007 (UB)_Bao cao tinh hinh thuc hien KH 2009 den 31-01-10_BC von DTPT 6 thang 2012 6" xfId="9150"/>
    <cellStyle name="1_BC nam 2007 (UB)_Bao cao tinh hinh thuc hien KH 2009 den 31-01-10_Bieu du thao QD von ho tro co MT" xfId="9151"/>
    <cellStyle name="1_BC nam 2007 (UB)_Bao cao tinh hinh thuc hien KH 2009 den 31-01-10_Bieu du thao QD von ho tro co MT 2" xfId="9152"/>
    <cellStyle name="1_BC nam 2007 (UB)_Bao cao tinh hinh thuc hien KH 2009 den 31-01-10_Bieu du thao QD von ho tro co MT 2 2" xfId="9153"/>
    <cellStyle name="1_BC nam 2007 (UB)_Bao cao tinh hinh thuc hien KH 2009 den 31-01-10_Bieu du thao QD von ho tro co MT 2 2 2" xfId="9154"/>
    <cellStyle name="1_BC nam 2007 (UB)_Bao cao tinh hinh thuc hien KH 2009 den 31-01-10_Bieu du thao QD von ho tro co MT 2 2 3" xfId="9155"/>
    <cellStyle name="1_BC nam 2007 (UB)_Bao cao tinh hinh thuc hien KH 2009 den 31-01-10_Bieu du thao QD von ho tro co MT 2 2 4" xfId="9156"/>
    <cellStyle name="1_BC nam 2007 (UB)_Bao cao tinh hinh thuc hien KH 2009 den 31-01-10_Bieu du thao QD von ho tro co MT 2 3" xfId="9157"/>
    <cellStyle name="1_BC nam 2007 (UB)_Bao cao tinh hinh thuc hien KH 2009 den 31-01-10_Bieu du thao QD von ho tro co MT 2 4" xfId="9158"/>
    <cellStyle name="1_BC nam 2007 (UB)_Bao cao tinh hinh thuc hien KH 2009 den 31-01-10_Bieu du thao QD von ho tro co MT 2 5" xfId="9159"/>
    <cellStyle name="1_BC nam 2007 (UB)_Bao cao tinh hinh thuc hien KH 2009 den 31-01-10_Bieu du thao QD von ho tro co MT 3" xfId="9160"/>
    <cellStyle name="1_BC nam 2007 (UB)_Bao cao tinh hinh thuc hien KH 2009 den 31-01-10_Bieu du thao QD von ho tro co MT 3 2" xfId="9161"/>
    <cellStyle name="1_BC nam 2007 (UB)_Bao cao tinh hinh thuc hien KH 2009 den 31-01-10_Bieu du thao QD von ho tro co MT 3 3" xfId="9162"/>
    <cellStyle name="1_BC nam 2007 (UB)_Bao cao tinh hinh thuc hien KH 2009 den 31-01-10_Bieu du thao QD von ho tro co MT 3 4" xfId="9163"/>
    <cellStyle name="1_BC nam 2007 (UB)_Bao cao tinh hinh thuc hien KH 2009 den 31-01-10_Bieu du thao QD von ho tro co MT 4" xfId="9164"/>
    <cellStyle name="1_BC nam 2007 (UB)_Bao cao tinh hinh thuc hien KH 2009 den 31-01-10_Bieu du thao QD von ho tro co MT 5" xfId="9165"/>
    <cellStyle name="1_BC nam 2007 (UB)_Bao cao tinh hinh thuc hien KH 2009 den 31-01-10_Bieu du thao QD von ho tro co MT 6" xfId="9166"/>
    <cellStyle name="1_BC nam 2007 (UB)_Bao cao tinh hinh thuc hien KH 2009 den 31-01-10_Ke hoach 2012 (theo doi)" xfId="9167"/>
    <cellStyle name="1_BC nam 2007 (UB)_Bao cao tinh hinh thuc hien KH 2009 den 31-01-10_Ke hoach 2012 (theo doi) 2" xfId="9168"/>
    <cellStyle name="1_BC nam 2007 (UB)_Bao cao tinh hinh thuc hien KH 2009 den 31-01-10_Ke hoach 2012 (theo doi) 2 2" xfId="9169"/>
    <cellStyle name="1_BC nam 2007 (UB)_Bao cao tinh hinh thuc hien KH 2009 den 31-01-10_Ke hoach 2012 (theo doi) 2 2 2" xfId="9170"/>
    <cellStyle name="1_BC nam 2007 (UB)_Bao cao tinh hinh thuc hien KH 2009 den 31-01-10_Ke hoach 2012 (theo doi) 2 2 3" xfId="9171"/>
    <cellStyle name="1_BC nam 2007 (UB)_Bao cao tinh hinh thuc hien KH 2009 den 31-01-10_Ke hoach 2012 (theo doi) 2 2 4" xfId="9172"/>
    <cellStyle name="1_BC nam 2007 (UB)_Bao cao tinh hinh thuc hien KH 2009 den 31-01-10_Ke hoach 2012 (theo doi) 2 3" xfId="9173"/>
    <cellStyle name="1_BC nam 2007 (UB)_Bao cao tinh hinh thuc hien KH 2009 den 31-01-10_Ke hoach 2012 (theo doi) 2 4" xfId="9174"/>
    <cellStyle name="1_BC nam 2007 (UB)_Bao cao tinh hinh thuc hien KH 2009 den 31-01-10_Ke hoach 2012 (theo doi) 2 5" xfId="9175"/>
    <cellStyle name="1_BC nam 2007 (UB)_Bao cao tinh hinh thuc hien KH 2009 den 31-01-10_Ke hoach 2012 (theo doi) 3" xfId="9176"/>
    <cellStyle name="1_BC nam 2007 (UB)_Bao cao tinh hinh thuc hien KH 2009 den 31-01-10_Ke hoach 2012 (theo doi) 3 2" xfId="9177"/>
    <cellStyle name="1_BC nam 2007 (UB)_Bao cao tinh hinh thuc hien KH 2009 den 31-01-10_Ke hoach 2012 (theo doi) 3 3" xfId="9178"/>
    <cellStyle name="1_BC nam 2007 (UB)_Bao cao tinh hinh thuc hien KH 2009 den 31-01-10_Ke hoach 2012 (theo doi) 3 4" xfId="9179"/>
    <cellStyle name="1_BC nam 2007 (UB)_Bao cao tinh hinh thuc hien KH 2009 den 31-01-10_Ke hoach 2012 (theo doi) 4" xfId="9180"/>
    <cellStyle name="1_BC nam 2007 (UB)_Bao cao tinh hinh thuc hien KH 2009 den 31-01-10_Ke hoach 2012 (theo doi) 5" xfId="9181"/>
    <cellStyle name="1_BC nam 2007 (UB)_Bao cao tinh hinh thuc hien KH 2009 den 31-01-10_Ke hoach 2012 (theo doi) 6" xfId="9182"/>
    <cellStyle name="1_BC nam 2007 (UB)_Bao cao tinh hinh thuc hien KH 2009 den 31-01-10_Ke hoach 2012 theo doi (giai ngan 30.6.12)" xfId="9183"/>
    <cellStyle name="1_BC nam 2007 (UB)_Bao cao tinh hinh thuc hien KH 2009 den 31-01-10_Ke hoach 2012 theo doi (giai ngan 30.6.12) 2" xfId="9184"/>
    <cellStyle name="1_BC nam 2007 (UB)_Bao cao tinh hinh thuc hien KH 2009 den 31-01-10_Ke hoach 2012 theo doi (giai ngan 30.6.12) 2 2" xfId="9185"/>
    <cellStyle name="1_BC nam 2007 (UB)_Bao cao tinh hinh thuc hien KH 2009 den 31-01-10_Ke hoach 2012 theo doi (giai ngan 30.6.12) 2 2 2" xfId="9186"/>
    <cellStyle name="1_BC nam 2007 (UB)_Bao cao tinh hinh thuc hien KH 2009 den 31-01-10_Ke hoach 2012 theo doi (giai ngan 30.6.12) 2 2 3" xfId="9187"/>
    <cellStyle name="1_BC nam 2007 (UB)_Bao cao tinh hinh thuc hien KH 2009 den 31-01-10_Ke hoach 2012 theo doi (giai ngan 30.6.12) 2 2 4" xfId="9188"/>
    <cellStyle name="1_BC nam 2007 (UB)_Bao cao tinh hinh thuc hien KH 2009 den 31-01-10_Ke hoach 2012 theo doi (giai ngan 30.6.12) 2 3" xfId="9189"/>
    <cellStyle name="1_BC nam 2007 (UB)_Bao cao tinh hinh thuc hien KH 2009 den 31-01-10_Ke hoach 2012 theo doi (giai ngan 30.6.12) 2 4" xfId="9190"/>
    <cellStyle name="1_BC nam 2007 (UB)_Bao cao tinh hinh thuc hien KH 2009 den 31-01-10_Ke hoach 2012 theo doi (giai ngan 30.6.12) 2 5" xfId="9191"/>
    <cellStyle name="1_BC nam 2007 (UB)_Bao cao tinh hinh thuc hien KH 2009 den 31-01-10_Ke hoach 2012 theo doi (giai ngan 30.6.12) 3" xfId="9192"/>
    <cellStyle name="1_BC nam 2007 (UB)_Bao cao tinh hinh thuc hien KH 2009 den 31-01-10_Ke hoach 2012 theo doi (giai ngan 30.6.12) 3 2" xfId="9193"/>
    <cellStyle name="1_BC nam 2007 (UB)_Bao cao tinh hinh thuc hien KH 2009 den 31-01-10_Ke hoach 2012 theo doi (giai ngan 30.6.12) 3 3" xfId="9194"/>
    <cellStyle name="1_BC nam 2007 (UB)_Bao cao tinh hinh thuc hien KH 2009 den 31-01-10_Ke hoach 2012 theo doi (giai ngan 30.6.12) 3 4" xfId="9195"/>
    <cellStyle name="1_BC nam 2007 (UB)_Bao cao tinh hinh thuc hien KH 2009 den 31-01-10_Ke hoach 2012 theo doi (giai ngan 30.6.12) 4" xfId="9196"/>
    <cellStyle name="1_BC nam 2007 (UB)_Bao cao tinh hinh thuc hien KH 2009 den 31-01-10_Ke hoach 2012 theo doi (giai ngan 30.6.12) 5" xfId="9197"/>
    <cellStyle name="1_BC nam 2007 (UB)_Bao cao tinh hinh thuc hien KH 2009 den 31-01-10_Ke hoach 2012 theo doi (giai ngan 30.6.12) 6" xfId="9198"/>
    <cellStyle name="1_BC nam 2007 (UB)_BC cong trinh trong diem" xfId="9199"/>
    <cellStyle name="1_BC nam 2007 (UB)_BC cong trinh trong diem 2" xfId="9200"/>
    <cellStyle name="1_BC nam 2007 (UB)_BC cong trinh trong diem 2 2" xfId="9201"/>
    <cellStyle name="1_BC nam 2007 (UB)_BC cong trinh trong diem 2 2 2" xfId="9202"/>
    <cellStyle name="1_BC nam 2007 (UB)_BC cong trinh trong diem 2 2 3" xfId="9203"/>
    <cellStyle name="1_BC nam 2007 (UB)_BC cong trinh trong diem 2 2 4" xfId="9204"/>
    <cellStyle name="1_BC nam 2007 (UB)_BC cong trinh trong diem 2 3" xfId="9205"/>
    <cellStyle name="1_BC nam 2007 (UB)_BC cong trinh trong diem 2 4" xfId="9206"/>
    <cellStyle name="1_BC nam 2007 (UB)_BC cong trinh trong diem 2 5" xfId="9207"/>
    <cellStyle name="1_BC nam 2007 (UB)_BC cong trinh trong diem 3" xfId="9208"/>
    <cellStyle name="1_BC nam 2007 (UB)_BC cong trinh trong diem 3 2" xfId="9209"/>
    <cellStyle name="1_BC nam 2007 (UB)_BC cong trinh trong diem 3 3" xfId="9210"/>
    <cellStyle name="1_BC nam 2007 (UB)_BC cong trinh trong diem 3 4" xfId="9211"/>
    <cellStyle name="1_BC nam 2007 (UB)_BC cong trinh trong diem 4" xfId="9212"/>
    <cellStyle name="1_BC nam 2007 (UB)_BC cong trinh trong diem 5" xfId="9213"/>
    <cellStyle name="1_BC nam 2007 (UB)_BC cong trinh trong diem 6" xfId="9214"/>
    <cellStyle name="1_BC nam 2007 (UB)_BC cong trinh trong diem_BC von DTPT 6 thang 2012" xfId="9215"/>
    <cellStyle name="1_BC nam 2007 (UB)_BC cong trinh trong diem_BC von DTPT 6 thang 2012 2" xfId="9216"/>
    <cellStyle name="1_BC nam 2007 (UB)_BC cong trinh trong diem_BC von DTPT 6 thang 2012 2 2" xfId="9217"/>
    <cellStyle name="1_BC nam 2007 (UB)_BC cong trinh trong diem_BC von DTPT 6 thang 2012 2 2 2" xfId="9218"/>
    <cellStyle name="1_BC nam 2007 (UB)_BC cong trinh trong diem_BC von DTPT 6 thang 2012 2 2 3" xfId="9219"/>
    <cellStyle name="1_BC nam 2007 (UB)_BC cong trinh trong diem_BC von DTPT 6 thang 2012 2 2 4" xfId="9220"/>
    <cellStyle name="1_BC nam 2007 (UB)_BC cong trinh trong diem_BC von DTPT 6 thang 2012 2 3" xfId="9221"/>
    <cellStyle name="1_BC nam 2007 (UB)_BC cong trinh trong diem_BC von DTPT 6 thang 2012 2 4" xfId="9222"/>
    <cellStyle name="1_BC nam 2007 (UB)_BC cong trinh trong diem_BC von DTPT 6 thang 2012 2 5" xfId="9223"/>
    <cellStyle name="1_BC nam 2007 (UB)_BC cong trinh trong diem_BC von DTPT 6 thang 2012 3" xfId="9224"/>
    <cellStyle name="1_BC nam 2007 (UB)_BC cong trinh trong diem_BC von DTPT 6 thang 2012 3 2" xfId="9225"/>
    <cellStyle name="1_BC nam 2007 (UB)_BC cong trinh trong diem_BC von DTPT 6 thang 2012 3 3" xfId="9226"/>
    <cellStyle name="1_BC nam 2007 (UB)_BC cong trinh trong diem_BC von DTPT 6 thang 2012 3 4" xfId="9227"/>
    <cellStyle name="1_BC nam 2007 (UB)_BC cong trinh trong diem_BC von DTPT 6 thang 2012 4" xfId="9228"/>
    <cellStyle name="1_BC nam 2007 (UB)_BC cong trinh trong diem_BC von DTPT 6 thang 2012 5" xfId="9229"/>
    <cellStyle name="1_BC nam 2007 (UB)_BC cong trinh trong diem_BC von DTPT 6 thang 2012 6" xfId="9230"/>
    <cellStyle name="1_BC nam 2007 (UB)_BC cong trinh trong diem_Bieu du thao QD von ho tro co MT" xfId="9231"/>
    <cellStyle name="1_BC nam 2007 (UB)_BC cong trinh trong diem_Bieu du thao QD von ho tro co MT 2" xfId="9232"/>
    <cellStyle name="1_BC nam 2007 (UB)_BC cong trinh trong diem_Bieu du thao QD von ho tro co MT 2 2" xfId="9233"/>
    <cellStyle name="1_BC nam 2007 (UB)_BC cong trinh trong diem_Bieu du thao QD von ho tro co MT 2 2 2" xfId="9234"/>
    <cellStyle name="1_BC nam 2007 (UB)_BC cong trinh trong diem_Bieu du thao QD von ho tro co MT 2 2 3" xfId="9235"/>
    <cellStyle name="1_BC nam 2007 (UB)_BC cong trinh trong diem_Bieu du thao QD von ho tro co MT 2 2 4" xfId="9236"/>
    <cellStyle name="1_BC nam 2007 (UB)_BC cong trinh trong diem_Bieu du thao QD von ho tro co MT 2 3" xfId="9237"/>
    <cellStyle name="1_BC nam 2007 (UB)_BC cong trinh trong diem_Bieu du thao QD von ho tro co MT 2 4" xfId="9238"/>
    <cellStyle name="1_BC nam 2007 (UB)_BC cong trinh trong diem_Bieu du thao QD von ho tro co MT 2 5" xfId="9239"/>
    <cellStyle name="1_BC nam 2007 (UB)_BC cong trinh trong diem_Bieu du thao QD von ho tro co MT 3" xfId="9240"/>
    <cellStyle name="1_BC nam 2007 (UB)_BC cong trinh trong diem_Bieu du thao QD von ho tro co MT 3 2" xfId="9241"/>
    <cellStyle name="1_BC nam 2007 (UB)_BC cong trinh trong diem_Bieu du thao QD von ho tro co MT 3 3" xfId="9242"/>
    <cellStyle name="1_BC nam 2007 (UB)_BC cong trinh trong diem_Bieu du thao QD von ho tro co MT 3 4" xfId="9243"/>
    <cellStyle name="1_BC nam 2007 (UB)_BC cong trinh trong diem_Bieu du thao QD von ho tro co MT 4" xfId="9244"/>
    <cellStyle name="1_BC nam 2007 (UB)_BC cong trinh trong diem_Bieu du thao QD von ho tro co MT 5" xfId="9245"/>
    <cellStyle name="1_BC nam 2007 (UB)_BC cong trinh trong diem_Bieu du thao QD von ho tro co MT 6" xfId="9246"/>
    <cellStyle name="1_BC nam 2007 (UB)_BC cong trinh trong diem_Ke hoach 2012 (theo doi)" xfId="9247"/>
    <cellStyle name="1_BC nam 2007 (UB)_BC cong trinh trong diem_Ke hoach 2012 (theo doi) 2" xfId="9248"/>
    <cellStyle name="1_BC nam 2007 (UB)_BC cong trinh trong diem_Ke hoach 2012 (theo doi) 2 2" xfId="9249"/>
    <cellStyle name="1_BC nam 2007 (UB)_BC cong trinh trong diem_Ke hoach 2012 (theo doi) 2 2 2" xfId="9250"/>
    <cellStyle name="1_BC nam 2007 (UB)_BC cong trinh trong diem_Ke hoach 2012 (theo doi) 2 2 3" xfId="9251"/>
    <cellStyle name="1_BC nam 2007 (UB)_BC cong trinh trong diem_Ke hoach 2012 (theo doi) 2 2 4" xfId="9252"/>
    <cellStyle name="1_BC nam 2007 (UB)_BC cong trinh trong diem_Ke hoach 2012 (theo doi) 2 3" xfId="9253"/>
    <cellStyle name="1_BC nam 2007 (UB)_BC cong trinh trong diem_Ke hoach 2012 (theo doi) 2 4" xfId="9254"/>
    <cellStyle name="1_BC nam 2007 (UB)_BC cong trinh trong diem_Ke hoach 2012 (theo doi) 2 5" xfId="9255"/>
    <cellStyle name="1_BC nam 2007 (UB)_BC cong trinh trong diem_Ke hoach 2012 (theo doi) 3" xfId="9256"/>
    <cellStyle name="1_BC nam 2007 (UB)_BC cong trinh trong diem_Ke hoach 2012 (theo doi) 3 2" xfId="9257"/>
    <cellStyle name="1_BC nam 2007 (UB)_BC cong trinh trong diem_Ke hoach 2012 (theo doi) 3 3" xfId="9258"/>
    <cellStyle name="1_BC nam 2007 (UB)_BC cong trinh trong diem_Ke hoach 2012 (theo doi) 3 4" xfId="9259"/>
    <cellStyle name="1_BC nam 2007 (UB)_BC cong trinh trong diem_Ke hoach 2012 (theo doi) 4" xfId="9260"/>
    <cellStyle name="1_BC nam 2007 (UB)_BC cong trinh trong diem_Ke hoach 2012 (theo doi) 5" xfId="9261"/>
    <cellStyle name="1_BC nam 2007 (UB)_BC cong trinh trong diem_Ke hoach 2012 (theo doi) 6" xfId="9262"/>
    <cellStyle name="1_BC nam 2007 (UB)_BC cong trinh trong diem_Ke hoach 2012 theo doi (giai ngan 30.6.12)" xfId="9263"/>
    <cellStyle name="1_BC nam 2007 (UB)_BC cong trinh trong diem_Ke hoach 2012 theo doi (giai ngan 30.6.12) 2" xfId="9264"/>
    <cellStyle name="1_BC nam 2007 (UB)_BC cong trinh trong diem_Ke hoach 2012 theo doi (giai ngan 30.6.12) 2 2" xfId="9265"/>
    <cellStyle name="1_BC nam 2007 (UB)_BC cong trinh trong diem_Ke hoach 2012 theo doi (giai ngan 30.6.12) 2 2 2" xfId="9266"/>
    <cellStyle name="1_BC nam 2007 (UB)_BC cong trinh trong diem_Ke hoach 2012 theo doi (giai ngan 30.6.12) 2 2 3" xfId="9267"/>
    <cellStyle name="1_BC nam 2007 (UB)_BC cong trinh trong diem_Ke hoach 2012 theo doi (giai ngan 30.6.12) 2 2 4" xfId="9268"/>
    <cellStyle name="1_BC nam 2007 (UB)_BC cong trinh trong diem_Ke hoach 2012 theo doi (giai ngan 30.6.12) 2 3" xfId="9269"/>
    <cellStyle name="1_BC nam 2007 (UB)_BC cong trinh trong diem_Ke hoach 2012 theo doi (giai ngan 30.6.12) 2 4" xfId="9270"/>
    <cellStyle name="1_BC nam 2007 (UB)_BC cong trinh trong diem_Ke hoach 2012 theo doi (giai ngan 30.6.12) 2 5" xfId="9271"/>
    <cellStyle name="1_BC nam 2007 (UB)_BC cong trinh trong diem_Ke hoach 2012 theo doi (giai ngan 30.6.12) 3" xfId="9272"/>
    <cellStyle name="1_BC nam 2007 (UB)_BC cong trinh trong diem_Ke hoach 2012 theo doi (giai ngan 30.6.12) 3 2" xfId="9273"/>
    <cellStyle name="1_BC nam 2007 (UB)_BC cong trinh trong diem_Ke hoach 2012 theo doi (giai ngan 30.6.12) 3 3" xfId="9274"/>
    <cellStyle name="1_BC nam 2007 (UB)_BC cong trinh trong diem_Ke hoach 2012 theo doi (giai ngan 30.6.12) 3 4" xfId="9275"/>
    <cellStyle name="1_BC nam 2007 (UB)_BC cong trinh trong diem_Ke hoach 2012 theo doi (giai ngan 30.6.12) 4" xfId="9276"/>
    <cellStyle name="1_BC nam 2007 (UB)_BC cong trinh trong diem_Ke hoach 2012 theo doi (giai ngan 30.6.12) 5" xfId="9277"/>
    <cellStyle name="1_BC nam 2007 (UB)_BC cong trinh trong diem_Ke hoach 2012 theo doi (giai ngan 30.6.12) 6" xfId="9278"/>
    <cellStyle name="1_BC nam 2007 (UB)_BC von DTPT 6 thang 2012" xfId="9279"/>
    <cellStyle name="1_BC nam 2007 (UB)_BC von DTPT 6 thang 2012 2" xfId="9280"/>
    <cellStyle name="1_BC nam 2007 (UB)_BC von DTPT 6 thang 2012 2 2" xfId="9281"/>
    <cellStyle name="1_BC nam 2007 (UB)_BC von DTPT 6 thang 2012 2 3" xfId="9282"/>
    <cellStyle name="1_BC nam 2007 (UB)_BC von DTPT 6 thang 2012 2 4" xfId="9283"/>
    <cellStyle name="1_BC nam 2007 (UB)_BC von DTPT 6 thang 2012 3" xfId="9284"/>
    <cellStyle name="1_BC nam 2007 (UB)_BC von DTPT 6 thang 2012 4" xfId="9285"/>
    <cellStyle name="1_BC nam 2007 (UB)_BC von DTPT 6 thang 2012 5" xfId="9286"/>
    <cellStyle name="1_BC nam 2007 (UB)_Bieu 01 UB(hung)" xfId="9287"/>
    <cellStyle name="1_BC nam 2007 (UB)_Bieu 01 UB(hung) 2" xfId="9288"/>
    <cellStyle name="1_BC nam 2007 (UB)_Bieu 01 UB(hung) 2 2" xfId="9289"/>
    <cellStyle name="1_BC nam 2007 (UB)_Bieu 01 UB(hung) 2 2 2" xfId="9290"/>
    <cellStyle name="1_BC nam 2007 (UB)_Bieu 01 UB(hung) 2 2 3" xfId="9291"/>
    <cellStyle name="1_BC nam 2007 (UB)_Bieu 01 UB(hung) 2 2 4" xfId="9292"/>
    <cellStyle name="1_BC nam 2007 (UB)_Bieu 01 UB(hung) 2 3" xfId="9293"/>
    <cellStyle name="1_BC nam 2007 (UB)_Bieu 01 UB(hung) 2 4" xfId="9294"/>
    <cellStyle name="1_BC nam 2007 (UB)_Bieu 01 UB(hung) 2 5" xfId="9295"/>
    <cellStyle name="1_BC nam 2007 (UB)_Bieu 01 UB(hung) 3" xfId="9296"/>
    <cellStyle name="1_BC nam 2007 (UB)_Bieu 01 UB(hung) 3 2" xfId="9297"/>
    <cellStyle name="1_BC nam 2007 (UB)_Bieu 01 UB(hung) 3 3" xfId="9298"/>
    <cellStyle name="1_BC nam 2007 (UB)_Bieu 01 UB(hung) 3 4" xfId="9299"/>
    <cellStyle name="1_BC nam 2007 (UB)_Bieu 01 UB(hung) 4" xfId="9300"/>
    <cellStyle name="1_BC nam 2007 (UB)_Bieu 01 UB(hung) 5" xfId="9301"/>
    <cellStyle name="1_BC nam 2007 (UB)_Bieu 01 UB(hung) 6" xfId="9302"/>
    <cellStyle name="1_BC nam 2007 (UB)_Bieu du thao QD von ho tro co MT" xfId="9303"/>
    <cellStyle name="1_BC nam 2007 (UB)_Bieu du thao QD von ho tro co MT 2" xfId="9304"/>
    <cellStyle name="1_BC nam 2007 (UB)_Bieu du thao QD von ho tro co MT 2 2" xfId="9305"/>
    <cellStyle name="1_BC nam 2007 (UB)_Bieu du thao QD von ho tro co MT 2 3" xfId="9306"/>
    <cellStyle name="1_BC nam 2007 (UB)_Bieu du thao QD von ho tro co MT 2 4" xfId="9307"/>
    <cellStyle name="1_BC nam 2007 (UB)_Bieu du thao QD von ho tro co MT 3" xfId="9308"/>
    <cellStyle name="1_BC nam 2007 (UB)_Bieu du thao QD von ho tro co MT 4" xfId="9309"/>
    <cellStyle name="1_BC nam 2007 (UB)_Bieu du thao QD von ho tro co MT 5" xfId="9310"/>
    <cellStyle name="1_BC nam 2007 (UB)_Book1" xfId="9311"/>
    <cellStyle name="1_BC nam 2007 (UB)_Book1 2" xfId="9312"/>
    <cellStyle name="1_BC nam 2007 (UB)_Book1 2 2" xfId="9313"/>
    <cellStyle name="1_BC nam 2007 (UB)_Book1 2 3" xfId="9314"/>
    <cellStyle name="1_BC nam 2007 (UB)_Book1 2 4" xfId="9315"/>
    <cellStyle name="1_BC nam 2007 (UB)_Book1 3" xfId="9316"/>
    <cellStyle name="1_BC nam 2007 (UB)_Book1 3 2" xfId="9317"/>
    <cellStyle name="1_BC nam 2007 (UB)_Book1 3 3" xfId="9318"/>
    <cellStyle name="1_BC nam 2007 (UB)_Book1 3 4" xfId="9319"/>
    <cellStyle name="1_BC nam 2007 (UB)_Book1 4" xfId="9320"/>
    <cellStyle name="1_BC nam 2007 (UB)_Book1 5" xfId="9321"/>
    <cellStyle name="1_BC nam 2007 (UB)_Book1 6" xfId="9322"/>
    <cellStyle name="1_BC nam 2007 (UB)_Book1_BC von DTPT 6 thang 2012" xfId="9323"/>
    <cellStyle name="1_BC nam 2007 (UB)_Book1_BC von DTPT 6 thang 2012 2" xfId="9324"/>
    <cellStyle name="1_BC nam 2007 (UB)_Book1_BC von DTPT 6 thang 2012 2 2" xfId="9325"/>
    <cellStyle name="1_BC nam 2007 (UB)_Book1_BC von DTPT 6 thang 2012 2 3" xfId="9326"/>
    <cellStyle name="1_BC nam 2007 (UB)_Book1_BC von DTPT 6 thang 2012 2 4" xfId="9327"/>
    <cellStyle name="1_BC nam 2007 (UB)_Book1_BC von DTPT 6 thang 2012 3" xfId="9328"/>
    <cellStyle name="1_BC nam 2007 (UB)_Book1_BC von DTPT 6 thang 2012 3 2" xfId="9329"/>
    <cellStyle name="1_BC nam 2007 (UB)_Book1_BC von DTPT 6 thang 2012 3 3" xfId="9330"/>
    <cellStyle name="1_BC nam 2007 (UB)_Book1_BC von DTPT 6 thang 2012 3 4" xfId="9331"/>
    <cellStyle name="1_BC nam 2007 (UB)_Book1_BC von DTPT 6 thang 2012 4" xfId="9332"/>
    <cellStyle name="1_BC nam 2007 (UB)_Book1_BC von DTPT 6 thang 2012 5" xfId="9333"/>
    <cellStyle name="1_BC nam 2007 (UB)_Book1_BC von DTPT 6 thang 2012 6" xfId="9334"/>
    <cellStyle name="1_BC nam 2007 (UB)_Book1_Bieu du thao QD von ho tro co MT" xfId="9335"/>
    <cellStyle name="1_BC nam 2007 (UB)_Book1_Bieu du thao QD von ho tro co MT 2" xfId="9336"/>
    <cellStyle name="1_BC nam 2007 (UB)_Book1_Bieu du thao QD von ho tro co MT 2 2" xfId="9337"/>
    <cellStyle name="1_BC nam 2007 (UB)_Book1_Bieu du thao QD von ho tro co MT 2 3" xfId="9338"/>
    <cellStyle name="1_BC nam 2007 (UB)_Book1_Bieu du thao QD von ho tro co MT 2 4" xfId="9339"/>
    <cellStyle name="1_BC nam 2007 (UB)_Book1_Bieu du thao QD von ho tro co MT 3" xfId="9340"/>
    <cellStyle name="1_BC nam 2007 (UB)_Book1_Bieu du thao QD von ho tro co MT 3 2" xfId="9341"/>
    <cellStyle name="1_BC nam 2007 (UB)_Book1_Bieu du thao QD von ho tro co MT 3 3" xfId="9342"/>
    <cellStyle name="1_BC nam 2007 (UB)_Book1_Bieu du thao QD von ho tro co MT 3 4" xfId="9343"/>
    <cellStyle name="1_BC nam 2007 (UB)_Book1_Bieu du thao QD von ho tro co MT 4" xfId="9344"/>
    <cellStyle name="1_BC nam 2007 (UB)_Book1_Bieu du thao QD von ho tro co MT 5" xfId="9345"/>
    <cellStyle name="1_BC nam 2007 (UB)_Book1_Bieu du thao QD von ho tro co MT 6" xfId="9346"/>
    <cellStyle name="1_BC nam 2007 (UB)_Book1_Hoan chinh KH 2012 (o nha)" xfId="9347"/>
    <cellStyle name="1_BC nam 2007 (UB)_Book1_Hoan chinh KH 2012 (o nha) 2" xfId="9348"/>
    <cellStyle name="1_BC nam 2007 (UB)_Book1_Hoan chinh KH 2012 (o nha) 2 2" xfId="9349"/>
    <cellStyle name="1_BC nam 2007 (UB)_Book1_Hoan chinh KH 2012 (o nha) 2 3" xfId="9350"/>
    <cellStyle name="1_BC nam 2007 (UB)_Book1_Hoan chinh KH 2012 (o nha) 2 4" xfId="9351"/>
    <cellStyle name="1_BC nam 2007 (UB)_Book1_Hoan chinh KH 2012 (o nha) 3" xfId="9352"/>
    <cellStyle name="1_BC nam 2007 (UB)_Book1_Hoan chinh KH 2012 (o nha) 3 2" xfId="9353"/>
    <cellStyle name="1_BC nam 2007 (UB)_Book1_Hoan chinh KH 2012 (o nha) 3 3" xfId="9354"/>
    <cellStyle name="1_BC nam 2007 (UB)_Book1_Hoan chinh KH 2012 (o nha) 3 4" xfId="9355"/>
    <cellStyle name="1_BC nam 2007 (UB)_Book1_Hoan chinh KH 2012 (o nha) 4" xfId="9356"/>
    <cellStyle name="1_BC nam 2007 (UB)_Book1_Hoan chinh KH 2012 (o nha) 5" xfId="9357"/>
    <cellStyle name="1_BC nam 2007 (UB)_Book1_Hoan chinh KH 2012 (o nha) 6" xfId="9358"/>
    <cellStyle name="1_BC nam 2007 (UB)_Book1_Hoan chinh KH 2012 (o nha)_Bao cao giai ngan quy I" xfId="9359"/>
    <cellStyle name="1_BC nam 2007 (UB)_Book1_Hoan chinh KH 2012 (o nha)_Bao cao giai ngan quy I 2" xfId="9360"/>
    <cellStyle name="1_BC nam 2007 (UB)_Book1_Hoan chinh KH 2012 (o nha)_Bao cao giai ngan quy I 2 2" xfId="9361"/>
    <cellStyle name="1_BC nam 2007 (UB)_Book1_Hoan chinh KH 2012 (o nha)_Bao cao giai ngan quy I 2 3" xfId="9362"/>
    <cellStyle name="1_BC nam 2007 (UB)_Book1_Hoan chinh KH 2012 (o nha)_Bao cao giai ngan quy I 2 4" xfId="9363"/>
    <cellStyle name="1_BC nam 2007 (UB)_Book1_Hoan chinh KH 2012 (o nha)_Bao cao giai ngan quy I 3" xfId="9364"/>
    <cellStyle name="1_BC nam 2007 (UB)_Book1_Hoan chinh KH 2012 (o nha)_Bao cao giai ngan quy I 3 2" xfId="9365"/>
    <cellStyle name="1_BC nam 2007 (UB)_Book1_Hoan chinh KH 2012 (o nha)_Bao cao giai ngan quy I 3 3" xfId="9366"/>
    <cellStyle name="1_BC nam 2007 (UB)_Book1_Hoan chinh KH 2012 (o nha)_Bao cao giai ngan quy I 3 4" xfId="9367"/>
    <cellStyle name="1_BC nam 2007 (UB)_Book1_Hoan chinh KH 2012 (o nha)_Bao cao giai ngan quy I 4" xfId="9368"/>
    <cellStyle name="1_BC nam 2007 (UB)_Book1_Hoan chinh KH 2012 (o nha)_Bao cao giai ngan quy I 5" xfId="9369"/>
    <cellStyle name="1_BC nam 2007 (UB)_Book1_Hoan chinh KH 2012 (o nha)_Bao cao giai ngan quy I 6" xfId="9370"/>
    <cellStyle name="1_BC nam 2007 (UB)_Book1_Hoan chinh KH 2012 (o nha)_BC von DTPT 6 thang 2012" xfId="9371"/>
    <cellStyle name="1_BC nam 2007 (UB)_Book1_Hoan chinh KH 2012 (o nha)_BC von DTPT 6 thang 2012 2" xfId="9372"/>
    <cellStyle name="1_BC nam 2007 (UB)_Book1_Hoan chinh KH 2012 (o nha)_BC von DTPT 6 thang 2012 2 2" xfId="9373"/>
    <cellStyle name="1_BC nam 2007 (UB)_Book1_Hoan chinh KH 2012 (o nha)_BC von DTPT 6 thang 2012 2 3" xfId="9374"/>
    <cellStyle name="1_BC nam 2007 (UB)_Book1_Hoan chinh KH 2012 (o nha)_BC von DTPT 6 thang 2012 2 4" xfId="9375"/>
    <cellStyle name="1_BC nam 2007 (UB)_Book1_Hoan chinh KH 2012 (o nha)_BC von DTPT 6 thang 2012 3" xfId="9376"/>
    <cellStyle name="1_BC nam 2007 (UB)_Book1_Hoan chinh KH 2012 (o nha)_BC von DTPT 6 thang 2012 3 2" xfId="9377"/>
    <cellStyle name="1_BC nam 2007 (UB)_Book1_Hoan chinh KH 2012 (o nha)_BC von DTPT 6 thang 2012 3 3" xfId="9378"/>
    <cellStyle name="1_BC nam 2007 (UB)_Book1_Hoan chinh KH 2012 (o nha)_BC von DTPT 6 thang 2012 3 4" xfId="9379"/>
    <cellStyle name="1_BC nam 2007 (UB)_Book1_Hoan chinh KH 2012 (o nha)_BC von DTPT 6 thang 2012 4" xfId="9380"/>
    <cellStyle name="1_BC nam 2007 (UB)_Book1_Hoan chinh KH 2012 (o nha)_BC von DTPT 6 thang 2012 5" xfId="9381"/>
    <cellStyle name="1_BC nam 2007 (UB)_Book1_Hoan chinh KH 2012 (o nha)_BC von DTPT 6 thang 2012 6" xfId="9382"/>
    <cellStyle name="1_BC nam 2007 (UB)_Book1_Hoan chinh KH 2012 (o nha)_Bieu du thao QD von ho tro co MT" xfId="9383"/>
    <cellStyle name="1_BC nam 2007 (UB)_Book1_Hoan chinh KH 2012 (o nha)_Bieu du thao QD von ho tro co MT 2" xfId="9384"/>
    <cellStyle name="1_BC nam 2007 (UB)_Book1_Hoan chinh KH 2012 (o nha)_Bieu du thao QD von ho tro co MT 2 2" xfId="9385"/>
    <cellStyle name="1_BC nam 2007 (UB)_Book1_Hoan chinh KH 2012 (o nha)_Bieu du thao QD von ho tro co MT 2 3" xfId="9386"/>
    <cellStyle name="1_BC nam 2007 (UB)_Book1_Hoan chinh KH 2012 (o nha)_Bieu du thao QD von ho tro co MT 2 4" xfId="9387"/>
    <cellStyle name="1_BC nam 2007 (UB)_Book1_Hoan chinh KH 2012 (o nha)_Bieu du thao QD von ho tro co MT 3" xfId="9388"/>
    <cellStyle name="1_BC nam 2007 (UB)_Book1_Hoan chinh KH 2012 (o nha)_Bieu du thao QD von ho tro co MT 3 2" xfId="9389"/>
    <cellStyle name="1_BC nam 2007 (UB)_Book1_Hoan chinh KH 2012 (o nha)_Bieu du thao QD von ho tro co MT 3 3" xfId="9390"/>
    <cellStyle name="1_BC nam 2007 (UB)_Book1_Hoan chinh KH 2012 (o nha)_Bieu du thao QD von ho tro co MT 3 4" xfId="9391"/>
    <cellStyle name="1_BC nam 2007 (UB)_Book1_Hoan chinh KH 2012 (o nha)_Bieu du thao QD von ho tro co MT 4" xfId="9392"/>
    <cellStyle name="1_BC nam 2007 (UB)_Book1_Hoan chinh KH 2012 (o nha)_Bieu du thao QD von ho tro co MT 5" xfId="9393"/>
    <cellStyle name="1_BC nam 2007 (UB)_Book1_Hoan chinh KH 2012 (o nha)_Bieu du thao QD von ho tro co MT 6" xfId="9394"/>
    <cellStyle name="1_BC nam 2007 (UB)_Book1_Hoan chinh KH 2012 (o nha)_Ke hoach 2012 theo doi (giai ngan 30.6.12)" xfId="9395"/>
    <cellStyle name="1_BC nam 2007 (UB)_Book1_Hoan chinh KH 2012 (o nha)_Ke hoach 2012 theo doi (giai ngan 30.6.12) 2" xfId="9396"/>
    <cellStyle name="1_BC nam 2007 (UB)_Book1_Hoan chinh KH 2012 (o nha)_Ke hoach 2012 theo doi (giai ngan 30.6.12) 2 2" xfId="9397"/>
    <cellStyle name="1_BC nam 2007 (UB)_Book1_Hoan chinh KH 2012 (o nha)_Ke hoach 2012 theo doi (giai ngan 30.6.12) 2 3" xfId="9398"/>
    <cellStyle name="1_BC nam 2007 (UB)_Book1_Hoan chinh KH 2012 (o nha)_Ke hoach 2012 theo doi (giai ngan 30.6.12) 2 4" xfId="9399"/>
    <cellStyle name="1_BC nam 2007 (UB)_Book1_Hoan chinh KH 2012 (o nha)_Ke hoach 2012 theo doi (giai ngan 30.6.12) 3" xfId="9400"/>
    <cellStyle name="1_BC nam 2007 (UB)_Book1_Hoan chinh KH 2012 (o nha)_Ke hoach 2012 theo doi (giai ngan 30.6.12) 3 2" xfId="9401"/>
    <cellStyle name="1_BC nam 2007 (UB)_Book1_Hoan chinh KH 2012 (o nha)_Ke hoach 2012 theo doi (giai ngan 30.6.12) 3 3" xfId="9402"/>
    <cellStyle name="1_BC nam 2007 (UB)_Book1_Hoan chinh KH 2012 (o nha)_Ke hoach 2012 theo doi (giai ngan 30.6.12) 3 4" xfId="9403"/>
    <cellStyle name="1_BC nam 2007 (UB)_Book1_Hoan chinh KH 2012 (o nha)_Ke hoach 2012 theo doi (giai ngan 30.6.12) 4" xfId="9404"/>
    <cellStyle name="1_BC nam 2007 (UB)_Book1_Hoan chinh KH 2012 (o nha)_Ke hoach 2012 theo doi (giai ngan 30.6.12) 5" xfId="9405"/>
    <cellStyle name="1_BC nam 2007 (UB)_Book1_Hoan chinh KH 2012 (o nha)_Ke hoach 2012 theo doi (giai ngan 30.6.12) 6" xfId="9406"/>
    <cellStyle name="1_BC nam 2007 (UB)_Book1_Hoan chinh KH 2012 Von ho tro co MT" xfId="9407"/>
    <cellStyle name="1_BC nam 2007 (UB)_Book1_Hoan chinh KH 2012 Von ho tro co MT (chi tiet)" xfId="9408"/>
    <cellStyle name="1_BC nam 2007 (UB)_Book1_Hoan chinh KH 2012 Von ho tro co MT (chi tiet) 2" xfId="9409"/>
    <cellStyle name="1_BC nam 2007 (UB)_Book1_Hoan chinh KH 2012 Von ho tro co MT (chi tiet) 2 2" xfId="9410"/>
    <cellStyle name="1_BC nam 2007 (UB)_Book1_Hoan chinh KH 2012 Von ho tro co MT (chi tiet) 2 3" xfId="9411"/>
    <cellStyle name="1_BC nam 2007 (UB)_Book1_Hoan chinh KH 2012 Von ho tro co MT (chi tiet) 2 4" xfId="9412"/>
    <cellStyle name="1_BC nam 2007 (UB)_Book1_Hoan chinh KH 2012 Von ho tro co MT (chi tiet) 3" xfId="9413"/>
    <cellStyle name="1_BC nam 2007 (UB)_Book1_Hoan chinh KH 2012 Von ho tro co MT (chi tiet) 3 2" xfId="9414"/>
    <cellStyle name="1_BC nam 2007 (UB)_Book1_Hoan chinh KH 2012 Von ho tro co MT (chi tiet) 3 3" xfId="9415"/>
    <cellStyle name="1_BC nam 2007 (UB)_Book1_Hoan chinh KH 2012 Von ho tro co MT (chi tiet) 3 4" xfId="9416"/>
    <cellStyle name="1_BC nam 2007 (UB)_Book1_Hoan chinh KH 2012 Von ho tro co MT (chi tiet) 4" xfId="9417"/>
    <cellStyle name="1_BC nam 2007 (UB)_Book1_Hoan chinh KH 2012 Von ho tro co MT (chi tiet) 5" xfId="9418"/>
    <cellStyle name="1_BC nam 2007 (UB)_Book1_Hoan chinh KH 2012 Von ho tro co MT (chi tiet) 6" xfId="9419"/>
    <cellStyle name="1_BC nam 2007 (UB)_Book1_Hoan chinh KH 2012 Von ho tro co MT 10" xfId="9420"/>
    <cellStyle name="1_BC nam 2007 (UB)_Book1_Hoan chinh KH 2012 Von ho tro co MT 10 2" xfId="9421"/>
    <cellStyle name="1_BC nam 2007 (UB)_Book1_Hoan chinh KH 2012 Von ho tro co MT 10 3" xfId="9422"/>
    <cellStyle name="1_BC nam 2007 (UB)_Book1_Hoan chinh KH 2012 Von ho tro co MT 10 4" xfId="9423"/>
    <cellStyle name="1_BC nam 2007 (UB)_Book1_Hoan chinh KH 2012 Von ho tro co MT 11" xfId="9424"/>
    <cellStyle name="1_BC nam 2007 (UB)_Book1_Hoan chinh KH 2012 Von ho tro co MT 11 2" xfId="9425"/>
    <cellStyle name="1_BC nam 2007 (UB)_Book1_Hoan chinh KH 2012 Von ho tro co MT 11 3" xfId="9426"/>
    <cellStyle name="1_BC nam 2007 (UB)_Book1_Hoan chinh KH 2012 Von ho tro co MT 11 4" xfId="9427"/>
    <cellStyle name="1_BC nam 2007 (UB)_Book1_Hoan chinh KH 2012 Von ho tro co MT 12" xfId="9428"/>
    <cellStyle name="1_BC nam 2007 (UB)_Book1_Hoan chinh KH 2012 Von ho tro co MT 12 2" xfId="9429"/>
    <cellStyle name="1_BC nam 2007 (UB)_Book1_Hoan chinh KH 2012 Von ho tro co MT 12 3" xfId="9430"/>
    <cellStyle name="1_BC nam 2007 (UB)_Book1_Hoan chinh KH 2012 Von ho tro co MT 12 4" xfId="9431"/>
    <cellStyle name="1_BC nam 2007 (UB)_Book1_Hoan chinh KH 2012 Von ho tro co MT 13" xfId="9432"/>
    <cellStyle name="1_BC nam 2007 (UB)_Book1_Hoan chinh KH 2012 Von ho tro co MT 13 2" xfId="9433"/>
    <cellStyle name="1_BC nam 2007 (UB)_Book1_Hoan chinh KH 2012 Von ho tro co MT 13 3" xfId="9434"/>
    <cellStyle name="1_BC nam 2007 (UB)_Book1_Hoan chinh KH 2012 Von ho tro co MT 13 4" xfId="9435"/>
    <cellStyle name="1_BC nam 2007 (UB)_Book1_Hoan chinh KH 2012 Von ho tro co MT 14" xfId="9436"/>
    <cellStyle name="1_BC nam 2007 (UB)_Book1_Hoan chinh KH 2012 Von ho tro co MT 14 2" xfId="9437"/>
    <cellStyle name="1_BC nam 2007 (UB)_Book1_Hoan chinh KH 2012 Von ho tro co MT 14 3" xfId="9438"/>
    <cellStyle name="1_BC nam 2007 (UB)_Book1_Hoan chinh KH 2012 Von ho tro co MT 14 4" xfId="9439"/>
    <cellStyle name="1_BC nam 2007 (UB)_Book1_Hoan chinh KH 2012 Von ho tro co MT 15" xfId="9440"/>
    <cellStyle name="1_BC nam 2007 (UB)_Book1_Hoan chinh KH 2012 Von ho tro co MT 15 2" xfId="9441"/>
    <cellStyle name="1_BC nam 2007 (UB)_Book1_Hoan chinh KH 2012 Von ho tro co MT 15 3" xfId="9442"/>
    <cellStyle name="1_BC nam 2007 (UB)_Book1_Hoan chinh KH 2012 Von ho tro co MT 15 4" xfId="9443"/>
    <cellStyle name="1_BC nam 2007 (UB)_Book1_Hoan chinh KH 2012 Von ho tro co MT 16" xfId="9444"/>
    <cellStyle name="1_BC nam 2007 (UB)_Book1_Hoan chinh KH 2012 Von ho tro co MT 16 2" xfId="9445"/>
    <cellStyle name="1_BC nam 2007 (UB)_Book1_Hoan chinh KH 2012 Von ho tro co MT 16 3" xfId="9446"/>
    <cellStyle name="1_BC nam 2007 (UB)_Book1_Hoan chinh KH 2012 Von ho tro co MT 16 4" xfId="9447"/>
    <cellStyle name="1_BC nam 2007 (UB)_Book1_Hoan chinh KH 2012 Von ho tro co MT 17" xfId="9448"/>
    <cellStyle name="1_BC nam 2007 (UB)_Book1_Hoan chinh KH 2012 Von ho tro co MT 17 2" xfId="9449"/>
    <cellStyle name="1_BC nam 2007 (UB)_Book1_Hoan chinh KH 2012 Von ho tro co MT 17 3" xfId="9450"/>
    <cellStyle name="1_BC nam 2007 (UB)_Book1_Hoan chinh KH 2012 Von ho tro co MT 17 4" xfId="9451"/>
    <cellStyle name="1_BC nam 2007 (UB)_Book1_Hoan chinh KH 2012 Von ho tro co MT 18" xfId="9452"/>
    <cellStyle name="1_BC nam 2007 (UB)_Book1_Hoan chinh KH 2012 Von ho tro co MT 19" xfId="9453"/>
    <cellStyle name="1_BC nam 2007 (UB)_Book1_Hoan chinh KH 2012 Von ho tro co MT 2" xfId="9454"/>
    <cellStyle name="1_BC nam 2007 (UB)_Book1_Hoan chinh KH 2012 Von ho tro co MT 2 2" xfId="9455"/>
    <cellStyle name="1_BC nam 2007 (UB)_Book1_Hoan chinh KH 2012 Von ho tro co MT 2 3" xfId="9456"/>
    <cellStyle name="1_BC nam 2007 (UB)_Book1_Hoan chinh KH 2012 Von ho tro co MT 2 4" xfId="9457"/>
    <cellStyle name="1_BC nam 2007 (UB)_Book1_Hoan chinh KH 2012 Von ho tro co MT 20" xfId="9458"/>
    <cellStyle name="1_BC nam 2007 (UB)_Book1_Hoan chinh KH 2012 Von ho tro co MT 3" xfId="9459"/>
    <cellStyle name="1_BC nam 2007 (UB)_Book1_Hoan chinh KH 2012 Von ho tro co MT 3 2" xfId="9460"/>
    <cellStyle name="1_BC nam 2007 (UB)_Book1_Hoan chinh KH 2012 Von ho tro co MT 3 3" xfId="9461"/>
    <cellStyle name="1_BC nam 2007 (UB)_Book1_Hoan chinh KH 2012 Von ho tro co MT 3 4" xfId="9462"/>
    <cellStyle name="1_BC nam 2007 (UB)_Book1_Hoan chinh KH 2012 Von ho tro co MT 4" xfId="9463"/>
    <cellStyle name="1_BC nam 2007 (UB)_Book1_Hoan chinh KH 2012 Von ho tro co MT 4 2" xfId="9464"/>
    <cellStyle name="1_BC nam 2007 (UB)_Book1_Hoan chinh KH 2012 Von ho tro co MT 4 3" xfId="9465"/>
    <cellStyle name="1_BC nam 2007 (UB)_Book1_Hoan chinh KH 2012 Von ho tro co MT 4 4" xfId="9466"/>
    <cellStyle name="1_BC nam 2007 (UB)_Book1_Hoan chinh KH 2012 Von ho tro co MT 5" xfId="9467"/>
    <cellStyle name="1_BC nam 2007 (UB)_Book1_Hoan chinh KH 2012 Von ho tro co MT 5 2" xfId="9468"/>
    <cellStyle name="1_BC nam 2007 (UB)_Book1_Hoan chinh KH 2012 Von ho tro co MT 5 3" xfId="9469"/>
    <cellStyle name="1_BC nam 2007 (UB)_Book1_Hoan chinh KH 2012 Von ho tro co MT 5 4" xfId="9470"/>
    <cellStyle name="1_BC nam 2007 (UB)_Book1_Hoan chinh KH 2012 Von ho tro co MT 6" xfId="9471"/>
    <cellStyle name="1_BC nam 2007 (UB)_Book1_Hoan chinh KH 2012 Von ho tro co MT 6 2" xfId="9472"/>
    <cellStyle name="1_BC nam 2007 (UB)_Book1_Hoan chinh KH 2012 Von ho tro co MT 6 3" xfId="9473"/>
    <cellStyle name="1_BC nam 2007 (UB)_Book1_Hoan chinh KH 2012 Von ho tro co MT 6 4" xfId="9474"/>
    <cellStyle name="1_BC nam 2007 (UB)_Book1_Hoan chinh KH 2012 Von ho tro co MT 7" xfId="9475"/>
    <cellStyle name="1_BC nam 2007 (UB)_Book1_Hoan chinh KH 2012 Von ho tro co MT 7 2" xfId="9476"/>
    <cellStyle name="1_BC nam 2007 (UB)_Book1_Hoan chinh KH 2012 Von ho tro co MT 7 3" xfId="9477"/>
    <cellStyle name="1_BC nam 2007 (UB)_Book1_Hoan chinh KH 2012 Von ho tro co MT 7 4" xfId="9478"/>
    <cellStyle name="1_BC nam 2007 (UB)_Book1_Hoan chinh KH 2012 Von ho tro co MT 8" xfId="9479"/>
    <cellStyle name="1_BC nam 2007 (UB)_Book1_Hoan chinh KH 2012 Von ho tro co MT 8 2" xfId="9480"/>
    <cellStyle name="1_BC nam 2007 (UB)_Book1_Hoan chinh KH 2012 Von ho tro co MT 8 3" xfId="9481"/>
    <cellStyle name="1_BC nam 2007 (UB)_Book1_Hoan chinh KH 2012 Von ho tro co MT 8 4" xfId="9482"/>
    <cellStyle name="1_BC nam 2007 (UB)_Book1_Hoan chinh KH 2012 Von ho tro co MT 9" xfId="9483"/>
    <cellStyle name="1_BC nam 2007 (UB)_Book1_Hoan chinh KH 2012 Von ho tro co MT 9 2" xfId="9484"/>
    <cellStyle name="1_BC nam 2007 (UB)_Book1_Hoan chinh KH 2012 Von ho tro co MT 9 3" xfId="9485"/>
    <cellStyle name="1_BC nam 2007 (UB)_Book1_Hoan chinh KH 2012 Von ho tro co MT 9 4" xfId="9486"/>
    <cellStyle name="1_BC nam 2007 (UB)_Book1_Hoan chinh KH 2012 Von ho tro co MT_Bao cao giai ngan quy I" xfId="9487"/>
    <cellStyle name="1_BC nam 2007 (UB)_Book1_Hoan chinh KH 2012 Von ho tro co MT_Bao cao giai ngan quy I 2" xfId="9488"/>
    <cellStyle name="1_BC nam 2007 (UB)_Book1_Hoan chinh KH 2012 Von ho tro co MT_Bao cao giai ngan quy I 2 2" xfId="9489"/>
    <cellStyle name="1_BC nam 2007 (UB)_Book1_Hoan chinh KH 2012 Von ho tro co MT_Bao cao giai ngan quy I 2 3" xfId="9490"/>
    <cellStyle name="1_BC nam 2007 (UB)_Book1_Hoan chinh KH 2012 Von ho tro co MT_Bao cao giai ngan quy I 2 4" xfId="9491"/>
    <cellStyle name="1_BC nam 2007 (UB)_Book1_Hoan chinh KH 2012 Von ho tro co MT_Bao cao giai ngan quy I 3" xfId="9492"/>
    <cellStyle name="1_BC nam 2007 (UB)_Book1_Hoan chinh KH 2012 Von ho tro co MT_Bao cao giai ngan quy I 3 2" xfId="9493"/>
    <cellStyle name="1_BC nam 2007 (UB)_Book1_Hoan chinh KH 2012 Von ho tro co MT_Bao cao giai ngan quy I 3 3" xfId="9494"/>
    <cellStyle name="1_BC nam 2007 (UB)_Book1_Hoan chinh KH 2012 Von ho tro co MT_Bao cao giai ngan quy I 3 4" xfId="9495"/>
    <cellStyle name="1_BC nam 2007 (UB)_Book1_Hoan chinh KH 2012 Von ho tro co MT_Bao cao giai ngan quy I 4" xfId="9496"/>
    <cellStyle name="1_BC nam 2007 (UB)_Book1_Hoan chinh KH 2012 Von ho tro co MT_Bao cao giai ngan quy I 5" xfId="9497"/>
    <cellStyle name="1_BC nam 2007 (UB)_Book1_Hoan chinh KH 2012 Von ho tro co MT_Bao cao giai ngan quy I 6" xfId="9498"/>
    <cellStyle name="1_BC nam 2007 (UB)_Book1_Hoan chinh KH 2012 Von ho tro co MT_BC von DTPT 6 thang 2012" xfId="9499"/>
    <cellStyle name="1_BC nam 2007 (UB)_Book1_Hoan chinh KH 2012 Von ho tro co MT_BC von DTPT 6 thang 2012 2" xfId="9500"/>
    <cellStyle name="1_BC nam 2007 (UB)_Book1_Hoan chinh KH 2012 Von ho tro co MT_BC von DTPT 6 thang 2012 2 2" xfId="9501"/>
    <cellStyle name="1_BC nam 2007 (UB)_Book1_Hoan chinh KH 2012 Von ho tro co MT_BC von DTPT 6 thang 2012 2 3" xfId="9502"/>
    <cellStyle name="1_BC nam 2007 (UB)_Book1_Hoan chinh KH 2012 Von ho tro co MT_BC von DTPT 6 thang 2012 2 4" xfId="9503"/>
    <cellStyle name="1_BC nam 2007 (UB)_Book1_Hoan chinh KH 2012 Von ho tro co MT_BC von DTPT 6 thang 2012 3" xfId="9504"/>
    <cellStyle name="1_BC nam 2007 (UB)_Book1_Hoan chinh KH 2012 Von ho tro co MT_BC von DTPT 6 thang 2012 3 2" xfId="9505"/>
    <cellStyle name="1_BC nam 2007 (UB)_Book1_Hoan chinh KH 2012 Von ho tro co MT_BC von DTPT 6 thang 2012 3 3" xfId="9506"/>
    <cellStyle name="1_BC nam 2007 (UB)_Book1_Hoan chinh KH 2012 Von ho tro co MT_BC von DTPT 6 thang 2012 3 4" xfId="9507"/>
    <cellStyle name="1_BC nam 2007 (UB)_Book1_Hoan chinh KH 2012 Von ho tro co MT_BC von DTPT 6 thang 2012 4" xfId="9508"/>
    <cellStyle name="1_BC nam 2007 (UB)_Book1_Hoan chinh KH 2012 Von ho tro co MT_BC von DTPT 6 thang 2012 5" xfId="9509"/>
    <cellStyle name="1_BC nam 2007 (UB)_Book1_Hoan chinh KH 2012 Von ho tro co MT_BC von DTPT 6 thang 2012 6" xfId="9510"/>
    <cellStyle name="1_BC nam 2007 (UB)_Book1_Hoan chinh KH 2012 Von ho tro co MT_Bieu du thao QD von ho tro co MT" xfId="9511"/>
    <cellStyle name="1_BC nam 2007 (UB)_Book1_Hoan chinh KH 2012 Von ho tro co MT_Bieu du thao QD von ho tro co MT 2" xfId="9512"/>
    <cellStyle name="1_BC nam 2007 (UB)_Book1_Hoan chinh KH 2012 Von ho tro co MT_Bieu du thao QD von ho tro co MT 2 2" xfId="9513"/>
    <cellStyle name="1_BC nam 2007 (UB)_Book1_Hoan chinh KH 2012 Von ho tro co MT_Bieu du thao QD von ho tro co MT 2 3" xfId="9514"/>
    <cellStyle name="1_BC nam 2007 (UB)_Book1_Hoan chinh KH 2012 Von ho tro co MT_Bieu du thao QD von ho tro co MT 2 4" xfId="9515"/>
    <cellStyle name="1_BC nam 2007 (UB)_Book1_Hoan chinh KH 2012 Von ho tro co MT_Bieu du thao QD von ho tro co MT 3" xfId="9516"/>
    <cellStyle name="1_BC nam 2007 (UB)_Book1_Hoan chinh KH 2012 Von ho tro co MT_Bieu du thao QD von ho tro co MT 3 2" xfId="9517"/>
    <cellStyle name="1_BC nam 2007 (UB)_Book1_Hoan chinh KH 2012 Von ho tro co MT_Bieu du thao QD von ho tro co MT 3 3" xfId="9518"/>
    <cellStyle name="1_BC nam 2007 (UB)_Book1_Hoan chinh KH 2012 Von ho tro co MT_Bieu du thao QD von ho tro co MT 3 4" xfId="9519"/>
    <cellStyle name="1_BC nam 2007 (UB)_Book1_Hoan chinh KH 2012 Von ho tro co MT_Bieu du thao QD von ho tro co MT 4" xfId="9520"/>
    <cellStyle name="1_BC nam 2007 (UB)_Book1_Hoan chinh KH 2012 Von ho tro co MT_Bieu du thao QD von ho tro co MT 5" xfId="9521"/>
    <cellStyle name="1_BC nam 2007 (UB)_Book1_Hoan chinh KH 2012 Von ho tro co MT_Bieu du thao QD von ho tro co MT 6" xfId="9522"/>
    <cellStyle name="1_BC nam 2007 (UB)_Book1_Hoan chinh KH 2012 Von ho tro co MT_Ke hoach 2012 theo doi (giai ngan 30.6.12)" xfId="9523"/>
    <cellStyle name="1_BC nam 2007 (UB)_Book1_Hoan chinh KH 2012 Von ho tro co MT_Ke hoach 2012 theo doi (giai ngan 30.6.12) 2" xfId="9524"/>
    <cellStyle name="1_BC nam 2007 (UB)_Book1_Hoan chinh KH 2012 Von ho tro co MT_Ke hoach 2012 theo doi (giai ngan 30.6.12) 2 2" xfId="9525"/>
    <cellStyle name="1_BC nam 2007 (UB)_Book1_Hoan chinh KH 2012 Von ho tro co MT_Ke hoach 2012 theo doi (giai ngan 30.6.12) 2 3" xfId="9526"/>
    <cellStyle name="1_BC nam 2007 (UB)_Book1_Hoan chinh KH 2012 Von ho tro co MT_Ke hoach 2012 theo doi (giai ngan 30.6.12) 2 4" xfId="9527"/>
    <cellStyle name="1_BC nam 2007 (UB)_Book1_Hoan chinh KH 2012 Von ho tro co MT_Ke hoach 2012 theo doi (giai ngan 30.6.12) 3" xfId="9528"/>
    <cellStyle name="1_BC nam 2007 (UB)_Book1_Hoan chinh KH 2012 Von ho tro co MT_Ke hoach 2012 theo doi (giai ngan 30.6.12) 3 2" xfId="9529"/>
    <cellStyle name="1_BC nam 2007 (UB)_Book1_Hoan chinh KH 2012 Von ho tro co MT_Ke hoach 2012 theo doi (giai ngan 30.6.12) 3 3" xfId="9530"/>
    <cellStyle name="1_BC nam 2007 (UB)_Book1_Hoan chinh KH 2012 Von ho tro co MT_Ke hoach 2012 theo doi (giai ngan 30.6.12) 3 4" xfId="9531"/>
    <cellStyle name="1_BC nam 2007 (UB)_Book1_Hoan chinh KH 2012 Von ho tro co MT_Ke hoach 2012 theo doi (giai ngan 30.6.12) 4" xfId="9532"/>
    <cellStyle name="1_BC nam 2007 (UB)_Book1_Hoan chinh KH 2012 Von ho tro co MT_Ke hoach 2012 theo doi (giai ngan 30.6.12) 5" xfId="9533"/>
    <cellStyle name="1_BC nam 2007 (UB)_Book1_Hoan chinh KH 2012 Von ho tro co MT_Ke hoach 2012 theo doi (giai ngan 30.6.12) 6" xfId="9534"/>
    <cellStyle name="1_BC nam 2007 (UB)_Book1_Ke hoach 2012 (theo doi)" xfId="9535"/>
    <cellStyle name="1_BC nam 2007 (UB)_Book1_Ke hoach 2012 (theo doi) 2" xfId="9536"/>
    <cellStyle name="1_BC nam 2007 (UB)_Book1_Ke hoach 2012 (theo doi) 2 2" xfId="9537"/>
    <cellStyle name="1_BC nam 2007 (UB)_Book1_Ke hoach 2012 (theo doi) 2 3" xfId="9538"/>
    <cellStyle name="1_BC nam 2007 (UB)_Book1_Ke hoach 2012 (theo doi) 2 4" xfId="9539"/>
    <cellStyle name="1_BC nam 2007 (UB)_Book1_Ke hoach 2012 (theo doi) 3" xfId="9540"/>
    <cellStyle name="1_BC nam 2007 (UB)_Book1_Ke hoach 2012 (theo doi) 3 2" xfId="9541"/>
    <cellStyle name="1_BC nam 2007 (UB)_Book1_Ke hoach 2012 (theo doi) 3 3" xfId="9542"/>
    <cellStyle name="1_BC nam 2007 (UB)_Book1_Ke hoach 2012 (theo doi) 3 4" xfId="9543"/>
    <cellStyle name="1_BC nam 2007 (UB)_Book1_Ke hoach 2012 (theo doi) 4" xfId="9544"/>
    <cellStyle name="1_BC nam 2007 (UB)_Book1_Ke hoach 2012 (theo doi) 5" xfId="9545"/>
    <cellStyle name="1_BC nam 2007 (UB)_Book1_Ke hoach 2012 (theo doi) 6" xfId="9546"/>
    <cellStyle name="1_BC nam 2007 (UB)_Book1_Ke hoach 2012 theo doi (giai ngan 30.6.12)" xfId="9547"/>
    <cellStyle name="1_BC nam 2007 (UB)_Book1_Ke hoach 2012 theo doi (giai ngan 30.6.12) 2" xfId="9548"/>
    <cellStyle name="1_BC nam 2007 (UB)_Book1_Ke hoach 2012 theo doi (giai ngan 30.6.12) 2 2" xfId="9549"/>
    <cellStyle name="1_BC nam 2007 (UB)_Book1_Ke hoach 2012 theo doi (giai ngan 30.6.12) 2 3" xfId="9550"/>
    <cellStyle name="1_BC nam 2007 (UB)_Book1_Ke hoach 2012 theo doi (giai ngan 30.6.12) 2 4" xfId="9551"/>
    <cellStyle name="1_BC nam 2007 (UB)_Book1_Ke hoach 2012 theo doi (giai ngan 30.6.12) 3" xfId="9552"/>
    <cellStyle name="1_BC nam 2007 (UB)_Book1_Ke hoach 2012 theo doi (giai ngan 30.6.12) 3 2" xfId="9553"/>
    <cellStyle name="1_BC nam 2007 (UB)_Book1_Ke hoach 2012 theo doi (giai ngan 30.6.12) 3 3" xfId="9554"/>
    <cellStyle name="1_BC nam 2007 (UB)_Book1_Ke hoach 2012 theo doi (giai ngan 30.6.12) 3 4" xfId="9555"/>
    <cellStyle name="1_BC nam 2007 (UB)_Book1_Ke hoach 2012 theo doi (giai ngan 30.6.12) 4" xfId="9556"/>
    <cellStyle name="1_BC nam 2007 (UB)_Book1_Ke hoach 2012 theo doi (giai ngan 30.6.12) 5" xfId="9557"/>
    <cellStyle name="1_BC nam 2007 (UB)_Book1_Ke hoach 2012 theo doi (giai ngan 30.6.12) 6" xfId="9558"/>
    <cellStyle name="1_BC nam 2007 (UB)_Chi tieu 5 nam" xfId="9559"/>
    <cellStyle name="1_BC nam 2007 (UB)_Chi tieu 5 nam 2" xfId="9560"/>
    <cellStyle name="1_BC nam 2007 (UB)_Chi tieu 5 nam 2 2" xfId="9561"/>
    <cellStyle name="1_BC nam 2007 (UB)_Chi tieu 5 nam 2 3" xfId="9562"/>
    <cellStyle name="1_BC nam 2007 (UB)_Chi tieu 5 nam 2 4" xfId="9563"/>
    <cellStyle name="1_BC nam 2007 (UB)_Chi tieu 5 nam 3" xfId="9564"/>
    <cellStyle name="1_BC nam 2007 (UB)_Chi tieu 5 nam 4" xfId="9565"/>
    <cellStyle name="1_BC nam 2007 (UB)_Chi tieu 5 nam 5" xfId="9566"/>
    <cellStyle name="1_BC nam 2007 (UB)_Chi tieu 5 nam_BC cong trinh trong diem" xfId="9567"/>
    <cellStyle name="1_BC nam 2007 (UB)_Chi tieu 5 nam_BC cong trinh trong diem 2" xfId="9568"/>
    <cellStyle name="1_BC nam 2007 (UB)_Chi tieu 5 nam_BC cong trinh trong diem 2 2" xfId="9569"/>
    <cellStyle name="1_BC nam 2007 (UB)_Chi tieu 5 nam_BC cong trinh trong diem 2 3" xfId="9570"/>
    <cellStyle name="1_BC nam 2007 (UB)_Chi tieu 5 nam_BC cong trinh trong diem 2 4" xfId="9571"/>
    <cellStyle name="1_BC nam 2007 (UB)_Chi tieu 5 nam_BC cong trinh trong diem 3" xfId="9572"/>
    <cellStyle name="1_BC nam 2007 (UB)_Chi tieu 5 nam_BC cong trinh trong diem 4" xfId="9573"/>
    <cellStyle name="1_BC nam 2007 (UB)_Chi tieu 5 nam_BC cong trinh trong diem 5" xfId="9574"/>
    <cellStyle name="1_BC nam 2007 (UB)_Chi tieu 5 nam_BC cong trinh trong diem_BC von DTPT 6 thang 2012" xfId="9575"/>
    <cellStyle name="1_BC nam 2007 (UB)_Chi tieu 5 nam_BC cong trinh trong diem_BC von DTPT 6 thang 2012 2" xfId="9576"/>
    <cellStyle name="1_BC nam 2007 (UB)_Chi tieu 5 nam_BC cong trinh trong diem_BC von DTPT 6 thang 2012 2 2" xfId="9577"/>
    <cellStyle name="1_BC nam 2007 (UB)_Chi tieu 5 nam_BC cong trinh trong diem_BC von DTPT 6 thang 2012 2 3" xfId="9578"/>
    <cellStyle name="1_BC nam 2007 (UB)_Chi tieu 5 nam_BC cong trinh trong diem_BC von DTPT 6 thang 2012 2 4" xfId="9579"/>
    <cellStyle name="1_BC nam 2007 (UB)_Chi tieu 5 nam_BC cong trinh trong diem_BC von DTPT 6 thang 2012 3" xfId="9580"/>
    <cellStyle name="1_BC nam 2007 (UB)_Chi tieu 5 nam_BC cong trinh trong diem_BC von DTPT 6 thang 2012 4" xfId="9581"/>
    <cellStyle name="1_BC nam 2007 (UB)_Chi tieu 5 nam_BC cong trinh trong diem_BC von DTPT 6 thang 2012 5" xfId="9582"/>
    <cellStyle name="1_BC nam 2007 (UB)_Chi tieu 5 nam_BC cong trinh trong diem_Bieu du thao QD von ho tro co MT" xfId="9583"/>
    <cellStyle name="1_BC nam 2007 (UB)_Chi tieu 5 nam_BC cong trinh trong diem_Bieu du thao QD von ho tro co MT 2" xfId="9584"/>
    <cellStyle name="1_BC nam 2007 (UB)_Chi tieu 5 nam_BC cong trinh trong diem_Bieu du thao QD von ho tro co MT 2 2" xfId="9585"/>
    <cellStyle name="1_BC nam 2007 (UB)_Chi tieu 5 nam_BC cong trinh trong diem_Bieu du thao QD von ho tro co MT 2 3" xfId="9586"/>
    <cellStyle name="1_BC nam 2007 (UB)_Chi tieu 5 nam_BC cong trinh trong diem_Bieu du thao QD von ho tro co MT 2 4" xfId="9587"/>
    <cellStyle name="1_BC nam 2007 (UB)_Chi tieu 5 nam_BC cong trinh trong diem_Bieu du thao QD von ho tro co MT 3" xfId="9588"/>
    <cellStyle name="1_BC nam 2007 (UB)_Chi tieu 5 nam_BC cong trinh trong diem_Bieu du thao QD von ho tro co MT 4" xfId="9589"/>
    <cellStyle name="1_BC nam 2007 (UB)_Chi tieu 5 nam_BC cong trinh trong diem_Bieu du thao QD von ho tro co MT 5" xfId="9590"/>
    <cellStyle name="1_BC nam 2007 (UB)_Chi tieu 5 nam_BC cong trinh trong diem_Ke hoach 2012 (theo doi)" xfId="9591"/>
    <cellStyle name="1_BC nam 2007 (UB)_Chi tieu 5 nam_BC cong trinh trong diem_Ke hoach 2012 (theo doi) 2" xfId="9592"/>
    <cellStyle name="1_BC nam 2007 (UB)_Chi tieu 5 nam_BC cong trinh trong diem_Ke hoach 2012 (theo doi) 2 2" xfId="9593"/>
    <cellStyle name="1_BC nam 2007 (UB)_Chi tieu 5 nam_BC cong trinh trong diem_Ke hoach 2012 (theo doi) 2 3" xfId="9594"/>
    <cellStyle name="1_BC nam 2007 (UB)_Chi tieu 5 nam_BC cong trinh trong diem_Ke hoach 2012 (theo doi) 2 4" xfId="9595"/>
    <cellStyle name="1_BC nam 2007 (UB)_Chi tieu 5 nam_BC cong trinh trong diem_Ke hoach 2012 (theo doi) 3" xfId="9596"/>
    <cellStyle name="1_BC nam 2007 (UB)_Chi tieu 5 nam_BC cong trinh trong diem_Ke hoach 2012 (theo doi) 4" xfId="9597"/>
    <cellStyle name="1_BC nam 2007 (UB)_Chi tieu 5 nam_BC cong trinh trong diem_Ke hoach 2012 (theo doi) 5" xfId="9598"/>
    <cellStyle name="1_BC nam 2007 (UB)_Chi tieu 5 nam_BC cong trinh trong diem_Ke hoach 2012 theo doi (giai ngan 30.6.12)" xfId="9599"/>
    <cellStyle name="1_BC nam 2007 (UB)_Chi tieu 5 nam_BC cong trinh trong diem_Ke hoach 2012 theo doi (giai ngan 30.6.12) 2" xfId="9600"/>
    <cellStyle name="1_BC nam 2007 (UB)_Chi tieu 5 nam_BC cong trinh trong diem_Ke hoach 2012 theo doi (giai ngan 30.6.12) 2 2" xfId="9601"/>
    <cellStyle name="1_BC nam 2007 (UB)_Chi tieu 5 nam_BC cong trinh trong diem_Ke hoach 2012 theo doi (giai ngan 30.6.12) 2 3" xfId="9602"/>
    <cellStyle name="1_BC nam 2007 (UB)_Chi tieu 5 nam_BC cong trinh trong diem_Ke hoach 2012 theo doi (giai ngan 30.6.12) 2 4" xfId="9603"/>
    <cellStyle name="1_BC nam 2007 (UB)_Chi tieu 5 nam_BC cong trinh trong diem_Ke hoach 2012 theo doi (giai ngan 30.6.12) 3" xfId="9604"/>
    <cellStyle name="1_BC nam 2007 (UB)_Chi tieu 5 nam_BC cong trinh trong diem_Ke hoach 2012 theo doi (giai ngan 30.6.12) 4" xfId="9605"/>
    <cellStyle name="1_BC nam 2007 (UB)_Chi tieu 5 nam_BC cong trinh trong diem_Ke hoach 2012 theo doi (giai ngan 30.6.12) 5" xfId="9606"/>
    <cellStyle name="1_BC nam 2007 (UB)_Chi tieu 5 nam_BC von DTPT 6 thang 2012" xfId="9607"/>
    <cellStyle name="1_BC nam 2007 (UB)_Chi tieu 5 nam_BC von DTPT 6 thang 2012 2" xfId="9608"/>
    <cellStyle name="1_BC nam 2007 (UB)_Chi tieu 5 nam_BC von DTPT 6 thang 2012 2 2" xfId="9609"/>
    <cellStyle name="1_BC nam 2007 (UB)_Chi tieu 5 nam_BC von DTPT 6 thang 2012 2 3" xfId="9610"/>
    <cellStyle name="1_BC nam 2007 (UB)_Chi tieu 5 nam_BC von DTPT 6 thang 2012 2 4" xfId="9611"/>
    <cellStyle name="1_BC nam 2007 (UB)_Chi tieu 5 nam_BC von DTPT 6 thang 2012 3" xfId="9612"/>
    <cellStyle name="1_BC nam 2007 (UB)_Chi tieu 5 nam_BC von DTPT 6 thang 2012 4" xfId="9613"/>
    <cellStyle name="1_BC nam 2007 (UB)_Chi tieu 5 nam_BC von DTPT 6 thang 2012 5" xfId="9614"/>
    <cellStyle name="1_BC nam 2007 (UB)_Chi tieu 5 nam_Bieu du thao QD von ho tro co MT" xfId="9615"/>
    <cellStyle name="1_BC nam 2007 (UB)_Chi tieu 5 nam_Bieu du thao QD von ho tro co MT 2" xfId="9616"/>
    <cellStyle name="1_BC nam 2007 (UB)_Chi tieu 5 nam_Bieu du thao QD von ho tro co MT 2 2" xfId="9617"/>
    <cellStyle name="1_BC nam 2007 (UB)_Chi tieu 5 nam_Bieu du thao QD von ho tro co MT 2 3" xfId="9618"/>
    <cellStyle name="1_BC nam 2007 (UB)_Chi tieu 5 nam_Bieu du thao QD von ho tro co MT 2 4" xfId="9619"/>
    <cellStyle name="1_BC nam 2007 (UB)_Chi tieu 5 nam_Bieu du thao QD von ho tro co MT 3" xfId="9620"/>
    <cellStyle name="1_BC nam 2007 (UB)_Chi tieu 5 nam_Bieu du thao QD von ho tro co MT 4" xfId="9621"/>
    <cellStyle name="1_BC nam 2007 (UB)_Chi tieu 5 nam_Bieu du thao QD von ho tro co MT 5" xfId="9622"/>
    <cellStyle name="1_BC nam 2007 (UB)_Chi tieu 5 nam_Ke hoach 2012 (theo doi)" xfId="9623"/>
    <cellStyle name="1_BC nam 2007 (UB)_Chi tieu 5 nam_Ke hoach 2012 (theo doi) 2" xfId="9624"/>
    <cellStyle name="1_BC nam 2007 (UB)_Chi tieu 5 nam_Ke hoach 2012 (theo doi) 2 2" xfId="9625"/>
    <cellStyle name="1_BC nam 2007 (UB)_Chi tieu 5 nam_Ke hoach 2012 (theo doi) 2 3" xfId="9626"/>
    <cellStyle name="1_BC nam 2007 (UB)_Chi tieu 5 nam_Ke hoach 2012 (theo doi) 2 4" xfId="9627"/>
    <cellStyle name="1_BC nam 2007 (UB)_Chi tieu 5 nam_Ke hoach 2012 (theo doi) 3" xfId="9628"/>
    <cellStyle name="1_BC nam 2007 (UB)_Chi tieu 5 nam_Ke hoach 2012 (theo doi) 4" xfId="9629"/>
    <cellStyle name="1_BC nam 2007 (UB)_Chi tieu 5 nam_Ke hoach 2012 (theo doi) 5" xfId="9630"/>
    <cellStyle name="1_BC nam 2007 (UB)_Chi tieu 5 nam_Ke hoach 2012 theo doi (giai ngan 30.6.12)" xfId="9631"/>
    <cellStyle name="1_BC nam 2007 (UB)_Chi tieu 5 nam_Ke hoach 2012 theo doi (giai ngan 30.6.12) 2" xfId="9632"/>
    <cellStyle name="1_BC nam 2007 (UB)_Chi tieu 5 nam_Ke hoach 2012 theo doi (giai ngan 30.6.12) 2 2" xfId="9633"/>
    <cellStyle name="1_BC nam 2007 (UB)_Chi tieu 5 nam_Ke hoach 2012 theo doi (giai ngan 30.6.12) 2 3" xfId="9634"/>
    <cellStyle name="1_BC nam 2007 (UB)_Chi tieu 5 nam_Ke hoach 2012 theo doi (giai ngan 30.6.12) 2 4" xfId="9635"/>
    <cellStyle name="1_BC nam 2007 (UB)_Chi tieu 5 nam_Ke hoach 2012 theo doi (giai ngan 30.6.12) 3" xfId="9636"/>
    <cellStyle name="1_BC nam 2007 (UB)_Chi tieu 5 nam_Ke hoach 2012 theo doi (giai ngan 30.6.12) 4" xfId="9637"/>
    <cellStyle name="1_BC nam 2007 (UB)_Chi tieu 5 nam_Ke hoach 2012 theo doi (giai ngan 30.6.12) 5" xfId="9638"/>
    <cellStyle name="1_BC nam 2007 (UB)_Chi tieu 5 nam_pvhung.skhdt 20117113152041 Danh muc cong trinh trong diem" xfId="9639"/>
    <cellStyle name="1_BC nam 2007 (UB)_Chi tieu 5 nam_pvhung.skhdt 20117113152041 Danh muc cong trinh trong diem 2" xfId="9640"/>
    <cellStyle name="1_BC nam 2007 (UB)_Chi tieu 5 nam_pvhung.skhdt 20117113152041 Danh muc cong trinh trong diem 2 2" xfId="9641"/>
    <cellStyle name="1_BC nam 2007 (UB)_Chi tieu 5 nam_pvhung.skhdt 20117113152041 Danh muc cong trinh trong diem 2 3" xfId="9642"/>
    <cellStyle name="1_BC nam 2007 (UB)_Chi tieu 5 nam_pvhung.skhdt 20117113152041 Danh muc cong trinh trong diem 2 4" xfId="9643"/>
    <cellStyle name="1_BC nam 2007 (UB)_Chi tieu 5 nam_pvhung.skhdt 20117113152041 Danh muc cong trinh trong diem 3" xfId="9644"/>
    <cellStyle name="1_BC nam 2007 (UB)_Chi tieu 5 nam_pvhung.skhdt 20117113152041 Danh muc cong trinh trong diem 4" xfId="9645"/>
    <cellStyle name="1_BC nam 2007 (UB)_Chi tieu 5 nam_pvhung.skhdt 20117113152041 Danh muc cong trinh trong diem 5" xfId="9646"/>
    <cellStyle name="1_BC nam 2007 (UB)_Chi tieu 5 nam_pvhung.skhdt 20117113152041 Danh muc cong trinh trong diem_BC von DTPT 6 thang 2012" xfId="9647"/>
    <cellStyle name="1_BC nam 2007 (UB)_Chi tieu 5 nam_pvhung.skhdt 20117113152041 Danh muc cong trinh trong diem_BC von DTPT 6 thang 2012 2" xfId="9648"/>
    <cellStyle name="1_BC nam 2007 (UB)_Chi tieu 5 nam_pvhung.skhdt 20117113152041 Danh muc cong trinh trong diem_BC von DTPT 6 thang 2012 2 2" xfId="9649"/>
    <cellStyle name="1_BC nam 2007 (UB)_Chi tieu 5 nam_pvhung.skhdt 20117113152041 Danh muc cong trinh trong diem_BC von DTPT 6 thang 2012 2 3" xfId="9650"/>
    <cellStyle name="1_BC nam 2007 (UB)_Chi tieu 5 nam_pvhung.skhdt 20117113152041 Danh muc cong trinh trong diem_BC von DTPT 6 thang 2012 2 4" xfId="9651"/>
    <cellStyle name="1_BC nam 2007 (UB)_Chi tieu 5 nam_pvhung.skhdt 20117113152041 Danh muc cong trinh trong diem_BC von DTPT 6 thang 2012 3" xfId="9652"/>
    <cellStyle name="1_BC nam 2007 (UB)_Chi tieu 5 nam_pvhung.skhdt 20117113152041 Danh muc cong trinh trong diem_BC von DTPT 6 thang 2012 4" xfId="9653"/>
    <cellStyle name="1_BC nam 2007 (UB)_Chi tieu 5 nam_pvhung.skhdt 20117113152041 Danh muc cong trinh trong diem_BC von DTPT 6 thang 2012 5" xfId="9654"/>
    <cellStyle name="1_BC nam 2007 (UB)_Chi tieu 5 nam_pvhung.skhdt 20117113152041 Danh muc cong trinh trong diem_Bieu du thao QD von ho tro co MT" xfId="9655"/>
    <cellStyle name="1_BC nam 2007 (UB)_Chi tieu 5 nam_pvhung.skhdt 20117113152041 Danh muc cong trinh trong diem_Bieu du thao QD von ho tro co MT 2" xfId="9656"/>
    <cellStyle name="1_BC nam 2007 (UB)_Chi tieu 5 nam_pvhung.skhdt 20117113152041 Danh muc cong trinh trong diem_Bieu du thao QD von ho tro co MT 2 2" xfId="9657"/>
    <cellStyle name="1_BC nam 2007 (UB)_Chi tieu 5 nam_pvhung.skhdt 20117113152041 Danh muc cong trinh trong diem_Bieu du thao QD von ho tro co MT 2 3" xfId="9658"/>
    <cellStyle name="1_BC nam 2007 (UB)_Chi tieu 5 nam_pvhung.skhdt 20117113152041 Danh muc cong trinh trong diem_Bieu du thao QD von ho tro co MT 2 4" xfId="9659"/>
    <cellStyle name="1_BC nam 2007 (UB)_Chi tieu 5 nam_pvhung.skhdt 20117113152041 Danh muc cong trinh trong diem_Bieu du thao QD von ho tro co MT 3" xfId="9660"/>
    <cellStyle name="1_BC nam 2007 (UB)_Chi tieu 5 nam_pvhung.skhdt 20117113152041 Danh muc cong trinh trong diem_Bieu du thao QD von ho tro co MT 4" xfId="9661"/>
    <cellStyle name="1_BC nam 2007 (UB)_Chi tieu 5 nam_pvhung.skhdt 20117113152041 Danh muc cong trinh trong diem_Bieu du thao QD von ho tro co MT 5" xfId="9662"/>
    <cellStyle name="1_BC nam 2007 (UB)_Chi tieu 5 nam_pvhung.skhdt 20117113152041 Danh muc cong trinh trong diem_Ke hoach 2012 (theo doi)" xfId="9663"/>
    <cellStyle name="1_BC nam 2007 (UB)_Chi tieu 5 nam_pvhung.skhdt 20117113152041 Danh muc cong trinh trong diem_Ke hoach 2012 (theo doi) 2" xfId="9664"/>
    <cellStyle name="1_BC nam 2007 (UB)_Chi tieu 5 nam_pvhung.skhdt 20117113152041 Danh muc cong trinh trong diem_Ke hoach 2012 (theo doi) 2 2" xfId="9665"/>
    <cellStyle name="1_BC nam 2007 (UB)_Chi tieu 5 nam_pvhung.skhdt 20117113152041 Danh muc cong trinh trong diem_Ke hoach 2012 (theo doi) 2 3" xfId="9666"/>
    <cellStyle name="1_BC nam 2007 (UB)_Chi tieu 5 nam_pvhung.skhdt 20117113152041 Danh muc cong trinh trong diem_Ke hoach 2012 (theo doi) 2 4" xfId="9667"/>
    <cellStyle name="1_BC nam 2007 (UB)_Chi tieu 5 nam_pvhung.skhdt 20117113152041 Danh muc cong trinh trong diem_Ke hoach 2012 (theo doi) 3" xfId="9668"/>
    <cellStyle name="1_BC nam 2007 (UB)_Chi tieu 5 nam_pvhung.skhdt 20117113152041 Danh muc cong trinh trong diem_Ke hoach 2012 (theo doi) 4" xfId="9669"/>
    <cellStyle name="1_BC nam 2007 (UB)_Chi tieu 5 nam_pvhung.skhdt 20117113152041 Danh muc cong trinh trong diem_Ke hoach 2012 (theo doi) 5" xfId="9670"/>
    <cellStyle name="1_BC nam 2007 (UB)_Chi tieu 5 nam_pvhung.skhdt 20117113152041 Danh muc cong trinh trong diem_Ke hoach 2012 theo doi (giai ngan 30.6.12)" xfId="9671"/>
    <cellStyle name="1_BC nam 2007 (UB)_Chi tieu 5 nam_pvhung.skhdt 20117113152041 Danh muc cong trinh trong diem_Ke hoach 2012 theo doi (giai ngan 30.6.12) 2" xfId="9672"/>
    <cellStyle name="1_BC nam 2007 (UB)_Chi tieu 5 nam_pvhung.skhdt 20117113152041 Danh muc cong trinh trong diem_Ke hoach 2012 theo doi (giai ngan 30.6.12) 2 2" xfId="9673"/>
    <cellStyle name="1_BC nam 2007 (UB)_Chi tieu 5 nam_pvhung.skhdt 20117113152041 Danh muc cong trinh trong diem_Ke hoach 2012 theo doi (giai ngan 30.6.12) 2 3" xfId="9674"/>
    <cellStyle name="1_BC nam 2007 (UB)_Chi tieu 5 nam_pvhung.skhdt 20117113152041 Danh muc cong trinh trong diem_Ke hoach 2012 theo doi (giai ngan 30.6.12) 2 4" xfId="9675"/>
    <cellStyle name="1_BC nam 2007 (UB)_Chi tieu 5 nam_pvhung.skhdt 20117113152041 Danh muc cong trinh trong diem_Ke hoach 2012 theo doi (giai ngan 30.6.12) 3" xfId="9676"/>
    <cellStyle name="1_BC nam 2007 (UB)_Chi tieu 5 nam_pvhung.skhdt 20117113152041 Danh muc cong trinh trong diem_Ke hoach 2012 theo doi (giai ngan 30.6.12) 4" xfId="9677"/>
    <cellStyle name="1_BC nam 2007 (UB)_Chi tieu 5 nam_pvhung.skhdt 20117113152041 Danh muc cong trinh trong diem_Ke hoach 2012 theo doi (giai ngan 30.6.12) 5" xfId="9678"/>
    <cellStyle name="1_BC nam 2007 (UB)_Dang ky phan khai von ODA (gui Bo)" xfId="9679"/>
    <cellStyle name="1_BC nam 2007 (UB)_Dang ky phan khai von ODA (gui Bo) 2" xfId="9680"/>
    <cellStyle name="1_BC nam 2007 (UB)_Dang ky phan khai von ODA (gui Bo) 2 2" xfId="9681"/>
    <cellStyle name="1_BC nam 2007 (UB)_Dang ky phan khai von ODA (gui Bo) 2 3" xfId="9682"/>
    <cellStyle name="1_BC nam 2007 (UB)_Dang ky phan khai von ODA (gui Bo) 2 4" xfId="9683"/>
    <cellStyle name="1_BC nam 2007 (UB)_Dang ky phan khai von ODA (gui Bo) 3" xfId="9684"/>
    <cellStyle name="1_BC nam 2007 (UB)_Dang ky phan khai von ODA (gui Bo) 4" xfId="9685"/>
    <cellStyle name="1_BC nam 2007 (UB)_Dang ky phan khai von ODA (gui Bo) 5" xfId="9686"/>
    <cellStyle name="1_BC nam 2007 (UB)_Dang ky phan khai von ODA (gui Bo)_BC von DTPT 6 thang 2012" xfId="9687"/>
    <cellStyle name="1_BC nam 2007 (UB)_Dang ky phan khai von ODA (gui Bo)_BC von DTPT 6 thang 2012 2" xfId="9688"/>
    <cellStyle name="1_BC nam 2007 (UB)_Dang ky phan khai von ODA (gui Bo)_BC von DTPT 6 thang 2012 2 2" xfId="9689"/>
    <cellStyle name="1_BC nam 2007 (UB)_Dang ky phan khai von ODA (gui Bo)_BC von DTPT 6 thang 2012 2 3" xfId="9690"/>
    <cellStyle name="1_BC nam 2007 (UB)_Dang ky phan khai von ODA (gui Bo)_BC von DTPT 6 thang 2012 2 4" xfId="9691"/>
    <cellStyle name="1_BC nam 2007 (UB)_Dang ky phan khai von ODA (gui Bo)_BC von DTPT 6 thang 2012 3" xfId="9692"/>
    <cellStyle name="1_BC nam 2007 (UB)_Dang ky phan khai von ODA (gui Bo)_BC von DTPT 6 thang 2012 4" xfId="9693"/>
    <cellStyle name="1_BC nam 2007 (UB)_Dang ky phan khai von ODA (gui Bo)_BC von DTPT 6 thang 2012 5" xfId="9694"/>
    <cellStyle name="1_BC nam 2007 (UB)_Dang ky phan khai von ODA (gui Bo)_Bieu du thao QD von ho tro co MT" xfId="9695"/>
    <cellStyle name="1_BC nam 2007 (UB)_Dang ky phan khai von ODA (gui Bo)_Bieu du thao QD von ho tro co MT 2" xfId="9696"/>
    <cellStyle name="1_BC nam 2007 (UB)_Dang ky phan khai von ODA (gui Bo)_Bieu du thao QD von ho tro co MT 2 2" xfId="9697"/>
    <cellStyle name="1_BC nam 2007 (UB)_Dang ky phan khai von ODA (gui Bo)_Bieu du thao QD von ho tro co MT 2 3" xfId="9698"/>
    <cellStyle name="1_BC nam 2007 (UB)_Dang ky phan khai von ODA (gui Bo)_Bieu du thao QD von ho tro co MT 2 4" xfId="9699"/>
    <cellStyle name="1_BC nam 2007 (UB)_Dang ky phan khai von ODA (gui Bo)_Bieu du thao QD von ho tro co MT 3" xfId="9700"/>
    <cellStyle name="1_BC nam 2007 (UB)_Dang ky phan khai von ODA (gui Bo)_Bieu du thao QD von ho tro co MT 4" xfId="9701"/>
    <cellStyle name="1_BC nam 2007 (UB)_Dang ky phan khai von ODA (gui Bo)_Bieu du thao QD von ho tro co MT 5" xfId="9702"/>
    <cellStyle name="1_BC nam 2007 (UB)_Dang ky phan khai von ODA (gui Bo)_Ke hoach 2012 theo doi (giai ngan 30.6.12)" xfId="9703"/>
    <cellStyle name="1_BC nam 2007 (UB)_Dang ky phan khai von ODA (gui Bo)_Ke hoach 2012 theo doi (giai ngan 30.6.12) 2" xfId="9704"/>
    <cellStyle name="1_BC nam 2007 (UB)_Dang ky phan khai von ODA (gui Bo)_Ke hoach 2012 theo doi (giai ngan 30.6.12) 2 2" xfId="9705"/>
    <cellStyle name="1_BC nam 2007 (UB)_Dang ky phan khai von ODA (gui Bo)_Ke hoach 2012 theo doi (giai ngan 30.6.12) 2 3" xfId="9706"/>
    <cellStyle name="1_BC nam 2007 (UB)_Dang ky phan khai von ODA (gui Bo)_Ke hoach 2012 theo doi (giai ngan 30.6.12) 2 4" xfId="9707"/>
    <cellStyle name="1_BC nam 2007 (UB)_Dang ky phan khai von ODA (gui Bo)_Ke hoach 2012 theo doi (giai ngan 30.6.12) 3" xfId="9708"/>
    <cellStyle name="1_BC nam 2007 (UB)_Dang ky phan khai von ODA (gui Bo)_Ke hoach 2012 theo doi (giai ngan 30.6.12) 4" xfId="9709"/>
    <cellStyle name="1_BC nam 2007 (UB)_Dang ky phan khai von ODA (gui Bo)_Ke hoach 2012 theo doi (giai ngan 30.6.12) 5" xfId="9710"/>
    <cellStyle name="1_BC nam 2007 (UB)_DK bo tri lai (chinh thuc)" xfId="9711"/>
    <cellStyle name="1_BC nam 2007 (UB)_DK bo tri lai (chinh thuc) 2" xfId="9712"/>
    <cellStyle name="1_BC nam 2007 (UB)_DK bo tri lai (chinh thuc) 2 2" xfId="9713"/>
    <cellStyle name="1_BC nam 2007 (UB)_DK bo tri lai (chinh thuc) 2 3" xfId="9714"/>
    <cellStyle name="1_BC nam 2007 (UB)_DK bo tri lai (chinh thuc) 2 4" xfId="9715"/>
    <cellStyle name="1_BC nam 2007 (UB)_DK bo tri lai (chinh thuc) 3" xfId="9716"/>
    <cellStyle name="1_BC nam 2007 (UB)_DK bo tri lai (chinh thuc) 3 2" xfId="9717"/>
    <cellStyle name="1_BC nam 2007 (UB)_DK bo tri lai (chinh thuc) 3 3" xfId="9718"/>
    <cellStyle name="1_BC nam 2007 (UB)_DK bo tri lai (chinh thuc) 3 4" xfId="9719"/>
    <cellStyle name="1_BC nam 2007 (UB)_DK bo tri lai (chinh thuc) 4" xfId="9720"/>
    <cellStyle name="1_BC nam 2007 (UB)_DK bo tri lai (chinh thuc) 5" xfId="9721"/>
    <cellStyle name="1_BC nam 2007 (UB)_DK bo tri lai (chinh thuc) 6" xfId="9722"/>
    <cellStyle name="1_BC nam 2007 (UB)_DK bo tri lai (chinh thuc)_BC von DTPT 6 thang 2012" xfId="9723"/>
    <cellStyle name="1_BC nam 2007 (UB)_DK bo tri lai (chinh thuc)_BC von DTPT 6 thang 2012 2" xfId="9724"/>
    <cellStyle name="1_BC nam 2007 (UB)_DK bo tri lai (chinh thuc)_BC von DTPT 6 thang 2012 2 2" xfId="9725"/>
    <cellStyle name="1_BC nam 2007 (UB)_DK bo tri lai (chinh thuc)_BC von DTPT 6 thang 2012 2 3" xfId="9726"/>
    <cellStyle name="1_BC nam 2007 (UB)_DK bo tri lai (chinh thuc)_BC von DTPT 6 thang 2012 2 4" xfId="9727"/>
    <cellStyle name="1_BC nam 2007 (UB)_DK bo tri lai (chinh thuc)_BC von DTPT 6 thang 2012 3" xfId="9728"/>
    <cellStyle name="1_BC nam 2007 (UB)_DK bo tri lai (chinh thuc)_BC von DTPT 6 thang 2012 3 2" xfId="9729"/>
    <cellStyle name="1_BC nam 2007 (UB)_DK bo tri lai (chinh thuc)_BC von DTPT 6 thang 2012 3 3" xfId="9730"/>
    <cellStyle name="1_BC nam 2007 (UB)_DK bo tri lai (chinh thuc)_BC von DTPT 6 thang 2012 3 4" xfId="9731"/>
    <cellStyle name="1_BC nam 2007 (UB)_DK bo tri lai (chinh thuc)_BC von DTPT 6 thang 2012 4" xfId="9732"/>
    <cellStyle name="1_BC nam 2007 (UB)_DK bo tri lai (chinh thuc)_BC von DTPT 6 thang 2012 5" xfId="9733"/>
    <cellStyle name="1_BC nam 2007 (UB)_DK bo tri lai (chinh thuc)_BC von DTPT 6 thang 2012 6" xfId="9734"/>
    <cellStyle name="1_BC nam 2007 (UB)_DK bo tri lai (chinh thuc)_Bieu du thao QD von ho tro co MT" xfId="9735"/>
    <cellStyle name="1_BC nam 2007 (UB)_DK bo tri lai (chinh thuc)_Bieu du thao QD von ho tro co MT 2" xfId="9736"/>
    <cellStyle name="1_BC nam 2007 (UB)_DK bo tri lai (chinh thuc)_Bieu du thao QD von ho tro co MT 2 2" xfId="9737"/>
    <cellStyle name="1_BC nam 2007 (UB)_DK bo tri lai (chinh thuc)_Bieu du thao QD von ho tro co MT 2 3" xfId="9738"/>
    <cellStyle name="1_BC nam 2007 (UB)_DK bo tri lai (chinh thuc)_Bieu du thao QD von ho tro co MT 2 4" xfId="9739"/>
    <cellStyle name="1_BC nam 2007 (UB)_DK bo tri lai (chinh thuc)_Bieu du thao QD von ho tro co MT 3" xfId="9740"/>
    <cellStyle name="1_BC nam 2007 (UB)_DK bo tri lai (chinh thuc)_Bieu du thao QD von ho tro co MT 3 2" xfId="9741"/>
    <cellStyle name="1_BC nam 2007 (UB)_DK bo tri lai (chinh thuc)_Bieu du thao QD von ho tro co MT 3 3" xfId="9742"/>
    <cellStyle name="1_BC nam 2007 (UB)_DK bo tri lai (chinh thuc)_Bieu du thao QD von ho tro co MT 3 4" xfId="9743"/>
    <cellStyle name="1_BC nam 2007 (UB)_DK bo tri lai (chinh thuc)_Bieu du thao QD von ho tro co MT 4" xfId="9744"/>
    <cellStyle name="1_BC nam 2007 (UB)_DK bo tri lai (chinh thuc)_Bieu du thao QD von ho tro co MT 5" xfId="9745"/>
    <cellStyle name="1_BC nam 2007 (UB)_DK bo tri lai (chinh thuc)_Bieu du thao QD von ho tro co MT 6" xfId="9746"/>
    <cellStyle name="1_BC nam 2007 (UB)_DK bo tri lai (chinh thuc)_Hoan chinh KH 2012 (o nha)" xfId="9747"/>
    <cellStyle name="1_BC nam 2007 (UB)_DK bo tri lai (chinh thuc)_Hoan chinh KH 2012 (o nha) 2" xfId="9748"/>
    <cellStyle name="1_BC nam 2007 (UB)_DK bo tri lai (chinh thuc)_Hoan chinh KH 2012 (o nha) 2 2" xfId="9749"/>
    <cellStyle name="1_BC nam 2007 (UB)_DK bo tri lai (chinh thuc)_Hoan chinh KH 2012 (o nha) 2 3" xfId="9750"/>
    <cellStyle name="1_BC nam 2007 (UB)_DK bo tri lai (chinh thuc)_Hoan chinh KH 2012 (o nha) 2 4" xfId="9751"/>
    <cellStyle name="1_BC nam 2007 (UB)_DK bo tri lai (chinh thuc)_Hoan chinh KH 2012 (o nha) 3" xfId="9752"/>
    <cellStyle name="1_BC nam 2007 (UB)_DK bo tri lai (chinh thuc)_Hoan chinh KH 2012 (o nha) 3 2" xfId="9753"/>
    <cellStyle name="1_BC nam 2007 (UB)_DK bo tri lai (chinh thuc)_Hoan chinh KH 2012 (o nha) 3 3" xfId="9754"/>
    <cellStyle name="1_BC nam 2007 (UB)_DK bo tri lai (chinh thuc)_Hoan chinh KH 2012 (o nha) 3 4" xfId="9755"/>
    <cellStyle name="1_BC nam 2007 (UB)_DK bo tri lai (chinh thuc)_Hoan chinh KH 2012 (o nha) 4" xfId="9756"/>
    <cellStyle name="1_BC nam 2007 (UB)_DK bo tri lai (chinh thuc)_Hoan chinh KH 2012 (o nha) 5" xfId="9757"/>
    <cellStyle name="1_BC nam 2007 (UB)_DK bo tri lai (chinh thuc)_Hoan chinh KH 2012 (o nha) 6" xfId="9758"/>
    <cellStyle name="1_BC nam 2007 (UB)_DK bo tri lai (chinh thuc)_Hoan chinh KH 2012 (o nha)_Bao cao giai ngan quy I" xfId="9759"/>
    <cellStyle name="1_BC nam 2007 (UB)_DK bo tri lai (chinh thuc)_Hoan chinh KH 2012 (o nha)_Bao cao giai ngan quy I 2" xfId="9760"/>
    <cellStyle name="1_BC nam 2007 (UB)_DK bo tri lai (chinh thuc)_Hoan chinh KH 2012 (o nha)_Bao cao giai ngan quy I 2 2" xfId="9761"/>
    <cellStyle name="1_BC nam 2007 (UB)_DK bo tri lai (chinh thuc)_Hoan chinh KH 2012 (o nha)_Bao cao giai ngan quy I 2 3" xfId="9762"/>
    <cellStyle name="1_BC nam 2007 (UB)_DK bo tri lai (chinh thuc)_Hoan chinh KH 2012 (o nha)_Bao cao giai ngan quy I 2 4" xfId="9763"/>
    <cellStyle name="1_BC nam 2007 (UB)_DK bo tri lai (chinh thuc)_Hoan chinh KH 2012 (o nha)_Bao cao giai ngan quy I 3" xfId="9764"/>
    <cellStyle name="1_BC nam 2007 (UB)_DK bo tri lai (chinh thuc)_Hoan chinh KH 2012 (o nha)_Bao cao giai ngan quy I 3 2" xfId="9765"/>
    <cellStyle name="1_BC nam 2007 (UB)_DK bo tri lai (chinh thuc)_Hoan chinh KH 2012 (o nha)_Bao cao giai ngan quy I 3 3" xfId="9766"/>
    <cellStyle name="1_BC nam 2007 (UB)_DK bo tri lai (chinh thuc)_Hoan chinh KH 2012 (o nha)_Bao cao giai ngan quy I 3 4" xfId="9767"/>
    <cellStyle name="1_BC nam 2007 (UB)_DK bo tri lai (chinh thuc)_Hoan chinh KH 2012 (o nha)_Bao cao giai ngan quy I 4" xfId="9768"/>
    <cellStyle name="1_BC nam 2007 (UB)_DK bo tri lai (chinh thuc)_Hoan chinh KH 2012 (o nha)_Bao cao giai ngan quy I 5" xfId="9769"/>
    <cellStyle name="1_BC nam 2007 (UB)_DK bo tri lai (chinh thuc)_Hoan chinh KH 2012 (o nha)_Bao cao giai ngan quy I 6" xfId="9770"/>
    <cellStyle name="1_BC nam 2007 (UB)_DK bo tri lai (chinh thuc)_Hoan chinh KH 2012 (o nha)_BC von DTPT 6 thang 2012" xfId="9771"/>
    <cellStyle name="1_BC nam 2007 (UB)_DK bo tri lai (chinh thuc)_Hoan chinh KH 2012 (o nha)_BC von DTPT 6 thang 2012 2" xfId="9772"/>
    <cellStyle name="1_BC nam 2007 (UB)_DK bo tri lai (chinh thuc)_Hoan chinh KH 2012 (o nha)_BC von DTPT 6 thang 2012 2 2" xfId="9773"/>
    <cellStyle name="1_BC nam 2007 (UB)_DK bo tri lai (chinh thuc)_Hoan chinh KH 2012 (o nha)_BC von DTPT 6 thang 2012 2 3" xfId="9774"/>
    <cellStyle name="1_BC nam 2007 (UB)_DK bo tri lai (chinh thuc)_Hoan chinh KH 2012 (o nha)_BC von DTPT 6 thang 2012 2 4" xfId="9775"/>
    <cellStyle name="1_BC nam 2007 (UB)_DK bo tri lai (chinh thuc)_Hoan chinh KH 2012 (o nha)_BC von DTPT 6 thang 2012 3" xfId="9776"/>
    <cellStyle name="1_BC nam 2007 (UB)_DK bo tri lai (chinh thuc)_Hoan chinh KH 2012 (o nha)_BC von DTPT 6 thang 2012 3 2" xfId="9777"/>
    <cellStyle name="1_BC nam 2007 (UB)_DK bo tri lai (chinh thuc)_Hoan chinh KH 2012 (o nha)_BC von DTPT 6 thang 2012 3 3" xfId="9778"/>
    <cellStyle name="1_BC nam 2007 (UB)_DK bo tri lai (chinh thuc)_Hoan chinh KH 2012 (o nha)_BC von DTPT 6 thang 2012 3 4" xfId="9779"/>
    <cellStyle name="1_BC nam 2007 (UB)_DK bo tri lai (chinh thuc)_Hoan chinh KH 2012 (o nha)_BC von DTPT 6 thang 2012 4" xfId="9780"/>
    <cellStyle name="1_BC nam 2007 (UB)_DK bo tri lai (chinh thuc)_Hoan chinh KH 2012 (o nha)_BC von DTPT 6 thang 2012 5" xfId="9781"/>
    <cellStyle name="1_BC nam 2007 (UB)_DK bo tri lai (chinh thuc)_Hoan chinh KH 2012 (o nha)_BC von DTPT 6 thang 2012 6" xfId="9782"/>
    <cellStyle name="1_BC nam 2007 (UB)_DK bo tri lai (chinh thuc)_Hoan chinh KH 2012 (o nha)_Bieu du thao QD von ho tro co MT" xfId="9783"/>
    <cellStyle name="1_BC nam 2007 (UB)_DK bo tri lai (chinh thuc)_Hoan chinh KH 2012 (o nha)_Bieu du thao QD von ho tro co MT 2" xfId="9784"/>
    <cellStyle name="1_BC nam 2007 (UB)_DK bo tri lai (chinh thuc)_Hoan chinh KH 2012 (o nha)_Bieu du thao QD von ho tro co MT 2 2" xfId="9785"/>
    <cellStyle name="1_BC nam 2007 (UB)_DK bo tri lai (chinh thuc)_Hoan chinh KH 2012 (o nha)_Bieu du thao QD von ho tro co MT 2 3" xfId="9786"/>
    <cellStyle name="1_BC nam 2007 (UB)_DK bo tri lai (chinh thuc)_Hoan chinh KH 2012 (o nha)_Bieu du thao QD von ho tro co MT 2 4" xfId="9787"/>
    <cellStyle name="1_BC nam 2007 (UB)_DK bo tri lai (chinh thuc)_Hoan chinh KH 2012 (o nha)_Bieu du thao QD von ho tro co MT 3" xfId="9788"/>
    <cellStyle name="1_BC nam 2007 (UB)_DK bo tri lai (chinh thuc)_Hoan chinh KH 2012 (o nha)_Bieu du thao QD von ho tro co MT 3 2" xfId="9789"/>
    <cellStyle name="1_BC nam 2007 (UB)_DK bo tri lai (chinh thuc)_Hoan chinh KH 2012 (o nha)_Bieu du thao QD von ho tro co MT 3 3" xfId="9790"/>
    <cellStyle name="1_BC nam 2007 (UB)_DK bo tri lai (chinh thuc)_Hoan chinh KH 2012 (o nha)_Bieu du thao QD von ho tro co MT 3 4" xfId="9791"/>
    <cellStyle name="1_BC nam 2007 (UB)_DK bo tri lai (chinh thuc)_Hoan chinh KH 2012 (o nha)_Bieu du thao QD von ho tro co MT 4" xfId="9792"/>
    <cellStyle name="1_BC nam 2007 (UB)_DK bo tri lai (chinh thuc)_Hoan chinh KH 2012 (o nha)_Bieu du thao QD von ho tro co MT 5" xfId="9793"/>
    <cellStyle name="1_BC nam 2007 (UB)_DK bo tri lai (chinh thuc)_Hoan chinh KH 2012 (o nha)_Bieu du thao QD von ho tro co MT 6" xfId="9794"/>
    <cellStyle name="1_BC nam 2007 (UB)_DK bo tri lai (chinh thuc)_Hoan chinh KH 2012 (o nha)_Ke hoach 2012 theo doi (giai ngan 30.6.12)" xfId="9795"/>
    <cellStyle name="1_BC nam 2007 (UB)_DK bo tri lai (chinh thuc)_Hoan chinh KH 2012 (o nha)_Ke hoach 2012 theo doi (giai ngan 30.6.12) 2" xfId="9796"/>
    <cellStyle name="1_BC nam 2007 (UB)_DK bo tri lai (chinh thuc)_Hoan chinh KH 2012 (o nha)_Ke hoach 2012 theo doi (giai ngan 30.6.12) 2 2" xfId="9797"/>
    <cellStyle name="1_BC nam 2007 (UB)_DK bo tri lai (chinh thuc)_Hoan chinh KH 2012 (o nha)_Ke hoach 2012 theo doi (giai ngan 30.6.12) 2 3" xfId="9798"/>
    <cellStyle name="1_BC nam 2007 (UB)_DK bo tri lai (chinh thuc)_Hoan chinh KH 2012 (o nha)_Ke hoach 2012 theo doi (giai ngan 30.6.12) 2 4" xfId="9799"/>
    <cellStyle name="1_BC nam 2007 (UB)_DK bo tri lai (chinh thuc)_Hoan chinh KH 2012 (o nha)_Ke hoach 2012 theo doi (giai ngan 30.6.12) 3" xfId="9800"/>
    <cellStyle name="1_BC nam 2007 (UB)_DK bo tri lai (chinh thuc)_Hoan chinh KH 2012 (o nha)_Ke hoach 2012 theo doi (giai ngan 30.6.12) 3 2" xfId="9801"/>
    <cellStyle name="1_BC nam 2007 (UB)_DK bo tri lai (chinh thuc)_Hoan chinh KH 2012 (o nha)_Ke hoach 2012 theo doi (giai ngan 30.6.12) 3 3" xfId="9802"/>
    <cellStyle name="1_BC nam 2007 (UB)_DK bo tri lai (chinh thuc)_Hoan chinh KH 2012 (o nha)_Ke hoach 2012 theo doi (giai ngan 30.6.12) 3 4" xfId="9803"/>
    <cellStyle name="1_BC nam 2007 (UB)_DK bo tri lai (chinh thuc)_Hoan chinh KH 2012 (o nha)_Ke hoach 2012 theo doi (giai ngan 30.6.12) 4" xfId="9804"/>
    <cellStyle name="1_BC nam 2007 (UB)_DK bo tri lai (chinh thuc)_Hoan chinh KH 2012 (o nha)_Ke hoach 2012 theo doi (giai ngan 30.6.12) 5" xfId="9805"/>
    <cellStyle name="1_BC nam 2007 (UB)_DK bo tri lai (chinh thuc)_Hoan chinh KH 2012 (o nha)_Ke hoach 2012 theo doi (giai ngan 30.6.12) 6" xfId="9806"/>
    <cellStyle name="1_BC nam 2007 (UB)_DK bo tri lai (chinh thuc)_Hoan chinh KH 2012 Von ho tro co MT" xfId="9807"/>
    <cellStyle name="1_BC nam 2007 (UB)_DK bo tri lai (chinh thuc)_Hoan chinh KH 2012 Von ho tro co MT (chi tiet)" xfId="9808"/>
    <cellStyle name="1_BC nam 2007 (UB)_DK bo tri lai (chinh thuc)_Hoan chinh KH 2012 Von ho tro co MT (chi tiet) 2" xfId="9809"/>
    <cellStyle name="1_BC nam 2007 (UB)_DK bo tri lai (chinh thuc)_Hoan chinh KH 2012 Von ho tro co MT (chi tiet) 2 2" xfId="9810"/>
    <cellStyle name="1_BC nam 2007 (UB)_DK bo tri lai (chinh thuc)_Hoan chinh KH 2012 Von ho tro co MT (chi tiet) 2 3" xfId="9811"/>
    <cellStyle name="1_BC nam 2007 (UB)_DK bo tri lai (chinh thuc)_Hoan chinh KH 2012 Von ho tro co MT (chi tiet) 2 4" xfId="9812"/>
    <cellStyle name="1_BC nam 2007 (UB)_DK bo tri lai (chinh thuc)_Hoan chinh KH 2012 Von ho tro co MT (chi tiet) 3" xfId="9813"/>
    <cellStyle name="1_BC nam 2007 (UB)_DK bo tri lai (chinh thuc)_Hoan chinh KH 2012 Von ho tro co MT (chi tiet) 3 2" xfId="9814"/>
    <cellStyle name="1_BC nam 2007 (UB)_DK bo tri lai (chinh thuc)_Hoan chinh KH 2012 Von ho tro co MT (chi tiet) 3 3" xfId="9815"/>
    <cellStyle name="1_BC nam 2007 (UB)_DK bo tri lai (chinh thuc)_Hoan chinh KH 2012 Von ho tro co MT (chi tiet) 3 4" xfId="9816"/>
    <cellStyle name="1_BC nam 2007 (UB)_DK bo tri lai (chinh thuc)_Hoan chinh KH 2012 Von ho tro co MT (chi tiet) 4" xfId="9817"/>
    <cellStyle name="1_BC nam 2007 (UB)_DK bo tri lai (chinh thuc)_Hoan chinh KH 2012 Von ho tro co MT (chi tiet) 5" xfId="9818"/>
    <cellStyle name="1_BC nam 2007 (UB)_DK bo tri lai (chinh thuc)_Hoan chinh KH 2012 Von ho tro co MT (chi tiet) 6" xfId="9819"/>
    <cellStyle name="1_BC nam 2007 (UB)_DK bo tri lai (chinh thuc)_Hoan chinh KH 2012 Von ho tro co MT 10" xfId="9820"/>
    <cellStyle name="1_BC nam 2007 (UB)_DK bo tri lai (chinh thuc)_Hoan chinh KH 2012 Von ho tro co MT 10 2" xfId="9821"/>
    <cellStyle name="1_BC nam 2007 (UB)_DK bo tri lai (chinh thuc)_Hoan chinh KH 2012 Von ho tro co MT 10 3" xfId="9822"/>
    <cellStyle name="1_BC nam 2007 (UB)_DK bo tri lai (chinh thuc)_Hoan chinh KH 2012 Von ho tro co MT 10 4" xfId="9823"/>
    <cellStyle name="1_BC nam 2007 (UB)_DK bo tri lai (chinh thuc)_Hoan chinh KH 2012 Von ho tro co MT 11" xfId="9824"/>
    <cellStyle name="1_BC nam 2007 (UB)_DK bo tri lai (chinh thuc)_Hoan chinh KH 2012 Von ho tro co MT 11 2" xfId="9825"/>
    <cellStyle name="1_BC nam 2007 (UB)_DK bo tri lai (chinh thuc)_Hoan chinh KH 2012 Von ho tro co MT 11 3" xfId="9826"/>
    <cellStyle name="1_BC nam 2007 (UB)_DK bo tri lai (chinh thuc)_Hoan chinh KH 2012 Von ho tro co MT 11 4" xfId="9827"/>
    <cellStyle name="1_BC nam 2007 (UB)_DK bo tri lai (chinh thuc)_Hoan chinh KH 2012 Von ho tro co MT 12" xfId="9828"/>
    <cellStyle name="1_BC nam 2007 (UB)_DK bo tri lai (chinh thuc)_Hoan chinh KH 2012 Von ho tro co MT 12 2" xfId="9829"/>
    <cellStyle name="1_BC nam 2007 (UB)_DK bo tri lai (chinh thuc)_Hoan chinh KH 2012 Von ho tro co MT 12 3" xfId="9830"/>
    <cellStyle name="1_BC nam 2007 (UB)_DK bo tri lai (chinh thuc)_Hoan chinh KH 2012 Von ho tro co MT 12 4" xfId="9831"/>
    <cellStyle name="1_BC nam 2007 (UB)_DK bo tri lai (chinh thuc)_Hoan chinh KH 2012 Von ho tro co MT 13" xfId="9832"/>
    <cellStyle name="1_BC nam 2007 (UB)_DK bo tri lai (chinh thuc)_Hoan chinh KH 2012 Von ho tro co MT 13 2" xfId="9833"/>
    <cellStyle name="1_BC nam 2007 (UB)_DK bo tri lai (chinh thuc)_Hoan chinh KH 2012 Von ho tro co MT 13 3" xfId="9834"/>
    <cellStyle name="1_BC nam 2007 (UB)_DK bo tri lai (chinh thuc)_Hoan chinh KH 2012 Von ho tro co MT 13 4" xfId="9835"/>
    <cellStyle name="1_BC nam 2007 (UB)_DK bo tri lai (chinh thuc)_Hoan chinh KH 2012 Von ho tro co MT 14" xfId="9836"/>
    <cellStyle name="1_BC nam 2007 (UB)_DK bo tri lai (chinh thuc)_Hoan chinh KH 2012 Von ho tro co MT 14 2" xfId="9837"/>
    <cellStyle name="1_BC nam 2007 (UB)_DK bo tri lai (chinh thuc)_Hoan chinh KH 2012 Von ho tro co MT 14 3" xfId="9838"/>
    <cellStyle name="1_BC nam 2007 (UB)_DK bo tri lai (chinh thuc)_Hoan chinh KH 2012 Von ho tro co MT 14 4" xfId="9839"/>
    <cellStyle name="1_BC nam 2007 (UB)_DK bo tri lai (chinh thuc)_Hoan chinh KH 2012 Von ho tro co MT 15" xfId="9840"/>
    <cellStyle name="1_BC nam 2007 (UB)_DK bo tri lai (chinh thuc)_Hoan chinh KH 2012 Von ho tro co MT 15 2" xfId="9841"/>
    <cellStyle name="1_BC nam 2007 (UB)_DK bo tri lai (chinh thuc)_Hoan chinh KH 2012 Von ho tro co MT 15 3" xfId="9842"/>
    <cellStyle name="1_BC nam 2007 (UB)_DK bo tri lai (chinh thuc)_Hoan chinh KH 2012 Von ho tro co MT 15 4" xfId="9843"/>
    <cellStyle name="1_BC nam 2007 (UB)_DK bo tri lai (chinh thuc)_Hoan chinh KH 2012 Von ho tro co MT 16" xfId="9844"/>
    <cellStyle name="1_BC nam 2007 (UB)_DK bo tri lai (chinh thuc)_Hoan chinh KH 2012 Von ho tro co MT 16 2" xfId="9845"/>
    <cellStyle name="1_BC nam 2007 (UB)_DK bo tri lai (chinh thuc)_Hoan chinh KH 2012 Von ho tro co MT 16 3" xfId="9846"/>
    <cellStyle name="1_BC nam 2007 (UB)_DK bo tri lai (chinh thuc)_Hoan chinh KH 2012 Von ho tro co MT 16 4" xfId="9847"/>
    <cellStyle name="1_BC nam 2007 (UB)_DK bo tri lai (chinh thuc)_Hoan chinh KH 2012 Von ho tro co MT 17" xfId="9848"/>
    <cellStyle name="1_BC nam 2007 (UB)_DK bo tri lai (chinh thuc)_Hoan chinh KH 2012 Von ho tro co MT 17 2" xfId="9849"/>
    <cellStyle name="1_BC nam 2007 (UB)_DK bo tri lai (chinh thuc)_Hoan chinh KH 2012 Von ho tro co MT 17 3" xfId="9850"/>
    <cellStyle name="1_BC nam 2007 (UB)_DK bo tri lai (chinh thuc)_Hoan chinh KH 2012 Von ho tro co MT 17 4" xfId="9851"/>
    <cellStyle name="1_BC nam 2007 (UB)_DK bo tri lai (chinh thuc)_Hoan chinh KH 2012 Von ho tro co MT 18" xfId="9852"/>
    <cellStyle name="1_BC nam 2007 (UB)_DK bo tri lai (chinh thuc)_Hoan chinh KH 2012 Von ho tro co MT 19" xfId="9853"/>
    <cellStyle name="1_BC nam 2007 (UB)_DK bo tri lai (chinh thuc)_Hoan chinh KH 2012 Von ho tro co MT 2" xfId="9854"/>
    <cellStyle name="1_BC nam 2007 (UB)_DK bo tri lai (chinh thuc)_Hoan chinh KH 2012 Von ho tro co MT 2 2" xfId="9855"/>
    <cellStyle name="1_BC nam 2007 (UB)_DK bo tri lai (chinh thuc)_Hoan chinh KH 2012 Von ho tro co MT 2 3" xfId="9856"/>
    <cellStyle name="1_BC nam 2007 (UB)_DK bo tri lai (chinh thuc)_Hoan chinh KH 2012 Von ho tro co MT 2 4" xfId="9857"/>
    <cellStyle name="1_BC nam 2007 (UB)_DK bo tri lai (chinh thuc)_Hoan chinh KH 2012 Von ho tro co MT 20" xfId="9858"/>
    <cellStyle name="1_BC nam 2007 (UB)_DK bo tri lai (chinh thuc)_Hoan chinh KH 2012 Von ho tro co MT 3" xfId="9859"/>
    <cellStyle name="1_BC nam 2007 (UB)_DK bo tri lai (chinh thuc)_Hoan chinh KH 2012 Von ho tro co MT 3 2" xfId="9860"/>
    <cellStyle name="1_BC nam 2007 (UB)_DK bo tri lai (chinh thuc)_Hoan chinh KH 2012 Von ho tro co MT 3 3" xfId="9861"/>
    <cellStyle name="1_BC nam 2007 (UB)_DK bo tri lai (chinh thuc)_Hoan chinh KH 2012 Von ho tro co MT 3 4" xfId="9862"/>
    <cellStyle name="1_BC nam 2007 (UB)_DK bo tri lai (chinh thuc)_Hoan chinh KH 2012 Von ho tro co MT 4" xfId="9863"/>
    <cellStyle name="1_BC nam 2007 (UB)_DK bo tri lai (chinh thuc)_Hoan chinh KH 2012 Von ho tro co MT 4 2" xfId="9864"/>
    <cellStyle name="1_BC nam 2007 (UB)_DK bo tri lai (chinh thuc)_Hoan chinh KH 2012 Von ho tro co MT 4 3" xfId="9865"/>
    <cellStyle name="1_BC nam 2007 (UB)_DK bo tri lai (chinh thuc)_Hoan chinh KH 2012 Von ho tro co MT 4 4" xfId="9866"/>
    <cellStyle name="1_BC nam 2007 (UB)_DK bo tri lai (chinh thuc)_Hoan chinh KH 2012 Von ho tro co MT 5" xfId="9867"/>
    <cellStyle name="1_BC nam 2007 (UB)_DK bo tri lai (chinh thuc)_Hoan chinh KH 2012 Von ho tro co MT 5 2" xfId="9868"/>
    <cellStyle name="1_BC nam 2007 (UB)_DK bo tri lai (chinh thuc)_Hoan chinh KH 2012 Von ho tro co MT 5 3" xfId="9869"/>
    <cellStyle name="1_BC nam 2007 (UB)_DK bo tri lai (chinh thuc)_Hoan chinh KH 2012 Von ho tro co MT 5 4" xfId="9870"/>
    <cellStyle name="1_BC nam 2007 (UB)_DK bo tri lai (chinh thuc)_Hoan chinh KH 2012 Von ho tro co MT 6" xfId="9871"/>
    <cellStyle name="1_BC nam 2007 (UB)_DK bo tri lai (chinh thuc)_Hoan chinh KH 2012 Von ho tro co MT 6 2" xfId="9872"/>
    <cellStyle name="1_BC nam 2007 (UB)_DK bo tri lai (chinh thuc)_Hoan chinh KH 2012 Von ho tro co MT 6 3" xfId="9873"/>
    <cellStyle name="1_BC nam 2007 (UB)_DK bo tri lai (chinh thuc)_Hoan chinh KH 2012 Von ho tro co MT 6 4" xfId="9874"/>
    <cellStyle name="1_BC nam 2007 (UB)_DK bo tri lai (chinh thuc)_Hoan chinh KH 2012 Von ho tro co MT 7" xfId="9875"/>
    <cellStyle name="1_BC nam 2007 (UB)_DK bo tri lai (chinh thuc)_Hoan chinh KH 2012 Von ho tro co MT 7 2" xfId="9876"/>
    <cellStyle name="1_BC nam 2007 (UB)_DK bo tri lai (chinh thuc)_Hoan chinh KH 2012 Von ho tro co MT 7 3" xfId="9877"/>
    <cellStyle name="1_BC nam 2007 (UB)_DK bo tri lai (chinh thuc)_Hoan chinh KH 2012 Von ho tro co MT 7 4" xfId="9878"/>
    <cellStyle name="1_BC nam 2007 (UB)_DK bo tri lai (chinh thuc)_Hoan chinh KH 2012 Von ho tro co MT 8" xfId="9879"/>
    <cellStyle name="1_BC nam 2007 (UB)_DK bo tri lai (chinh thuc)_Hoan chinh KH 2012 Von ho tro co MT 8 2" xfId="9880"/>
    <cellStyle name="1_BC nam 2007 (UB)_DK bo tri lai (chinh thuc)_Hoan chinh KH 2012 Von ho tro co MT 8 3" xfId="9881"/>
    <cellStyle name="1_BC nam 2007 (UB)_DK bo tri lai (chinh thuc)_Hoan chinh KH 2012 Von ho tro co MT 8 4" xfId="9882"/>
    <cellStyle name="1_BC nam 2007 (UB)_DK bo tri lai (chinh thuc)_Hoan chinh KH 2012 Von ho tro co MT 9" xfId="9883"/>
    <cellStyle name="1_BC nam 2007 (UB)_DK bo tri lai (chinh thuc)_Hoan chinh KH 2012 Von ho tro co MT 9 2" xfId="9884"/>
    <cellStyle name="1_BC nam 2007 (UB)_DK bo tri lai (chinh thuc)_Hoan chinh KH 2012 Von ho tro co MT 9 3" xfId="9885"/>
    <cellStyle name="1_BC nam 2007 (UB)_DK bo tri lai (chinh thuc)_Hoan chinh KH 2012 Von ho tro co MT 9 4" xfId="9886"/>
    <cellStyle name="1_BC nam 2007 (UB)_DK bo tri lai (chinh thuc)_Hoan chinh KH 2012 Von ho tro co MT_Bao cao giai ngan quy I" xfId="9887"/>
    <cellStyle name="1_BC nam 2007 (UB)_DK bo tri lai (chinh thuc)_Hoan chinh KH 2012 Von ho tro co MT_Bao cao giai ngan quy I 2" xfId="9888"/>
    <cellStyle name="1_BC nam 2007 (UB)_DK bo tri lai (chinh thuc)_Hoan chinh KH 2012 Von ho tro co MT_Bao cao giai ngan quy I 2 2" xfId="9889"/>
    <cellStyle name="1_BC nam 2007 (UB)_DK bo tri lai (chinh thuc)_Hoan chinh KH 2012 Von ho tro co MT_Bao cao giai ngan quy I 2 3" xfId="9890"/>
    <cellStyle name="1_BC nam 2007 (UB)_DK bo tri lai (chinh thuc)_Hoan chinh KH 2012 Von ho tro co MT_Bao cao giai ngan quy I 2 4" xfId="9891"/>
    <cellStyle name="1_BC nam 2007 (UB)_DK bo tri lai (chinh thuc)_Hoan chinh KH 2012 Von ho tro co MT_Bao cao giai ngan quy I 3" xfId="9892"/>
    <cellStyle name="1_BC nam 2007 (UB)_DK bo tri lai (chinh thuc)_Hoan chinh KH 2012 Von ho tro co MT_Bao cao giai ngan quy I 3 2" xfId="9893"/>
    <cellStyle name="1_BC nam 2007 (UB)_DK bo tri lai (chinh thuc)_Hoan chinh KH 2012 Von ho tro co MT_Bao cao giai ngan quy I 3 3" xfId="9894"/>
    <cellStyle name="1_BC nam 2007 (UB)_DK bo tri lai (chinh thuc)_Hoan chinh KH 2012 Von ho tro co MT_Bao cao giai ngan quy I 3 4" xfId="9895"/>
    <cellStyle name="1_BC nam 2007 (UB)_DK bo tri lai (chinh thuc)_Hoan chinh KH 2012 Von ho tro co MT_Bao cao giai ngan quy I 4" xfId="9896"/>
    <cellStyle name="1_BC nam 2007 (UB)_DK bo tri lai (chinh thuc)_Hoan chinh KH 2012 Von ho tro co MT_Bao cao giai ngan quy I 5" xfId="9897"/>
    <cellStyle name="1_BC nam 2007 (UB)_DK bo tri lai (chinh thuc)_Hoan chinh KH 2012 Von ho tro co MT_Bao cao giai ngan quy I 6" xfId="9898"/>
    <cellStyle name="1_BC nam 2007 (UB)_DK bo tri lai (chinh thuc)_Hoan chinh KH 2012 Von ho tro co MT_BC von DTPT 6 thang 2012" xfId="9899"/>
    <cellStyle name="1_BC nam 2007 (UB)_DK bo tri lai (chinh thuc)_Hoan chinh KH 2012 Von ho tro co MT_BC von DTPT 6 thang 2012 2" xfId="9900"/>
    <cellStyle name="1_BC nam 2007 (UB)_DK bo tri lai (chinh thuc)_Hoan chinh KH 2012 Von ho tro co MT_BC von DTPT 6 thang 2012 2 2" xfId="9901"/>
    <cellStyle name="1_BC nam 2007 (UB)_DK bo tri lai (chinh thuc)_Hoan chinh KH 2012 Von ho tro co MT_BC von DTPT 6 thang 2012 2 3" xfId="9902"/>
    <cellStyle name="1_BC nam 2007 (UB)_DK bo tri lai (chinh thuc)_Hoan chinh KH 2012 Von ho tro co MT_BC von DTPT 6 thang 2012 2 4" xfId="9903"/>
    <cellStyle name="1_BC nam 2007 (UB)_DK bo tri lai (chinh thuc)_Hoan chinh KH 2012 Von ho tro co MT_BC von DTPT 6 thang 2012 3" xfId="9904"/>
    <cellStyle name="1_BC nam 2007 (UB)_DK bo tri lai (chinh thuc)_Hoan chinh KH 2012 Von ho tro co MT_BC von DTPT 6 thang 2012 3 2" xfId="9905"/>
    <cellStyle name="1_BC nam 2007 (UB)_DK bo tri lai (chinh thuc)_Hoan chinh KH 2012 Von ho tro co MT_BC von DTPT 6 thang 2012 3 3" xfId="9906"/>
    <cellStyle name="1_BC nam 2007 (UB)_DK bo tri lai (chinh thuc)_Hoan chinh KH 2012 Von ho tro co MT_BC von DTPT 6 thang 2012 3 4" xfId="9907"/>
    <cellStyle name="1_BC nam 2007 (UB)_DK bo tri lai (chinh thuc)_Hoan chinh KH 2012 Von ho tro co MT_BC von DTPT 6 thang 2012 4" xfId="9908"/>
    <cellStyle name="1_BC nam 2007 (UB)_DK bo tri lai (chinh thuc)_Hoan chinh KH 2012 Von ho tro co MT_BC von DTPT 6 thang 2012 5" xfId="9909"/>
    <cellStyle name="1_BC nam 2007 (UB)_DK bo tri lai (chinh thuc)_Hoan chinh KH 2012 Von ho tro co MT_BC von DTPT 6 thang 2012 6" xfId="9910"/>
    <cellStyle name="1_BC nam 2007 (UB)_DK bo tri lai (chinh thuc)_Hoan chinh KH 2012 Von ho tro co MT_Bieu du thao QD von ho tro co MT" xfId="9911"/>
    <cellStyle name="1_BC nam 2007 (UB)_DK bo tri lai (chinh thuc)_Hoan chinh KH 2012 Von ho tro co MT_Bieu du thao QD von ho tro co MT 2" xfId="9912"/>
    <cellStyle name="1_BC nam 2007 (UB)_DK bo tri lai (chinh thuc)_Hoan chinh KH 2012 Von ho tro co MT_Bieu du thao QD von ho tro co MT 2 2" xfId="9913"/>
    <cellStyle name="1_BC nam 2007 (UB)_DK bo tri lai (chinh thuc)_Hoan chinh KH 2012 Von ho tro co MT_Bieu du thao QD von ho tro co MT 2 3" xfId="9914"/>
    <cellStyle name="1_BC nam 2007 (UB)_DK bo tri lai (chinh thuc)_Hoan chinh KH 2012 Von ho tro co MT_Bieu du thao QD von ho tro co MT 2 4" xfId="9915"/>
    <cellStyle name="1_BC nam 2007 (UB)_DK bo tri lai (chinh thuc)_Hoan chinh KH 2012 Von ho tro co MT_Bieu du thao QD von ho tro co MT 3" xfId="9916"/>
    <cellStyle name="1_BC nam 2007 (UB)_DK bo tri lai (chinh thuc)_Hoan chinh KH 2012 Von ho tro co MT_Bieu du thao QD von ho tro co MT 3 2" xfId="9917"/>
    <cellStyle name="1_BC nam 2007 (UB)_DK bo tri lai (chinh thuc)_Hoan chinh KH 2012 Von ho tro co MT_Bieu du thao QD von ho tro co MT 3 3" xfId="9918"/>
    <cellStyle name="1_BC nam 2007 (UB)_DK bo tri lai (chinh thuc)_Hoan chinh KH 2012 Von ho tro co MT_Bieu du thao QD von ho tro co MT 3 4" xfId="9919"/>
    <cellStyle name="1_BC nam 2007 (UB)_DK bo tri lai (chinh thuc)_Hoan chinh KH 2012 Von ho tro co MT_Bieu du thao QD von ho tro co MT 4" xfId="9920"/>
    <cellStyle name="1_BC nam 2007 (UB)_DK bo tri lai (chinh thuc)_Hoan chinh KH 2012 Von ho tro co MT_Bieu du thao QD von ho tro co MT 5" xfId="9921"/>
    <cellStyle name="1_BC nam 2007 (UB)_DK bo tri lai (chinh thuc)_Hoan chinh KH 2012 Von ho tro co MT_Bieu du thao QD von ho tro co MT 6" xfId="9922"/>
    <cellStyle name="1_BC nam 2007 (UB)_DK bo tri lai (chinh thuc)_Hoan chinh KH 2012 Von ho tro co MT_Ke hoach 2012 theo doi (giai ngan 30.6.12)" xfId="9923"/>
    <cellStyle name="1_BC nam 2007 (UB)_DK bo tri lai (chinh thuc)_Hoan chinh KH 2012 Von ho tro co MT_Ke hoach 2012 theo doi (giai ngan 30.6.12) 2" xfId="9924"/>
    <cellStyle name="1_BC nam 2007 (UB)_DK bo tri lai (chinh thuc)_Hoan chinh KH 2012 Von ho tro co MT_Ke hoach 2012 theo doi (giai ngan 30.6.12) 2 2" xfId="9925"/>
    <cellStyle name="1_BC nam 2007 (UB)_DK bo tri lai (chinh thuc)_Hoan chinh KH 2012 Von ho tro co MT_Ke hoach 2012 theo doi (giai ngan 30.6.12) 2 3" xfId="9926"/>
    <cellStyle name="1_BC nam 2007 (UB)_DK bo tri lai (chinh thuc)_Hoan chinh KH 2012 Von ho tro co MT_Ke hoach 2012 theo doi (giai ngan 30.6.12) 2 4" xfId="9927"/>
    <cellStyle name="1_BC nam 2007 (UB)_DK bo tri lai (chinh thuc)_Hoan chinh KH 2012 Von ho tro co MT_Ke hoach 2012 theo doi (giai ngan 30.6.12) 3" xfId="9928"/>
    <cellStyle name="1_BC nam 2007 (UB)_DK bo tri lai (chinh thuc)_Hoan chinh KH 2012 Von ho tro co MT_Ke hoach 2012 theo doi (giai ngan 30.6.12) 3 2" xfId="9929"/>
    <cellStyle name="1_BC nam 2007 (UB)_DK bo tri lai (chinh thuc)_Hoan chinh KH 2012 Von ho tro co MT_Ke hoach 2012 theo doi (giai ngan 30.6.12) 3 3" xfId="9930"/>
    <cellStyle name="1_BC nam 2007 (UB)_DK bo tri lai (chinh thuc)_Hoan chinh KH 2012 Von ho tro co MT_Ke hoach 2012 theo doi (giai ngan 30.6.12) 3 4" xfId="9931"/>
    <cellStyle name="1_BC nam 2007 (UB)_DK bo tri lai (chinh thuc)_Hoan chinh KH 2012 Von ho tro co MT_Ke hoach 2012 theo doi (giai ngan 30.6.12) 4" xfId="9932"/>
    <cellStyle name="1_BC nam 2007 (UB)_DK bo tri lai (chinh thuc)_Hoan chinh KH 2012 Von ho tro co MT_Ke hoach 2012 theo doi (giai ngan 30.6.12) 5" xfId="9933"/>
    <cellStyle name="1_BC nam 2007 (UB)_DK bo tri lai (chinh thuc)_Hoan chinh KH 2012 Von ho tro co MT_Ke hoach 2012 theo doi (giai ngan 30.6.12) 6" xfId="9934"/>
    <cellStyle name="1_BC nam 2007 (UB)_DK bo tri lai (chinh thuc)_Ke hoach 2012 (theo doi)" xfId="9935"/>
    <cellStyle name="1_BC nam 2007 (UB)_DK bo tri lai (chinh thuc)_Ke hoach 2012 (theo doi) 2" xfId="9936"/>
    <cellStyle name="1_BC nam 2007 (UB)_DK bo tri lai (chinh thuc)_Ke hoach 2012 (theo doi) 2 2" xfId="9937"/>
    <cellStyle name="1_BC nam 2007 (UB)_DK bo tri lai (chinh thuc)_Ke hoach 2012 (theo doi) 2 3" xfId="9938"/>
    <cellStyle name="1_BC nam 2007 (UB)_DK bo tri lai (chinh thuc)_Ke hoach 2012 (theo doi) 2 4" xfId="9939"/>
    <cellStyle name="1_BC nam 2007 (UB)_DK bo tri lai (chinh thuc)_Ke hoach 2012 (theo doi) 3" xfId="9940"/>
    <cellStyle name="1_BC nam 2007 (UB)_DK bo tri lai (chinh thuc)_Ke hoach 2012 (theo doi) 3 2" xfId="9941"/>
    <cellStyle name="1_BC nam 2007 (UB)_DK bo tri lai (chinh thuc)_Ke hoach 2012 (theo doi) 3 3" xfId="9942"/>
    <cellStyle name="1_BC nam 2007 (UB)_DK bo tri lai (chinh thuc)_Ke hoach 2012 (theo doi) 3 4" xfId="9943"/>
    <cellStyle name="1_BC nam 2007 (UB)_DK bo tri lai (chinh thuc)_Ke hoach 2012 (theo doi) 4" xfId="9944"/>
    <cellStyle name="1_BC nam 2007 (UB)_DK bo tri lai (chinh thuc)_Ke hoach 2012 (theo doi) 5" xfId="9945"/>
    <cellStyle name="1_BC nam 2007 (UB)_DK bo tri lai (chinh thuc)_Ke hoach 2012 (theo doi) 6" xfId="9946"/>
    <cellStyle name="1_BC nam 2007 (UB)_DK bo tri lai (chinh thuc)_Ke hoach 2012 theo doi (giai ngan 30.6.12)" xfId="9947"/>
    <cellStyle name="1_BC nam 2007 (UB)_DK bo tri lai (chinh thuc)_Ke hoach 2012 theo doi (giai ngan 30.6.12) 2" xfId="9948"/>
    <cellStyle name="1_BC nam 2007 (UB)_DK bo tri lai (chinh thuc)_Ke hoach 2012 theo doi (giai ngan 30.6.12) 2 2" xfId="9949"/>
    <cellStyle name="1_BC nam 2007 (UB)_DK bo tri lai (chinh thuc)_Ke hoach 2012 theo doi (giai ngan 30.6.12) 2 3" xfId="9950"/>
    <cellStyle name="1_BC nam 2007 (UB)_DK bo tri lai (chinh thuc)_Ke hoach 2012 theo doi (giai ngan 30.6.12) 2 4" xfId="9951"/>
    <cellStyle name="1_BC nam 2007 (UB)_DK bo tri lai (chinh thuc)_Ke hoach 2012 theo doi (giai ngan 30.6.12) 3" xfId="9952"/>
    <cellStyle name="1_BC nam 2007 (UB)_DK bo tri lai (chinh thuc)_Ke hoach 2012 theo doi (giai ngan 30.6.12) 3 2" xfId="9953"/>
    <cellStyle name="1_BC nam 2007 (UB)_DK bo tri lai (chinh thuc)_Ke hoach 2012 theo doi (giai ngan 30.6.12) 3 3" xfId="9954"/>
    <cellStyle name="1_BC nam 2007 (UB)_DK bo tri lai (chinh thuc)_Ke hoach 2012 theo doi (giai ngan 30.6.12) 3 4" xfId="9955"/>
    <cellStyle name="1_BC nam 2007 (UB)_DK bo tri lai (chinh thuc)_Ke hoach 2012 theo doi (giai ngan 30.6.12) 4" xfId="9956"/>
    <cellStyle name="1_BC nam 2007 (UB)_DK bo tri lai (chinh thuc)_Ke hoach 2012 theo doi (giai ngan 30.6.12) 5" xfId="9957"/>
    <cellStyle name="1_BC nam 2007 (UB)_DK bo tri lai (chinh thuc)_Ke hoach 2012 theo doi (giai ngan 30.6.12) 6" xfId="9958"/>
    <cellStyle name="1_BC nam 2007 (UB)_Ke hoach 2010 (theo doi)" xfId="9959"/>
    <cellStyle name="1_BC nam 2007 (UB)_Ke hoach 2010 (theo doi) 2" xfId="9960"/>
    <cellStyle name="1_BC nam 2007 (UB)_Ke hoach 2010 (theo doi) 2 2" xfId="9961"/>
    <cellStyle name="1_BC nam 2007 (UB)_Ke hoach 2010 (theo doi) 2 3" xfId="9962"/>
    <cellStyle name="1_BC nam 2007 (UB)_Ke hoach 2010 (theo doi) 2 4" xfId="9963"/>
    <cellStyle name="1_BC nam 2007 (UB)_Ke hoach 2010 (theo doi) 3" xfId="9964"/>
    <cellStyle name="1_BC nam 2007 (UB)_Ke hoach 2010 (theo doi) 4" xfId="9965"/>
    <cellStyle name="1_BC nam 2007 (UB)_Ke hoach 2010 (theo doi) 5" xfId="9966"/>
    <cellStyle name="1_BC nam 2007 (UB)_Ke hoach 2010 (theo doi)_BC von DTPT 6 thang 2012" xfId="9967"/>
    <cellStyle name="1_BC nam 2007 (UB)_Ke hoach 2010 (theo doi)_BC von DTPT 6 thang 2012 2" xfId="9968"/>
    <cellStyle name="1_BC nam 2007 (UB)_Ke hoach 2010 (theo doi)_BC von DTPT 6 thang 2012 2 2" xfId="9969"/>
    <cellStyle name="1_BC nam 2007 (UB)_Ke hoach 2010 (theo doi)_BC von DTPT 6 thang 2012 2 3" xfId="9970"/>
    <cellStyle name="1_BC nam 2007 (UB)_Ke hoach 2010 (theo doi)_BC von DTPT 6 thang 2012 2 4" xfId="9971"/>
    <cellStyle name="1_BC nam 2007 (UB)_Ke hoach 2010 (theo doi)_BC von DTPT 6 thang 2012 3" xfId="9972"/>
    <cellStyle name="1_BC nam 2007 (UB)_Ke hoach 2010 (theo doi)_BC von DTPT 6 thang 2012 4" xfId="9973"/>
    <cellStyle name="1_BC nam 2007 (UB)_Ke hoach 2010 (theo doi)_BC von DTPT 6 thang 2012 5" xfId="9974"/>
    <cellStyle name="1_BC nam 2007 (UB)_Ke hoach 2010 (theo doi)_Bieu du thao QD von ho tro co MT" xfId="9975"/>
    <cellStyle name="1_BC nam 2007 (UB)_Ke hoach 2010 (theo doi)_Bieu du thao QD von ho tro co MT 2" xfId="9976"/>
    <cellStyle name="1_BC nam 2007 (UB)_Ke hoach 2010 (theo doi)_Bieu du thao QD von ho tro co MT 2 2" xfId="9977"/>
    <cellStyle name="1_BC nam 2007 (UB)_Ke hoach 2010 (theo doi)_Bieu du thao QD von ho tro co MT 2 3" xfId="9978"/>
    <cellStyle name="1_BC nam 2007 (UB)_Ke hoach 2010 (theo doi)_Bieu du thao QD von ho tro co MT 2 4" xfId="9979"/>
    <cellStyle name="1_BC nam 2007 (UB)_Ke hoach 2010 (theo doi)_Bieu du thao QD von ho tro co MT 3" xfId="9980"/>
    <cellStyle name="1_BC nam 2007 (UB)_Ke hoach 2010 (theo doi)_Bieu du thao QD von ho tro co MT 4" xfId="9981"/>
    <cellStyle name="1_BC nam 2007 (UB)_Ke hoach 2010 (theo doi)_Bieu du thao QD von ho tro co MT 5" xfId="9982"/>
    <cellStyle name="1_BC nam 2007 (UB)_Ke hoach 2010 (theo doi)_Ke hoach 2012 (theo doi)" xfId="9983"/>
    <cellStyle name="1_BC nam 2007 (UB)_Ke hoach 2010 (theo doi)_Ke hoach 2012 (theo doi) 2" xfId="9984"/>
    <cellStyle name="1_BC nam 2007 (UB)_Ke hoach 2010 (theo doi)_Ke hoach 2012 (theo doi) 2 2" xfId="9985"/>
    <cellStyle name="1_BC nam 2007 (UB)_Ke hoach 2010 (theo doi)_Ke hoach 2012 (theo doi) 2 3" xfId="9986"/>
    <cellStyle name="1_BC nam 2007 (UB)_Ke hoach 2010 (theo doi)_Ke hoach 2012 (theo doi) 2 4" xfId="9987"/>
    <cellStyle name="1_BC nam 2007 (UB)_Ke hoach 2010 (theo doi)_Ke hoach 2012 (theo doi) 3" xfId="9988"/>
    <cellStyle name="1_BC nam 2007 (UB)_Ke hoach 2010 (theo doi)_Ke hoach 2012 (theo doi) 4" xfId="9989"/>
    <cellStyle name="1_BC nam 2007 (UB)_Ke hoach 2010 (theo doi)_Ke hoach 2012 (theo doi) 5" xfId="9990"/>
    <cellStyle name="1_BC nam 2007 (UB)_Ke hoach 2010 (theo doi)_Ke hoach 2012 theo doi (giai ngan 30.6.12)" xfId="9991"/>
    <cellStyle name="1_BC nam 2007 (UB)_Ke hoach 2010 (theo doi)_Ke hoach 2012 theo doi (giai ngan 30.6.12) 2" xfId="9992"/>
    <cellStyle name="1_BC nam 2007 (UB)_Ke hoach 2010 (theo doi)_Ke hoach 2012 theo doi (giai ngan 30.6.12) 2 2" xfId="9993"/>
    <cellStyle name="1_BC nam 2007 (UB)_Ke hoach 2010 (theo doi)_Ke hoach 2012 theo doi (giai ngan 30.6.12) 2 3" xfId="9994"/>
    <cellStyle name="1_BC nam 2007 (UB)_Ke hoach 2010 (theo doi)_Ke hoach 2012 theo doi (giai ngan 30.6.12) 2 4" xfId="9995"/>
    <cellStyle name="1_BC nam 2007 (UB)_Ke hoach 2010 (theo doi)_Ke hoach 2012 theo doi (giai ngan 30.6.12) 3" xfId="9996"/>
    <cellStyle name="1_BC nam 2007 (UB)_Ke hoach 2010 (theo doi)_Ke hoach 2012 theo doi (giai ngan 30.6.12) 4" xfId="9997"/>
    <cellStyle name="1_BC nam 2007 (UB)_Ke hoach 2010 (theo doi)_Ke hoach 2012 theo doi (giai ngan 30.6.12) 5" xfId="9998"/>
    <cellStyle name="1_BC nam 2007 (UB)_Ke hoach 2012 (theo doi)" xfId="9999"/>
    <cellStyle name="1_BC nam 2007 (UB)_Ke hoach 2012 (theo doi) 2" xfId="10000"/>
    <cellStyle name="1_BC nam 2007 (UB)_Ke hoach 2012 (theo doi) 2 2" xfId="10001"/>
    <cellStyle name="1_BC nam 2007 (UB)_Ke hoach 2012 (theo doi) 2 3" xfId="10002"/>
    <cellStyle name="1_BC nam 2007 (UB)_Ke hoach 2012 (theo doi) 2 4" xfId="10003"/>
    <cellStyle name="1_BC nam 2007 (UB)_Ke hoach 2012 (theo doi) 3" xfId="10004"/>
    <cellStyle name="1_BC nam 2007 (UB)_Ke hoach 2012 (theo doi) 4" xfId="10005"/>
    <cellStyle name="1_BC nam 2007 (UB)_Ke hoach 2012 (theo doi) 5" xfId="10006"/>
    <cellStyle name="1_BC nam 2007 (UB)_Ke hoach 2012 theo doi (giai ngan 30.6.12)" xfId="10007"/>
    <cellStyle name="1_BC nam 2007 (UB)_Ke hoach 2012 theo doi (giai ngan 30.6.12) 2" xfId="10008"/>
    <cellStyle name="1_BC nam 2007 (UB)_Ke hoach 2012 theo doi (giai ngan 30.6.12) 2 2" xfId="10009"/>
    <cellStyle name="1_BC nam 2007 (UB)_Ke hoach 2012 theo doi (giai ngan 30.6.12) 2 3" xfId="10010"/>
    <cellStyle name="1_BC nam 2007 (UB)_Ke hoach 2012 theo doi (giai ngan 30.6.12) 2 4" xfId="10011"/>
    <cellStyle name="1_BC nam 2007 (UB)_Ke hoach 2012 theo doi (giai ngan 30.6.12) 3" xfId="10012"/>
    <cellStyle name="1_BC nam 2007 (UB)_Ke hoach 2012 theo doi (giai ngan 30.6.12) 4" xfId="10013"/>
    <cellStyle name="1_BC nam 2007 (UB)_Ke hoach 2012 theo doi (giai ngan 30.6.12) 5" xfId="10014"/>
    <cellStyle name="1_BC nam 2007 (UB)_Ke hoach nam 2013 nguon MT(theo doi) den 31-5-13" xfId="10015"/>
    <cellStyle name="1_BC nam 2007 (UB)_Ke hoach nam 2013 nguon MT(theo doi) den 31-5-13 2" xfId="10016"/>
    <cellStyle name="1_BC nam 2007 (UB)_Ke hoach nam 2013 nguon MT(theo doi) den 31-5-13 2 2" xfId="10017"/>
    <cellStyle name="1_BC nam 2007 (UB)_Ke hoach nam 2013 nguon MT(theo doi) den 31-5-13 2 3" xfId="10018"/>
    <cellStyle name="1_BC nam 2007 (UB)_Ke hoach nam 2013 nguon MT(theo doi) den 31-5-13 2 4" xfId="10019"/>
    <cellStyle name="1_BC nam 2007 (UB)_Ke hoach nam 2013 nguon MT(theo doi) den 31-5-13 3" xfId="10020"/>
    <cellStyle name="1_BC nam 2007 (UB)_Ke hoach nam 2013 nguon MT(theo doi) den 31-5-13 4" xfId="10021"/>
    <cellStyle name="1_BC nam 2007 (UB)_Ke hoach nam 2013 nguon MT(theo doi) den 31-5-13 5" xfId="10022"/>
    <cellStyle name="1_BC nam 2007 (UB)_pvhung.skhdt 20117113152041 Danh muc cong trinh trong diem" xfId="10023"/>
    <cellStyle name="1_BC nam 2007 (UB)_pvhung.skhdt 20117113152041 Danh muc cong trinh trong diem 2" xfId="10024"/>
    <cellStyle name="1_BC nam 2007 (UB)_pvhung.skhdt 20117113152041 Danh muc cong trinh trong diem 2 2" xfId="10025"/>
    <cellStyle name="1_BC nam 2007 (UB)_pvhung.skhdt 20117113152041 Danh muc cong trinh trong diem 2 2 2" xfId="10026"/>
    <cellStyle name="1_BC nam 2007 (UB)_pvhung.skhdt 20117113152041 Danh muc cong trinh trong diem 2 2 3" xfId="10027"/>
    <cellStyle name="1_BC nam 2007 (UB)_pvhung.skhdt 20117113152041 Danh muc cong trinh trong diem 2 2 4" xfId="10028"/>
    <cellStyle name="1_BC nam 2007 (UB)_pvhung.skhdt 20117113152041 Danh muc cong trinh trong diem 2 3" xfId="10029"/>
    <cellStyle name="1_BC nam 2007 (UB)_pvhung.skhdt 20117113152041 Danh muc cong trinh trong diem 2 4" xfId="10030"/>
    <cellStyle name="1_BC nam 2007 (UB)_pvhung.skhdt 20117113152041 Danh muc cong trinh trong diem 2 5" xfId="10031"/>
    <cellStyle name="1_BC nam 2007 (UB)_pvhung.skhdt 20117113152041 Danh muc cong trinh trong diem 3" xfId="10032"/>
    <cellStyle name="1_BC nam 2007 (UB)_pvhung.skhdt 20117113152041 Danh muc cong trinh trong diem 3 2" xfId="10033"/>
    <cellStyle name="1_BC nam 2007 (UB)_pvhung.skhdt 20117113152041 Danh muc cong trinh trong diem 3 3" xfId="10034"/>
    <cellStyle name="1_BC nam 2007 (UB)_pvhung.skhdt 20117113152041 Danh muc cong trinh trong diem 3 4" xfId="10035"/>
    <cellStyle name="1_BC nam 2007 (UB)_pvhung.skhdt 20117113152041 Danh muc cong trinh trong diem 4" xfId="10036"/>
    <cellStyle name="1_BC nam 2007 (UB)_pvhung.skhdt 20117113152041 Danh muc cong trinh trong diem 5" xfId="10037"/>
    <cellStyle name="1_BC nam 2007 (UB)_pvhung.skhdt 20117113152041 Danh muc cong trinh trong diem 6" xfId="10038"/>
    <cellStyle name="1_BC nam 2007 (UB)_pvhung.skhdt 20117113152041 Danh muc cong trinh trong diem_BC von DTPT 6 thang 2012" xfId="10039"/>
    <cellStyle name="1_BC nam 2007 (UB)_pvhung.skhdt 20117113152041 Danh muc cong trinh trong diem_BC von DTPT 6 thang 2012 2" xfId="10040"/>
    <cellStyle name="1_BC nam 2007 (UB)_pvhung.skhdt 20117113152041 Danh muc cong trinh trong diem_BC von DTPT 6 thang 2012 2 2" xfId="10041"/>
    <cellStyle name="1_BC nam 2007 (UB)_pvhung.skhdt 20117113152041 Danh muc cong trinh trong diem_BC von DTPT 6 thang 2012 2 2 2" xfId="10042"/>
    <cellStyle name="1_BC nam 2007 (UB)_pvhung.skhdt 20117113152041 Danh muc cong trinh trong diem_BC von DTPT 6 thang 2012 2 2 3" xfId="10043"/>
    <cellStyle name="1_BC nam 2007 (UB)_pvhung.skhdt 20117113152041 Danh muc cong trinh trong diem_BC von DTPT 6 thang 2012 2 2 4" xfId="10044"/>
    <cellStyle name="1_BC nam 2007 (UB)_pvhung.skhdt 20117113152041 Danh muc cong trinh trong diem_BC von DTPT 6 thang 2012 2 3" xfId="10045"/>
    <cellStyle name="1_BC nam 2007 (UB)_pvhung.skhdt 20117113152041 Danh muc cong trinh trong diem_BC von DTPT 6 thang 2012 2 4" xfId="10046"/>
    <cellStyle name="1_BC nam 2007 (UB)_pvhung.skhdt 20117113152041 Danh muc cong trinh trong diem_BC von DTPT 6 thang 2012 2 5" xfId="10047"/>
    <cellStyle name="1_BC nam 2007 (UB)_pvhung.skhdt 20117113152041 Danh muc cong trinh trong diem_BC von DTPT 6 thang 2012 3" xfId="10048"/>
    <cellStyle name="1_BC nam 2007 (UB)_pvhung.skhdt 20117113152041 Danh muc cong trinh trong diem_BC von DTPT 6 thang 2012 3 2" xfId="10049"/>
    <cellStyle name="1_BC nam 2007 (UB)_pvhung.skhdt 20117113152041 Danh muc cong trinh trong diem_BC von DTPT 6 thang 2012 3 3" xfId="10050"/>
    <cellStyle name="1_BC nam 2007 (UB)_pvhung.skhdt 20117113152041 Danh muc cong trinh trong diem_BC von DTPT 6 thang 2012 3 4" xfId="10051"/>
    <cellStyle name="1_BC nam 2007 (UB)_pvhung.skhdt 20117113152041 Danh muc cong trinh trong diem_BC von DTPT 6 thang 2012 4" xfId="10052"/>
    <cellStyle name="1_BC nam 2007 (UB)_pvhung.skhdt 20117113152041 Danh muc cong trinh trong diem_BC von DTPT 6 thang 2012 5" xfId="10053"/>
    <cellStyle name="1_BC nam 2007 (UB)_pvhung.skhdt 20117113152041 Danh muc cong trinh trong diem_BC von DTPT 6 thang 2012 6" xfId="10054"/>
    <cellStyle name="1_BC nam 2007 (UB)_pvhung.skhdt 20117113152041 Danh muc cong trinh trong diem_Bieu du thao QD von ho tro co MT" xfId="10055"/>
    <cellStyle name="1_BC nam 2007 (UB)_pvhung.skhdt 20117113152041 Danh muc cong trinh trong diem_Bieu du thao QD von ho tro co MT 2" xfId="10056"/>
    <cellStyle name="1_BC nam 2007 (UB)_pvhung.skhdt 20117113152041 Danh muc cong trinh trong diem_Bieu du thao QD von ho tro co MT 2 2" xfId="10057"/>
    <cellStyle name="1_BC nam 2007 (UB)_pvhung.skhdt 20117113152041 Danh muc cong trinh trong diem_Bieu du thao QD von ho tro co MT 2 2 2" xfId="10058"/>
    <cellStyle name="1_BC nam 2007 (UB)_pvhung.skhdt 20117113152041 Danh muc cong trinh trong diem_Bieu du thao QD von ho tro co MT 2 2 3" xfId="10059"/>
    <cellStyle name="1_BC nam 2007 (UB)_pvhung.skhdt 20117113152041 Danh muc cong trinh trong diem_Bieu du thao QD von ho tro co MT 2 2 4" xfId="10060"/>
    <cellStyle name="1_BC nam 2007 (UB)_pvhung.skhdt 20117113152041 Danh muc cong trinh trong diem_Bieu du thao QD von ho tro co MT 2 3" xfId="10061"/>
    <cellStyle name="1_BC nam 2007 (UB)_pvhung.skhdt 20117113152041 Danh muc cong trinh trong diem_Bieu du thao QD von ho tro co MT 2 4" xfId="10062"/>
    <cellStyle name="1_BC nam 2007 (UB)_pvhung.skhdt 20117113152041 Danh muc cong trinh trong diem_Bieu du thao QD von ho tro co MT 2 5" xfId="10063"/>
    <cellStyle name="1_BC nam 2007 (UB)_pvhung.skhdt 20117113152041 Danh muc cong trinh trong diem_Bieu du thao QD von ho tro co MT 3" xfId="10064"/>
    <cellStyle name="1_BC nam 2007 (UB)_pvhung.skhdt 20117113152041 Danh muc cong trinh trong diem_Bieu du thao QD von ho tro co MT 3 2" xfId="10065"/>
    <cellStyle name="1_BC nam 2007 (UB)_pvhung.skhdt 20117113152041 Danh muc cong trinh trong diem_Bieu du thao QD von ho tro co MT 3 3" xfId="10066"/>
    <cellStyle name="1_BC nam 2007 (UB)_pvhung.skhdt 20117113152041 Danh muc cong trinh trong diem_Bieu du thao QD von ho tro co MT 3 4" xfId="10067"/>
    <cellStyle name="1_BC nam 2007 (UB)_pvhung.skhdt 20117113152041 Danh muc cong trinh trong diem_Bieu du thao QD von ho tro co MT 4" xfId="10068"/>
    <cellStyle name="1_BC nam 2007 (UB)_pvhung.skhdt 20117113152041 Danh muc cong trinh trong diem_Bieu du thao QD von ho tro co MT 5" xfId="10069"/>
    <cellStyle name="1_BC nam 2007 (UB)_pvhung.skhdt 20117113152041 Danh muc cong trinh trong diem_Bieu du thao QD von ho tro co MT 6" xfId="10070"/>
    <cellStyle name="1_BC nam 2007 (UB)_pvhung.skhdt 20117113152041 Danh muc cong trinh trong diem_Ke hoach 2012 (theo doi)" xfId="10071"/>
    <cellStyle name="1_BC nam 2007 (UB)_pvhung.skhdt 20117113152041 Danh muc cong trinh trong diem_Ke hoach 2012 (theo doi) 2" xfId="10072"/>
    <cellStyle name="1_BC nam 2007 (UB)_pvhung.skhdt 20117113152041 Danh muc cong trinh trong diem_Ke hoach 2012 (theo doi) 2 2" xfId="10073"/>
    <cellStyle name="1_BC nam 2007 (UB)_pvhung.skhdt 20117113152041 Danh muc cong trinh trong diem_Ke hoach 2012 (theo doi) 2 2 2" xfId="10074"/>
    <cellStyle name="1_BC nam 2007 (UB)_pvhung.skhdt 20117113152041 Danh muc cong trinh trong diem_Ke hoach 2012 (theo doi) 2 2 3" xfId="10075"/>
    <cellStyle name="1_BC nam 2007 (UB)_pvhung.skhdt 20117113152041 Danh muc cong trinh trong diem_Ke hoach 2012 (theo doi) 2 2 4" xfId="10076"/>
    <cellStyle name="1_BC nam 2007 (UB)_pvhung.skhdt 20117113152041 Danh muc cong trinh trong diem_Ke hoach 2012 (theo doi) 2 3" xfId="10077"/>
    <cellStyle name="1_BC nam 2007 (UB)_pvhung.skhdt 20117113152041 Danh muc cong trinh trong diem_Ke hoach 2012 (theo doi) 2 4" xfId="10078"/>
    <cellStyle name="1_BC nam 2007 (UB)_pvhung.skhdt 20117113152041 Danh muc cong trinh trong diem_Ke hoach 2012 (theo doi) 2 5" xfId="10079"/>
    <cellStyle name="1_BC nam 2007 (UB)_pvhung.skhdt 20117113152041 Danh muc cong trinh trong diem_Ke hoach 2012 (theo doi) 3" xfId="10080"/>
    <cellStyle name="1_BC nam 2007 (UB)_pvhung.skhdt 20117113152041 Danh muc cong trinh trong diem_Ke hoach 2012 (theo doi) 3 2" xfId="10081"/>
    <cellStyle name="1_BC nam 2007 (UB)_pvhung.skhdt 20117113152041 Danh muc cong trinh trong diem_Ke hoach 2012 (theo doi) 3 3" xfId="10082"/>
    <cellStyle name="1_BC nam 2007 (UB)_pvhung.skhdt 20117113152041 Danh muc cong trinh trong diem_Ke hoach 2012 (theo doi) 3 4" xfId="10083"/>
    <cellStyle name="1_BC nam 2007 (UB)_pvhung.skhdt 20117113152041 Danh muc cong trinh trong diem_Ke hoach 2012 (theo doi) 4" xfId="10084"/>
    <cellStyle name="1_BC nam 2007 (UB)_pvhung.skhdt 20117113152041 Danh muc cong trinh trong diem_Ke hoach 2012 (theo doi) 5" xfId="10085"/>
    <cellStyle name="1_BC nam 2007 (UB)_pvhung.skhdt 20117113152041 Danh muc cong trinh trong diem_Ke hoach 2012 (theo doi) 6" xfId="10086"/>
    <cellStyle name="1_BC nam 2007 (UB)_pvhung.skhdt 20117113152041 Danh muc cong trinh trong diem_Ke hoach 2012 theo doi (giai ngan 30.6.12)" xfId="10087"/>
    <cellStyle name="1_BC nam 2007 (UB)_pvhung.skhdt 20117113152041 Danh muc cong trinh trong diem_Ke hoach 2012 theo doi (giai ngan 30.6.12) 2" xfId="10088"/>
    <cellStyle name="1_BC nam 2007 (UB)_pvhung.skhdt 20117113152041 Danh muc cong trinh trong diem_Ke hoach 2012 theo doi (giai ngan 30.6.12) 2 2" xfId="10089"/>
    <cellStyle name="1_BC nam 2007 (UB)_pvhung.skhdt 20117113152041 Danh muc cong trinh trong diem_Ke hoach 2012 theo doi (giai ngan 30.6.12) 2 2 2" xfId="10090"/>
    <cellStyle name="1_BC nam 2007 (UB)_pvhung.skhdt 20117113152041 Danh muc cong trinh trong diem_Ke hoach 2012 theo doi (giai ngan 30.6.12) 2 2 3" xfId="10091"/>
    <cellStyle name="1_BC nam 2007 (UB)_pvhung.skhdt 20117113152041 Danh muc cong trinh trong diem_Ke hoach 2012 theo doi (giai ngan 30.6.12) 2 2 4" xfId="10092"/>
    <cellStyle name="1_BC nam 2007 (UB)_pvhung.skhdt 20117113152041 Danh muc cong trinh trong diem_Ke hoach 2012 theo doi (giai ngan 30.6.12) 2 3" xfId="10093"/>
    <cellStyle name="1_BC nam 2007 (UB)_pvhung.skhdt 20117113152041 Danh muc cong trinh trong diem_Ke hoach 2012 theo doi (giai ngan 30.6.12) 2 4" xfId="10094"/>
    <cellStyle name="1_BC nam 2007 (UB)_pvhung.skhdt 20117113152041 Danh muc cong trinh trong diem_Ke hoach 2012 theo doi (giai ngan 30.6.12) 2 5" xfId="10095"/>
    <cellStyle name="1_BC nam 2007 (UB)_pvhung.skhdt 20117113152041 Danh muc cong trinh trong diem_Ke hoach 2012 theo doi (giai ngan 30.6.12) 3" xfId="10096"/>
    <cellStyle name="1_BC nam 2007 (UB)_pvhung.skhdt 20117113152041 Danh muc cong trinh trong diem_Ke hoach 2012 theo doi (giai ngan 30.6.12) 3 2" xfId="10097"/>
    <cellStyle name="1_BC nam 2007 (UB)_pvhung.skhdt 20117113152041 Danh muc cong trinh trong diem_Ke hoach 2012 theo doi (giai ngan 30.6.12) 3 3" xfId="10098"/>
    <cellStyle name="1_BC nam 2007 (UB)_pvhung.skhdt 20117113152041 Danh muc cong trinh trong diem_Ke hoach 2012 theo doi (giai ngan 30.6.12) 3 4" xfId="10099"/>
    <cellStyle name="1_BC nam 2007 (UB)_pvhung.skhdt 20117113152041 Danh muc cong trinh trong diem_Ke hoach 2012 theo doi (giai ngan 30.6.12) 4" xfId="10100"/>
    <cellStyle name="1_BC nam 2007 (UB)_pvhung.skhdt 20117113152041 Danh muc cong trinh trong diem_Ke hoach 2012 theo doi (giai ngan 30.6.12) 5" xfId="10101"/>
    <cellStyle name="1_BC nam 2007 (UB)_pvhung.skhdt 20117113152041 Danh muc cong trinh trong diem_Ke hoach 2012 theo doi (giai ngan 30.6.12) 6" xfId="10102"/>
    <cellStyle name="1_BC nam 2007 (UB)_Tong hop so lieu" xfId="10103"/>
    <cellStyle name="1_BC nam 2007 (UB)_Tong hop so lieu 2" xfId="10104"/>
    <cellStyle name="1_BC nam 2007 (UB)_Tong hop so lieu 2 2" xfId="10105"/>
    <cellStyle name="1_BC nam 2007 (UB)_Tong hop so lieu 2 3" xfId="10106"/>
    <cellStyle name="1_BC nam 2007 (UB)_Tong hop so lieu 2 4" xfId="10107"/>
    <cellStyle name="1_BC nam 2007 (UB)_Tong hop so lieu 3" xfId="10108"/>
    <cellStyle name="1_BC nam 2007 (UB)_Tong hop so lieu 4" xfId="10109"/>
    <cellStyle name="1_BC nam 2007 (UB)_Tong hop so lieu 5" xfId="10110"/>
    <cellStyle name="1_BC nam 2007 (UB)_Tong hop so lieu_BC cong trinh trong diem" xfId="10111"/>
    <cellStyle name="1_BC nam 2007 (UB)_Tong hop so lieu_BC cong trinh trong diem 2" xfId="10112"/>
    <cellStyle name="1_BC nam 2007 (UB)_Tong hop so lieu_BC cong trinh trong diem 2 2" xfId="10113"/>
    <cellStyle name="1_BC nam 2007 (UB)_Tong hop so lieu_BC cong trinh trong diem 2 3" xfId="10114"/>
    <cellStyle name="1_BC nam 2007 (UB)_Tong hop so lieu_BC cong trinh trong diem 2 4" xfId="10115"/>
    <cellStyle name="1_BC nam 2007 (UB)_Tong hop so lieu_BC cong trinh trong diem 3" xfId="10116"/>
    <cellStyle name="1_BC nam 2007 (UB)_Tong hop so lieu_BC cong trinh trong diem 4" xfId="10117"/>
    <cellStyle name="1_BC nam 2007 (UB)_Tong hop so lieu_BC cong trinh trong diem 5" xfId="10118"/>
    <cellStyle name="1_BC nam 2007 (UB)_Tong hop so lieu_BC cong trinh trong diem_BC von DTPT 6 thang 2012" xfId="10119"/>
    <cellStyle name="1_BC nam 2007 (UB)_Tong hop so lieu_BC cong trinh trong diem_BC von DTPT 6 thang 2012 2" xfId="10120"/>
    <cellStyle name="1_BC nam 2007 (UB)_Tong hop so lieu_BC cong trinh trong diem_BC von DTPT 6 thang 2012 2 2" xfId="10121"/>
    <cellStyle name="1_BC nam 2007 (UB)_Tong hop so lieu_BC cong trinh trong diem_BC von DTPT 6 thang 2012 2 3" xfId="10122"/>
    <cellStyle name="1_BC nam 2007 (UB)_Tong hop so lieu_BC cong trinh trong diem_BC von DTPT 6 thang 2012 2 4" xfId="10123"/>
    <cellStyle name="1_BC nam 2007 (UB)_Tong hop so lieu_BC cong trinh trong diem_BC von DTPT 6 thang 2012 3" xfId="10124"/>
    <cellStyle name="1_BC nam 2007 (UB)_Tong hop so lieu_BC cong trinh trong diem_BC von DTPT 6 thang 2012 4" xfId="10125"/>
    <cellStyle name="1_BC nam 2007 (UB)_Tong hop so lieu_BC cong trinh trong diem_BC von DTPT 6 thang 2012 5" xfId="10126"/>
    <cellStyle name="1_BC nam 2007 (UB)_Tong hop so lieu_BC cong trinh trong diem_Bieu du thao QD von ho tro co MT" xfId="10127"/>
    <cellStyle name="1_BC nam 2007 (UB)_Tong hop so lieu_BC cong trinh trong diem_Bieu du thao QD von ho tro co MT 2" xfId="10128"/>
    <cellStyle name="1_BC nam 2007 (UB)_Tong hop so lieu_BC cong trinh trong diem_Bieu du thao QD von ho tro co MT 2 2" xfId="10129"/>
    <cellStyle name="1_BC nam 2007 (UB)_Tong hop so lieu_BC cong trinh trong diem_Bieu du thao QD von ho tro co MT 2 3" xfId="10130"/>
    <cellStyle name="1_BC nam 2007 (UB)_Tong hop so lieu_BC cong trinh trong diem_Bieu du thao QD von ho tro co MT 2 4" xfId="10131"/>
    <cellStyle name="1_BC nam 2007 (UB)_Tong hop so lieu_BC cong trinh trong diem_Bieu du thao QD von ho tro co MT 3" xfId="10132"/>
    <cellStyle name="1_BC nam 2007 (UB)_Tong hop so lieu_BC cong trinh trong diem_Bieu du thao QD von ho tro co MT 4" xfId="10133"/>
    <cellStyle name="1_BC nam 2007 (UB)_Tong hop so lieu_BC cong trinh trong diem_Bieu du thao QD von ho tro co MT 5" xfId="10134"/>
    <cellStyle name="1_BC nam 2007 (UB)_Tong hop so lieu_BC cong trinh trong diem_Ke hoach 2012 (theo doi)" xfId="10135"/>
    <cellStyle name="1_BC nam 2007 (UB)_Tong hop so lieu_BC cong trinh trong diem_Ke hoach 2012 (theo doi) 2" xfId="10136"/>
    <cellStyle name="1_BC nam 2007 (UB)_Tong hop so lieu_BC cong trinh trong diem_Ke hoach 2012 (theo doi) 2 2" xfId="10137"/>
    <cellStyle name="1_BC nam 2007 (UB)_Tong hop so lieu_BC cong trinh trong diem_Ke hoach 2012 (theo doi) 2 3" xfId="10138"/>
    <cellStyle name="1_BC nam 2007 (UB)_Tong hop so lieu_BC cong trinh trong diem_Ke hoach 2012 (theo doi) 2 4" xfId="10139"/>
    <cellStyle name="1_BC nam 2007 (UB)_Tong hop so lieu_BC cong trinh trong diem_Ke hoach 2012 (theo doi) 3" xfId="10140"/>
    <cellStyle name="1_BC nam 2007 (UB)_Tong hop so lieu_BC cong trinh trong diem_Ke hoach 2012 (theo doi) 4" xfId="10141"/>
    <cellStyle name="1_BC nam 2007 (UB)_Tong hop so lieu_BC cong trinh trong diem_Ke hoach 2012 (theo doi) 5" xfId="10142"/>
    <cellStyle name="1_BC nam 2007 (UB)_Tong hop so lieu_BC cong trinh trong diem_Ke hoach 2012 theo doi (giai ngan 30.6.12)" xfId="10143"/>
    <cellStyle name="1_BC nam 2007 (UB)_Tong hop so lieu_BC cong trinh trong diem_Ke hoach 2012 theo doi (giai ngan 30.6.12) 2" xfId="10144"/>
    <cellStyle name="1_BC nam 2007 (UB)_Tong hop so lieu_BC cong trinh trong diem_Ke hoach 2012 theo doi (giai ngan 30.6.12) 2 2" xfId="10145"/>
    <cellStyle name="1_BC nam 2007 (UB)_Tong hop so lieu_BC cong trinh trong diem_Ke hoach 2012 theo doi (giai ngan 30.6.12) 2 3" xfId="10146"/>
    <cellStyle name="1_BC nam 2007 (UB)_Tong hop so lieu_BC cong trinh trong diem_Ke hoach 2012 theo doi (giai ngan 30.6.12) 2 4" xfId="10147"/>
    <cellStyle name="1_BC nam 2007 (UB)_Tong hop so lieu_BC cong trinh trong diem_Ke hoach 2012 theo doi (giai ngan 30.6.12) 3" xfId="10148"/>
    <cellStyle name="1_BC nam 2007 (UB)_Tong hop so lieu_BC cong trinh trong diem_Ke hoach 2012 theo doi (giai ngan 30.6.12) 4" xfId="10149"/>
    <cellStyle name="1_BC nam 2007 (UB)_Tong hop so lieu_BC cong trinh trong diem_Ke hoach 2012 theo doi (giai ngan 30.6.12) 5" xfId="10150"/>
    <cellStyle name="1_BC nam 2007 (UB)_Tong hop so lieu_BC von DTPT 6 thang 2012" xfId="10151"/>
    <cellStyle name="1_BC nam 2007 (UB)_Tong hop so lieu_BC von DTPT 6 thang 2012 2" xfId="10152"/>
    <cellStyle name="1_BC nam 2007 (UB)_Tong hop so lieu_BC von DTPT 6 thang 2012 2 2" xfId="10153"/>
    <cellStyle name="1_BC nam 2007 (UB)_Tong hop so lieu_BC von DTPT 6 thang 2012 2 3" xfId="10154"/>
    <cellStyle name="1_BC nam 2007 (UB)_Tong hop so lieu_BC von DTPT 6 thang 2012 2 4" xfId="10155"/>
    <cellStyle name="1_BC nam 2007 (UB)_Tong hop so lieu_BC von DTPT 6 thang 2012 3" xfId="10156"/>
    <cellStyle name="1_BC nam 2007 (UB)_Tong hop so lieu_BC von DTPT 6 thang 2012 4" xfId="10157"/>
    <cellStyle name="1_BC nam 2007 (UB)_Tong hop so lieu_BC von DTPT 6 thang 2012 5" xfId="10158"/>
    <cellStyle name="1_BC nam 2007 (UB)_Tong hop so lieu_Bieu du thao QD von ho tro co MT" xfId="10159"/>
    <cellStyle name="1_BC nam 2007 (UB)_Tong hop so lieu_Bieu du thao QD von ho tro co MT 2" xfId="10160"/>
    <cellStyle name="1_BC nam 2007 (UB)_Tong hop so lieu_Bieu du thao QD von ho tro co MT 2 2" xfId="10161"/>
    <cellStyle name="1_BC nam 2007 (UB)_Tong hop so lieu_Bieu du thao QD von ho tro co MT 2 3" xfId="10162"/>
    <cellStyle name="1_BC nam 2007 (UB)_Tong hop so lieu_Bieu du thao QD von ho tro co MT 2 4" xfId="10163"/>
    <cellStyle name="1_BC nam 2007 (UB)_Tong hop so lieu_Bieu du thao QD von ho tro co MT 3" xfId="10164"/>
    <cellStyle name="1_BC nam 2007 (UB)_Tong hop so lieu_Bieu du thao QD von ho tro co MT 4" xfId="10165"/>
    <cellStyle name="1_BC nam 2007 (UB)_Tong hop so lieu_Bieu du thao QD von ho tro co MT 5" xfId="10166"/>
    <cellStyle name="1_BC nam 2007 (UB)_Tong hop so lieu_Ke hoach 2012 (theo doi)" xfId="10167"/>
    <cellStyle name="1_BC nam 2007 (UB)_Tong hop so lieu_Ke hoach 2012 (theo doi) 2" xfId="10168"/>
    <cellStyle name="1_BC nam 2007 (UB)_Tong hop so lieu_Ke hoach 2012 (theo doi) 2 2" xfId="10169"/>
    <cellStyle name="1_BC nam 2007 (UB)_Tong hop so lieu_Ke hoach 2012 (theo doi) 2 3" xfId="10170"/>
    <cellStyle name="1_BC nam 2007 (UB)_Tong hop so lieu_Ke hoach 2012 (theo doi) 2 4" xfId="10171"/>
    <cellStyle name="1_BC nam 2007 (UB)_Tong hop so lieu_Ke hoach 2012 (theo doi) 3" xfId="10172"/>
    <cellStyle name="1_BC nam 2007 (UB)_Tong hop so lieu_Ke hoach 2012 (theo doi) 4" xfId="10173"/>
    <cellStyle name="1_BC nam 2007 (UB)_Tong hop so lieu_Ke hoach 2012 (theo doi) 5" xfId="10174"/>
    <cellStyle name="1_BC nam 2007 (UB)_Tong hop so lieu_Ke hoach 2012 theo doi (giai ngan 30.6.12)" xfId="10175"/>
    <cellStyle name="1_BC nam 2007 (UB)_Tong hop so lieu_Ke hoach 2012 theo doi (giai ngan 30.6.12) 2" xfId="10176"/>
    <cellStyle name="1_BC nam 2007 (UB)_Tong hop so lieu_Ke hoach 2012 theo doi (giai ngan 30.6.12) 2 2" xfId="10177"/>
    <cellStyle name="1_BC nam 2007 (UB)_Tong hop so lieu_Ke hoach 2012 theo doi (giai ngan 30.6.12) 2 3" xfId="10178"/>
    <cellStyle name="1_BC nam 2007 (UB)_Tong hop so lieu_Ke hoach 2012 theo doi (giai ngan 30.6.12) 2 4" xfId="10179"/>
    <cellStyle name="1_BC nam 2007 (UB)_Tong hop so lieu_Ke hoach 2012 theo doi (giai ngan 30.6.12) 3" xfId="10180"/>
    <cellStyle name="1_BC nam 2007 (UB)_Tong hop so lieu_Ke hoach 2012 theo doi (giai ngan 30.6.12) 4" xfId="10181"/>
    <cellStyle name="1_BC nam 2007 (UB)_Tong hop so lieu_Ke hoach 2012 theo doi (giai ngan 30.6.12) 5" xfId="10182"/>
    <cellStyle name="1_BC nam 2007 (UB)_Tong hop so lieu_pvhung.skhdt 20117113152041 Danh muc cong trinh trong diem" xfId="10183"/>
    <cellStyle name="1_BC nam 2007 (UB)_Tong hop so lieu_pvhung.skhdt 20117113152041 Danh muc cong trinh trong diem 2" xfId="10184"/>
    <cellStyle name="1_BC nam 2007 (UB)_Tong hop so lieu_pvhung.skhdt 20117113152041 Danh muc cong trinh trong diem 2 2" xfId="10185"/>
    <cellStyle name="1_BC nam 2007 (UB)_Tong hop so lieu_pvhung.skhdt 20117113152041 Danh muc cong trinh trong diem 2 3" xfId="10186"/>
    <cellStyle name="1_BC nam 2007 (UB)_Tong hop so lieu_pvhung.skhdt 20117113152041 Danh muc cong trinh trong diem 2 4" xfId="10187"/>
    <cellStyle name="1_BC nam 2007 (UB)_Tong hop so lieu_pvhung.skhdt 20117113152041 Danh muc cong trinh trong diem 3" xfId="10188"/>
    <cellStyle name="1_BC nam 2007 (UB)_Tong hop so lieu_pvhung.skhdt 20117113152041 Danh muc cong trinh trong diem 4" xfId="10189"/>
    <cellStyle name="1_BC nam 2007 (UB)_Tong hop so lieu_pvhung.skhdt 20117113152041 Danh muc cong trinh trong diem 5" xfId="10190"/>
    <cellStyle name="1_BC nam 2007 (UB)_Tong hop so lieu_pvhung.skhdt 20117113152041 Danh muc cong trinh trong diem_BC von DTPT 6 thang 2012" xfId="10191"/>
    <cellStyle name="1_BC nam 2007 (UB)_Tong hop so lieu_pvhung.skhdt 20117113152041 Danh muc cong trinh trong diem_BC von DTPT 6 thang 2012 2" xfId="10192"/>
    <cellStyle name="1_BC nam 2007 (UB)_Tong hop so lieu_pvhung.skhdt 20117113152041 Danh muc cong trinh trong diem_BC von DTPT 6 thang 2012 2 2" xfId="10193"/>
    <cellStyle name="1_BC nam 2007 (UB)_Tong hop so lieu_pvhung.skhdt 20117113152041 Danh muc cong trinh trong diem_BC von DTPT 6 thang 2012 2 3" xfId="10194"/>
    <cellStyle name="1_BC nam 2007 (UB)_Tong hop so lieu_pvhung.skhdt 20117113152041 Danh muc cong trinh trong diem_BC von DTPT 6 thang 2012 2 4" xfId="10195"/>
    <cellStyle name="1_BC nam 2007 (UB)_Tong hop so lieu_pvhung.skhdt 20117113152041 Danh muc cong trinh trong diem_BC von DTPT 6 thang 2012 3" xfId="10196"/>
    <cellStyle name="1_BC nam 2007 (UB)_Tong hop so lieu_pvhung.skhdt 20117113152041 Danh muc cong trinh trong diem_BC von DTPT 6 thang 2012 4" xfId="10197"/>
    <cellStyle name="1_BC nam 2007 (UB)_Tong hop so lieu_pvhung.skhdt 20117113152041 Danh muc cong trinh trong diem_BC von DTPT 6 thang 2012 5" xfId="10198"/>
    <cellStyle name="1_BC nam 2007 (UB)_Tong hop so lieu_pvhung.skhdt 20117113152041 Danh muc cong trinh trong diem_Bieu du thao QD von ho tro co MT" xfId="10199"/>
    <cellStyle name="1_BC nam 2007 (UB)_Tong hop so lieu_pvhung.skhdt 20117113152041 Danh muc cong trinh trong diem_Bieu du thao QD von ho tro co MT 2" xfId="10200"/>
    <cellStyle name="1_BC nam 2007 (UB)_Tong hop so lieu_pvhung.skhdt 20117113152041 Danh muc cong trinh trong diem_Bieu du thao QD von ho tro co MT 2 2" xfId="10201"/>
    <cellStyle name="1_BC nam 2007 (UB)_Tong hop so lieu_pvhung.skhdt 20117113152041 Danh muc cong trinh trong diem_Bieu du thao QD von ho tro co MT 2 3" xfId="10202"/>
    <cellStyle name="1_BC nam 2007 (UB)_Tong hop so lieu_pvhung.skhdt 20117113152041 Danh muc cong trinh trong diem_Bieu du thao QD von ho tro co MT 2 4" xfId="10203"/>
    <cellStyle name="1_BC nam 2007 (UB)_Tong hop so lieu_pvhung.skhdt 20117113152041 Danh muc cong trinh trong diem_Bieu du thao QD von ho tro co MT 3" xfId="10204"/>
    <cellStyle name="1_BC nam 2007 (UB)_Tong hop so lieu_pvhung.skhdt 20117113152041 Danh muc cong trinh trong diem_Bieu du thao QD von ho tro co MT 4" xfId="10205"/>
    <cellStyle name="1_BC nam 2007 (UB)_Tong hop so lieu_pvhung.skhdt 20117113152041 Danh muc cong trinh trong diem_Bieu du thao QD von ho tro co MT 5" xfId="10206"/>
    <cellStyle name="1_BC nam 2007 (UB)_Tong hop so lieu_pvhung.skhdt 20117113152041 Danh muc cong trinh trong diem_Ke hoach 2012 (theo doi)" xfId="10207"/>
    <cellStyle name="1_BC nam 2007 (UB)_Tong hop so lieu_pvhung.skhdt 20117113152041 Danh muc cong trinh trong diem_Ke hoach 2012 (theo doi) 2" xfId="10208"/>
    <cellStyle name="1_BC nam 2007 (UB)_Tong hop so lieu_pvhung.skhdt 20117113152041 Danh muc cong trinh trong diem_Ke hoach 2012 (theo doi) 2 2" xfId="10209"/>
    <cellStyle name="1_BC nam 2007 (UB)_Tong hop so lieu_pvhung.skhdt 20117113152041 Danh muc cong trinh trong diem_Ke hoach 2012 (theo doi) 2 3" xfId="10210"/>
    <cellStyle name="1_BC nam 2007 (UB)_Tong hop so lieu_pvhung.skhdt 20117113152041 Danh muc cong trinh trong diem_Ke hoach 2012 (theo doi) 2 4" xfId="10211"/>
    <cellStyle name="1_BC nam 2007 (UB)_Tong hop so lieu_pvhung.skhdt 20117113152041 Danh muc cong trinh trong diem_Ke hoach 2012 (theo doi) 3" xfId="10212"/>
    <cellStyle name="1_BC nam 2007 (UB)_Tong hop so lieu_pvhung.skhdt 20117113152041 Danh muc cong trinh trong diem_Ke hoach 2012 (theo doi) 4" xfId="10213"/>
    <cellStyle name="1_BC nam 2007 (UB)_Tong hop so lieu_pvhung.skhdt 20117113152041 Danh muc cong trinh trong diem_Ke hoach 2012 (theo doi) 5" xfId="10214"/>
    <cellStyle name="1_BC nam 2007 (UB)_Tong hop so lieu_pvhung.skhdt 20117113152041 Danh muc cong trinh trong diem_Ke hoach 2012 theo doi (giai ngan 30.6.12)" xfId="10215"/>
    <cellStyle name="1_BC nam 2007 (UB)_Tong hop so lieu_pvhung.skhdt 20117113152041 Danh muc cong trinh trong diem_Ke hoach 2012 theo doi (giai ngan 30.6.12) 2" xfId="10216"/>
    <cellStyle name="1_BC nam 2007 (UB)_Tong hop so lieu_pvhung.skhdt 20117113152041 Danh muc cong trinh trong diem_Ke hoach 2012 theo doi (giai ngan 30.6.12) 2 2" xfId="10217"/>
    <cellStyle name="1_BC nam 2007 (UB)_Tong hop so lieu_pvhung.skhdt 20117113152041 Danh muc cong trinh trong diem_Ke hoach 2012 theo doi (giai ngan 30.6.12) 2 3" xfId="10218"/>
    <cellStyle name="1_BC nam 2007 (UB)_Tong hop so lieu_pvhung.skhdt 20117113152041 Danh muc cong trinh trong diem_Ke hoach 2012 theo doi (giai ngan 30.6.12) 2 4" xfId="10219"/>
    <cellStyle name="1_BC nam 2007 (UB)_Tong hop so lieu_pvhung.skhdt 20117113152041 Danh muc cong trinh trong diem_Ke hoach 2012 theo doi (giai ngan 30.6.12) 3" xfId="10220"/>
    <cellStyle name="1_BC nam 2007 (UB)_Tong hop so lieu_pvhung.skhdt 20117113152041 Danh muc cong trinh trong diem_Ke hoach 2012 theo doi (giai ngan 30.6.12) 4" xfId="10221"/>
    <cellStyle name="1_BC nam 2007 (UB)_Tong hop so lieu_pvhung.skhdt 20117113152041 Danh muc cong trinh trong diem_Ke hoach 2012 theo doi (giai ngan 30.6.12) 5" xfId="10222"/>
    <cellStyle name="1_BC nam 2007 (UB)_Tong hop theo doi von TPCP (BC)" xfId="10223"/>
    <cellStyle name="1_BC nam 2007 (UB)_Tong hop theo doi von TPCP (BC) 2" xfId="10224"/>
    <cellStyle name="1_BC nam 2007 (UB)_Tong hop theo doi von TPCP (BC) 2 2" xfId="10225"/>
    <cellStyle name="1_BC nam 2007 (UB)_Tong hop theo doi von TPCP (BC) 2 3" xfId="10226"/>
    <cellStyle name="1_BC nam 2007 (UB)_Tong hop theo doi von TPCP (BC) 2 4" xfId="10227"/>
    <cellStyle name="1_BC nam 2007 (UB)_Tong hop theo doi von TPCP (BC) 3" xfId="10228"/>
    <cellStyle name="1_BC nam 2007 (UB)_Tong hop theo doi von TPCP (BC) 4" xfId="10229"/>
    <cellStyle name="1_BC nam 2007 (UB)_Tong hop theo doi von TPCP (BC) 5" xfId="10230"/>
    <cellStyle name="1_BC nam 2007 (UB)_Tong hop theo doi von TPCP (BC)_BC von DTPT 6 thang 2012" xfId="10231"/>
    <cellStyle name="1_BC nam 2007 (UB)_Tong hop theo doi von TPCP (BC)_BC von DTPT 6 thang 2012 2" xfId="10232"/>
    <cellStyle name="1_BC nam 2007 (UB)_Tong hop theo doi von TPCP (BC)_BC von DTPT 6 thang 2012 2 2" xfId="10233"/>
    <cellStyle name="1_BC nam 2007 (UB)_Tong hop theo doi von TPCP (BC)_BC von DTPT 6 thang 2012 2 3" xfId="10234"/>
    <cellStyle name="1_BC nam 2007 (UB)_Tong hop theo doi von TPCP (BC)_BC von DTPT 6 thang 2012 2 4" xfId="10235"/>
    <cellStyle name="1_BC nam 2007 (UB)_Tong hop theo doi von TPCP (BC)_BC von DTPT 6 thang 2012 3" xfId="10236"/>
    <cellStyle name="1_BC nam 2007 (UB)_Tong hop theo doi von TPCP (BC)_BC von DTPT 6 thang 2012 4" xfId="10237"/>
    <cellStyle name="1_BC nam 2007 (UB)_Tong hop theo doi von TPCP (BC)_BC von DTPT 6 thang 2012 5" xfId="10238"/>
    <cellStyle name="1_BC nam 2007 (UB)_Tong hop theo doi von TPCP (BC)_Bieu du thao QD von ho tro co MT" xfId="10239"/>
    <cellStyle name="1_BC nam 2007 (UB)_Tong hop theo doi von TPCP (BC)_Bieu du thao QD von ho tro co MT 2" xfId="10240"/>
    <cellStyle name="1_BC nam 2007 (UB)_Tong hop theo doi von TPCP (BC)_Bieu du thao QD von ho tro co MT 2 2" xfId="10241"/>
    <cellStyle name="1_BC nam 2007 (UB)_Tong hop theo doi von TPCP (BC)_Bieu du thao QD von ho tro co MT 2 3" xfId="10242"/>
    <cellStyle name="1_BC nam 2007 (UB)_Tong hop theo doi von TPCP (BC)_Bieu du thao QD von ho tro co MT 2 4" xfId="10243"/>
    <cellStyle name="1_BC nam 2007 (UB)_Tong hop theo doi von TPCP (BC)_Bieu du thao QD von ho tro co MT 3" xfId="10244"/>
    <cellStyle name="1_BC nam 2007 (UB)_Tong hop theo doi von TPCP (BC)_Bieu du thao QD von ho tro co MT 4" xfId="10245"/>
    <cellStyle name="1_BC nam 2007 (UB)_Tong hop theo doi von TPCP (BC)_Bieu du thao QD von ho tro co MT 5" xfId="10246"/>
    <cellStyle name="1_BC nam 2007 (UB)_Tong hop theo doi von TPCP (BC)_Ke hoach 2012 (theo doi)" xfId="10247"/>
    <cellStyle name="1_BC nam 2007 (UB)_Tong hop theo doi von TPCP (BC)_Ke hoach 2012 (theo doi) 2" xfId="10248"/>
    <cellStyle name="1_BC nam 2007 (UB)_Tong hop theo doi von TPCP (BC)_Ke hoach 2012 (theo doi) 2 2" xfId="10249"/>
    <cellStyle name="1_BC nam 2007 (UB)_Tong hop theo doi von TPCP (BC)_Ke hoach 2012 (theo doi) 2 3" xfId="10250"/>
    <cellStyle name="1_BC nam 2007 (UB)_Tong hop theo doi von TPCP (BC)_Ke hoach 2012 (theo doi) 2 4" xfId="10251"/>
    <cellStyle name="1_BC nam 2007 (UB)_Tong hop theo doi von TPCP (BC)_Ke hoach 2012 (theo doi) 3" xfId="10252"/>
    <cellStyle name="1_BC nam 2007 (UB)_Tong hop theo doi von TPCP (BC)_Ke hoach 2012 (theo doi) 4" xfId="10253"/>
    <cellStyle name="1_BC nam 2007 (UB)_Tong hop theo doi von TPCP (BC)_Ke hoach 2012 (theo doi) 5" xfId="10254"/>
    <cellStyle name="1_BC nam 2007 (UB)_Tong hop theo doi von TPCP (BC)_Ke hoach 2012 theo doi (giai ngan 30.6.12)" xfId="10255"/>
    <cellStyle name="1_BC nam 2007 (UB)_Tong hop theo doi von TPCP (BC)_Ke hoach 2012 theo doi (giai ngan 30.6.12) 2" xfId="10256"/>
    <cellStyle name="1_BC nam 2007 (UB)_Tong hop theo doi von TPCP (BC)_Ke hoach 2012 theo doi (giai ngan 30.6.12) 2 2" xfId="10257"/>
    <cellStyle name="1_BC nam 2007 (UB)_Tong hop theo doi von TPCP (BC)_Ke hoach 2012 theo doi (giai ngan 30.6.12) 2 3" xfId="10258"/>
    <cellStyle name="1_BC nam 2007 (UB)_Tong hop theo doi von TPCP (BC)_Ke hoach 2012 theo doi (giai ngan 30.6.12) 2 4" xfId="10259"/>
    <cellStyle name="1_BC nam 2007 (UB)_Tong hop theo doi von TPCP (BC)_Ke hoach 2012 theo doi (giai ngan 30.6.12) 3" xfId="10260"/>
    <cellStyle name="1_BC nam 2007 (UB)_Tong hop theo doi von TPCP (BC)_Ke hoach 2012 theo doi (giai ngan 30.6.12) 4" xfId="10261"/>
    <cellStyle name="1_BC nam 2007 (UB)_Tong hop theo doi von TPCP (BC)_Ke hoach 2012 theo doi (giai ngan 30.6.12) 5" xfId="10262"/>
    <cellStyle name="1_BC nam 2007 (UB)_Worksheet in D: My Documents Ke Hoach KH cac nam Nam 2014 Bao cao ve Ke hoach nam 2014 ( Hoan chinh sau TL voi Bo KH)" xfId="10263"/>
    <cellStyle name="1_BC nam 2007 (UB)_Worksheet in D: My Documents Ke Hoach KH cac nam Nam 2014 Bao cao ve Ke hoach nam 2014 ( Hoan chinh sau TL voi Bo KH) 2" xfId="10264"/>
    <cellStyle name="1_BC nam 2007 (UB)_Worksheet in D: My Documents Ke Hoach KH cac nam Nam 2014 Bao cao ve Ke hoach nam 2014 ( Hoan chinh sau TL voi Bo KH) 2 2" xfId="10265"/>
    <cellStyle name="1_BC nam 2007 (UB)_Worksheet in D: My Documents Ke Hoach KH cac nam Nam 2014 Bao cao ve Ke hoach nam 2014 ( Hoan chinh sau TL voi Bo KH) 2 3" xfId="10266"/>
    <cellStyle name="1_BC nam 2007 (UB)_Worksheet in D: My Documents Ke Hoach KH cac nam Nam 2014 Bao cao ve Ke hoach nam 2014 ( Hoan chinh sau TL voi Bo KH) 2 4" xfId="10267"/>
    <cellStyle name="1_BC nam 2007 (UB)_Worksheet in D: My Documents Ke Hoach KH cac nam Nam 2014 Bao cao ve Ke hoach nam 2014 ( Hoan chinh sau TL voi Bo KH) 3" xfId="10268"/>
    <cellStyle name="1_BC nam 2007 (UB)_Worksheet in D: My Documents Ke Hoach KH cac nam Nam 2014 Bao cao ve Ke hoach nam 2014 ( Hoan chinh sau TL voi Bo KH) 4" xfId="10269"/>
    <cellStyle name="1_BC nam 2007 (UB)_Worksheet in D: My Documents Ke Hoach KH cac nam Nam 2014 Bao cao ve Ke hoach nam 2014 ( Hoan chinh sau TL voi Bo KH) 5" xfId="10270"/>
    <cellStyle name="1_BC TAI CHINH" xfId="10271"/>
    <cellStyle name="1_BC TAI CHINH 2" xfId="10272"/>
    <cellStyle name="1_BC von DTPT 6 thang 2012" xfId="10273"/>
    <cellStyle name="1_BC von DTPT 6 thang 2012 2" xfId="10274"/>
    <cellStyle name="1_BC von DTPT 6 thang 2012 2 2" xfId="10275"/>
    <cellStyle name="1_BC von DTPT 6 thang 2012 2 3" xfId="10276"/>
    <cellStyle name="1_BC von DTPT 6 thang 2012 2 4" xfId="10277"/>
    <cellStyle name="1_BC von DTPT 6 thang 2012 3" xfId="10278"/>
    <cellStyle name="1_BC von DTPT 6 thang 2012 4" xfId="10279"/>
    <cellStyle name="1_BC von DTPT 6 thang 2012 5" xfId="10280"/>
    <cellStyle name="1_Bieu 01 UB(hung)" xfId="10281"/>
    <cellStyle name="1_Bieu 01 UB(hung) 2" xfId="10282"/>
    <cellStyle name="1_Bieu 01 UB(hung) 2 2" xfId="10283"/>
    <cellStyle name="1_Bieu 01 UB(hung) 2 2 2" xfId="10284"/>
    <cellStyle name="1_Bieu 01 UB(hung) 2 2 3" xfId="10285"/>
    <cellStyle name="1_Bieu 01 UB(hung) 2 2 4" xfId="10286"/>
    <cellStyle name="1_Bieu 01 UB(hung) 2 3" xfId="10287"/>
    <cellStyle name="1_Bieu 01 UB(hung) 2 4" xfId="10288"/>
    <cellStyle name="1_Bieu 01 UB(hung) 2 5" xfId="10289"/>
    <cellStyle name="1_Bieu 01 UB(hung) 3" xfId="10290"/>
    <cellStyle name="1_Bieu 01 UB(hung) 3 2" xfId="10291"/>
    <cellStyle name="1_Bieu 01 UB(hung) 3 3" xfId="10292"/>
    <cellStyle name="1_Bieu 01 UB(hung) 3 4" xfId="10293"/>
    <cellStyle name="1_Bieu 01 UB(hung) 4" xfId="10294"/>
    <cellStyle name="1_Bieu 01 UB(hung) 5" xfId="10295"/>
    <cellStyle name="1_Bieu 01 UB(hung) 6" xfId="10296"/>
    <cellStyle name="1_Bieu du thao QD von ho tro co MT" xfId="10297"/>
    <cellStyle name="1_Bieu du thao QD von ho tro co MT 2" xfId="10298"/>
    <cellStyle name="1_Bieu du thao QD von ho tro co MT 2 2" xfId="10299"/>
    <cellStyle name="1_Bieu du thao QD von ho tro co MT 2 3" xfId="10300"/>
    <cellStyle name="1_Bieu du thao QD von ho tro co MT 2 4" xfId="10301"/>
    <cellStyle name="1_Bieu du thao QD von ho tro co MT 3" xfId="10302"/>
    <cellStyle name="1_Bieu du thao QD von ho tro co MT 4" xfId="10303"/>
    <cellStyle name="1_Bieu du thao QD von ho tro co MT 5" xfId="10304"/>
    <cellStyle name="1_Bieu1" xfId="10305"/>
    <cellStyle name="1_Bieu4HTMT" xfId="1151"/>
    <cellStyle name="1_Book1" xfId="1152"/>
    <cellStyle name="1_Book1_1" xfId="1153"/>
    <cellStyle name="1_Book1_1 2" xfId="10306"/>
    <cellStyle name="1_Book1_1 2 2" xfId="10307"/>
    <cellStyle name="1_Book1_1 2 3" xfId="10308"/>
    <cellStyle name="1_Book1_1 2 4" xfId="10309"/>
    <cellStyle name="1_Book1_1 3" xfId="10310"/>
    <cellStyle name="1_Book1_1 4" xfId="10311"/>
    <cellStyle name="1_Book1_1 5" xfId="10312"/>
    <cellStyle name="1_Book1_1 Bieu 6 thang nam 2011" xfId="10313"/>
    <cellStyle name="1_Book1_1 Bieu 6 thang nam 2011 2" xfId="10314"/>
    <cellStyle name="1_Book1_1 Bieu 6 thang nam 2011_BC von DTPT 6 thang 2012" xfId="10315"/>
    <cellStyle name="1_Book1_1 Bieu 6 thang nam 2011_BC von DTPT 6 thang 2012 2" xfId="10316"/>
    <cellStyle name="1_Book1_1 Bieu 6 thang nam 2011_Bieu du thao QD von ho tro co MT" xfId="10317"/>
    <cellStyle name="1_Book1_1 Bieu 6 thang nam 2011_Bieu du thao QD von ho tro co MT 2" xfId="10318"/>
    <cellStyle name="1_Book1_1 Bieu 6 thang nam 2011_Ke hoach 2012 (theo doi)" xfId="10319"/>
    <cellStyle name="1_Book1_1 Bieu 6 thang nam 2011_Ke hoach 2012 (theo doi) 2" xfId="10320"/>
    <cellStyle name="1_Book1_1 Bieu 6 thang nam 2011_Ke hoach 2012 theo doi (giai ngan 30.6.12)" xfId="10321"/>
    <cellStyle name="1_Book1_1 Bieu 6 thang nam 2011_Ke hoach 2012 theo doi (giai ngan 30.6.12) 2" xfId="10322"/>
    <cellStyle name="1_Book1_1_!1 1 bao cao giao KH ve HTCMT vung TNB   12-12-2011" xfId="1154"/>
    <cellStyle name="1_Book1_1_Bao cao tinh hinh thuc hien KH 2009 den 31-01-10" xfId="10323"/>
    <cellStyle name="1_Book1_1_Bao cao tinh hinh thuc hien KH 2009 den 31-01-10 2" xfId="10324"/>
    <cellStyle name="1_Book1_1_Bao cao tinh hinh thuc hien KH 2009 den 31-01-10 2 2" xfId="10325"/>
    <cellStyle name="1_Book1_1_Bao cao tinh hinh thuc hien KH 2009 den 31-01-10 2 2 2" xfId="10326"/>
    <cellStyle name="1_Book1_1_Bao cao tinh hinh thuc hien KH 2009 den 31-01-10 2 2 3" xfId="10327"/>
    <cellStyle name="1_Book1_1_Bao cao tinh hinh thuc hien KH 2009 den 31-01-10 2 2 4" xfId="10328"/>
    <cellStyle name="1_Book1_1_Bao cao tinh hinh thuc hien KH 2009 den 31-01-10 2 3" xfId="10329"/>
    <cellStyle name="1_Book1_1_Bao cao tinh hinh thuc hien KH 2009 den 31-01-10 2 4" xfId="10330"/>
    <cellStyle name="1_Book1_1_Bao cao tinh hinh thuc hien KH 2009 den 31-01-10 2 5" xfId="10331"/>
    <cellStyle name="1_Book1_1_Bao cao tinh hinh thuc hien KH 2009 den 31-01-10 3" xfId="10332"/>
    <cellStyle name="1_Book1_1_Bao cao tinh hinh thuc hien KH 2009 den 31-01-10 3 2" xfId="10333"/>
    <cellStyle name="1_Book1_1_Bao cao tinh hinh thuc hien KH 2009 den 31-01-10 3 3" xfId="10334"/>
    <cellStyle name="1_Book1_1_Bao cao tinh hinh thuc hien KH 2009 den 31-01-10 3 4" xfId="10335"/>
    <cellStyle name="1_Book1_1_Bao cao tinh hinh thuc hien KH 2009 den 31-01-10 4" xfId="10336"/>
    <cellStyle name="1_Book1_1_Bao cao tinh hinh thuc hien KH 2009 den 31-01-10 5" xfId="10337"/>
    <cellStyle name="1_Book1_1_Bao cao tinh hinh thuc hien KH 2009 den 31-01-10 6" xfId="10338"/>
    <cellStyle name="1_Book1_1_Bao cao tinh hinh thuc hien KH 2009 den 31-01-10_BC von DTPT 6 thang 2012" xfId="10339"/>
    <cellStyle name="1_Book1_1_Bao cao tinh hinh thuc hien KH 2009 den 31-01-10_BC von DTPT 6 thang 2012 2" xfId="10340"/>
    <cellStyle name="1_Book1_1_Bao cao tinh hinh thuc hien KH 2009 den 31-01-10_BC von DTPT 6 thang 2012 2 2" xfId="10341"/>
    <cellStyle name="1_Book1_1_Bao cao tinh hinh thuc hien KH 2009 den 31-01-10_BC von DTPT 6 thang 2012 2 2 2" xfId="10342"/>
    <cellStyle name="1_Book1_1_Bao cao tinh hinh thuc hien KH 2009 den 31-01-10_BC von DTPT 6 thang 2012 2 2 3" xfId="10343"/>
    <cellStyle name="1_Book1_1_Bao cao tinh hinh thuc hien KH 2009 den 31-01-10_BC von DTPT 6 thang 2012 2 2 4" xfId="10344"/>
    <cellStyle name="1_Book1_1_Bao cao tinh hinh thuc hien KH 2009 den 31-01-10_BC von DTPT 6 thang 2012 2 3" xfId="10345"/>
    <cellStyle name="1_Book1_1_Bao cao tinh hinh thuc hien KH 2009 den 31-01-10_BC von DTPT 6 thang 2012 2 4" xfId="10346"/>
    <cellStyle name="1_Book1_1_Bao cao tinh hinh thuc hien KH 2009 den 31-01-10_BC von DTPT 6 thang 2012 2 5" xfId="10347"/>
    <cellStyle name="1_Book1_1_Bao cao tinh hinh thuc hien KH 2009 den 31-01-10_BC von DTPT 6 thang 2012 3" xfId="10348"/>
    <cellStyle name="1_Book1_1_Bao cao tinh hinh thuc hien KH 2009 den 31-01-10_BC von DTPT 6 thang 2012 3 2" xfId="10349"/>
    <cellStyle name="1_Book1_1_Bao cao tinh hinh thuc hien KH 2009 den 31-01-10_BC von DTPT 6 thang 2012 3 3" xfId="10350"/>
    <cellStyle name="1_Book1_1_Bao cao tinh hinh thuc hien KH 2009 den 31-01-10_BC von DTPT 6 thang 2012 3 4" xfId="10351"/>
    <cellStyle name="1_Book1_1_Bao cao tinh hinh thuc hien KH 2009 den 31-01-10_BC von DTPT 6 thang 2012 4" xfId="10352"/>
    <cellStyle name="1_Book1_1_Bao cao tinh hinh thuc hien KH 2009 den 31-01-10_BC von DTPT 6 thang 2012 5" xfId="10353"/>
    <cellStyle name="1_Book1_1_Bao cao tinh hinh thuc hien KH 2009 den 31-01-10_BC von DTPT 6 thang 2012 6" xfId="10354"/>
    <cellStyle name="1_Book1_1_Bao cao tinh hinh thuc hien KH 2009 den 31-01-10_Bieu du thao QD von ho tro co MT" xfId="10355"/>
    <cellStyle name="1_Book1_1_Bao cao tinh hinh thuc hien KH 2009 den 31-01-10_Bieu du thao QD von ho tro co MT 2" xfId="10356"/>
    <cellStyle name="1_Book1_1_Bao cao tinh hinh thuc hien KH 2009 den 31-01-10_Bieu du thao QD von ho tro co MT 2 2" xfId="10357"/>
    <cellStyle name="1_Book1_1_Bao cao tinh hinh thuc hien KH 2009 den 31-01-10_Bieu du thao QD von ho tro co MT 2 2 2" xfId="10358"/>
    <cellStyle name="1_Book1_1_Bao cao tinh hinh thuc hien KH 2009 den 31-01-10_Bieu du thao QD von ho tro co MT 2 2 3" xfId="10359"/>
    <cellStyle name="1_Book1_1_Bao cao tinh hinh thuc hien KH 2009 den 31-01-10_Bieu du thao QD von ho tro co MT 2 2 4" xfId="10360"/>
    <cellStyle name="1_Book1_1_Bao cao tinh hinh thuc hien KH 2009 den 31-01-10_Bieu du thao QD von ho tro co MT 2 3" xfId="10361"/>
    <cellStyle name="1_Book1_1_Bao cao tinh hinh thuc hien KH 2009 den 31-01-10_Bieu du thao QD von ho tro co MT 2 4" xfId="10362"/>
    <cellStyle name="1_Book1_1_Bao cao tinh hinh thuc hien KH 2009 den 31-01-10_Bieu du thao QD von ho tro co MT 2 5" xfId="10363"/>
    <cellStyle name="1_Book1_1_Bao cao tinh hinh thuc hien KH 2009 den 31-01-10_Bieu du thao QD von ho tro co MT 3" xfId="10364"/>
    <cellStyle name="1_Book1_1_Bao cao tinh hinh thuc hien KH 2009 den 31-01-10_Bieu du thao QD von ho tro co MT 3 2" xfId="10365"/>
    <cellStyle name="1_Book1_1_Bao cao tinh hinh thuc hien KH 2009 den 31-01-10_Bieu du thao QD von ho tro co MT 3 3" xfId="10366"/>
    <cellStyle name="1_Book1_1_Bao cao tinh hinh thuc hien KH 2009 den 31-01-10_Bieu du thao QD von ho tro co MT 3 4" xfId="10367"/>
    <cellStyle name="1_Book1_1_Bao cao tinh hinh thuc hien KH 2009 den 31-01-10_Bieu du thao QD von ho tro co MT 4" xfId="10368"/>
    <cellStyle name="1_Book1_1_Bao cao tinh hinh thuc hien KH 2009 den 31-01-10_Bieu du thao QD von ho tro co MT 5" xfId="10369"/>
    <cellStyle name="1_Book1_1_Bao cao tinh hinh thuc hien KH 2009 den 31-01-10_Bieu du thao QD von ho tro co MT 6" xfId="10370"/>
    <cellStyle name="1_Book1_1_Bao cao tinh hinh thuc hien KH 2009 den 31-01-10_Ke hoach 2012 (theo doi)" xfId="10371"/>
    <cellStyle name="1_Book1_1_Bao cao tinh hinh thuc hien KH 2009 den 31-01-10_Ke hoach 2012 (theo doi) 2" xfId="10372"/>
    <cellStyle name="1_Book1_1_Bao cao tinh hinh thuc hien KH 2009 den 31-01-10_Ke hoach 2012 (theo doi) 2 2" xfId="10373"/>
    <cellStyle name="1_Book1_1_Bao cao tinh hinh thuc hien KH 2009 den 31-01-10_Ke hoach 2012 (theo doi) 2 2 2" xfId="10374"/>
    <cellStyle name="1_Book1_1_Bao cao tinh hinh thuc hien KH 2009 den 31-01-10_Ke hoach 2012 (theo doi) 2 2 3" xfId="10375"/>
    <cellStyle name="1_Book1_1_Bao cao tinh hinh thuc hien KH 2009 den 31-01-10_Ke hoach 2012 (theo doi) 2 2 4" xfId="10376"/>
    <cellStyle name="1_Book1_1_Bao cao tinh hinh thuc hien KH 2009 den 31-01-10_Ke hoach 2012 (theo doi) 2 3" xfId="10377"/>
    <cellStyle name="1_Book1_1_Bao cao tinh hinh thuc hien KH 2009 den 31-01-10_Ke hoach 2012 (theo doi) 2 4" xfId="10378"/>
    <cellStyle name="1_Book1_1_Bao cao tinh hinh thuc hien KH 2009 den 31-01-10_Ke hoach 2012 (theo doi) 2 5" xfId="10379"/>
    <cellStyle name="1_Book1_1_Bao cao tinh hinh thuc hien KH 2009 den 31-01-10_Ke hoach 2012 (theo doi) 3" xfId="10380"/>
    <cellStyle name="1_Book1_1_Bao cao tinh hinh thuc hien KH 2009 den 31-01-10_Ke hoach 2012 (theo doi) 3 2" xfId="10381"/>
    <cellStyle name="1_Book1_1_Bao cao tinh hinh thuc hien KH 2009 den 31-01-10_Ke hoach 2012 (theo doi) 3 3" xfId="10382"/>
    <cellStyle name="1_Book1_1_Bao cao tinh hinh thuc hien KH 2009 den 31-01-10_Ke hoach 2012 (theo doi) 3 4" xfId="10383"/>
    <cellStyle name="1_Book1_1_Bao cao tinh hinh thuc hien KH 2009 den 31-01-10_Ke hoach 2012 (theo doi) 4" xfId="10384"/>
    <cellStyle name="1_Book1_1_Bao cao tinh hinh thuc hien KH 2009 den 31-01-10_Ke hoach 2012 (theo doi) 5" xfId="10385"/>
    <cellStyle name="1_Book1_1_Bao cao tinh hinh thuc hien KH 2009 den 31-01-10_Ke hoach 2012 (theo doi) 6" xfId="10386"/>
    <cellStyle name="1_Book1_1_Bao cao tinh hinh thuc hien KH 2009 den 31-01-10_Ke hoach 2012 theo doi (giai ngan 30.6.12)" xfId="10387"/>
    <cellStyle name="1_Book1_1_Bao cao tinh hinh thuc hien KH 2009 den 31-01-10_Ke hoach 2012 theo doi (giai ngan 30.6.12) 2" xfId="10388"/>
    <cellStyle name="1_Book1_1_Bao cao tinh hinh thuc hien KH 2009 den 31-01-10_Ke hoach 2012 theo doi (giai ngan 30.6.12) 2 2" xfId="10389"/>
    <cellStyle name="1_Book1_1_Bao cao tinh hinh thuc hien KH 2009 den 31-01-10_Ke hoach 2012 theo doi (giai ngan 30.6.12) 2 2 2" xfId="10390"/>
    <cellStyle name="1_Book1_1_Bao cao tinh hinh thuc hien KH 2009 den 31-01-10_Ke hoach 2012 theo doi (giai ngan 30.6.12) 2 2 3" xfId="10391"/>
    <cellStyle name="1_Book1_1_Bao cao tinh hinh thuc hien KH 2009 den 31-01-10_Ke hoach 2012 theo doi (giai ngan 30.6.12) 2 2 4" xfId="10392"/>
    <cellStyle name="1_Book1_1_Bao cao tinh hinh thuc hien KH 2009 den 31-01-10_Ke hoach 2012 theo doi (giai ngan 30.6.12) 2 3" xfId="10393"/>
    <cellStyle name="1_Book1_1_Bao cao tinh hinh thuc hien KH 2009 den 31-01-10_Ke hoach 2012 theo doi (giai ngan 30.6.12) 2 4" xfId="10394"/>
    <cellStyle name="1_Book1_1_Bao cao tinh hinh thuc hien KH 2009 den 31-01-10_Ke hoach 2012 theo doi (giai ngan 30.6.12) 2 5" xfId="10395"/>
    <cellStyle name="1_Book1_1_Bao cao tinh hinh thuc hien KH 2009 den 31-01-10_Ke hoach 2012 theo doi (giai ngan 30.6.12) 3" xfId="10396"/>
    <cellStyle name="1_Book1_1_Bao cao tinh hinh thuc hien KH 2009 den 31-01-10_Ke hoach 2012 theo doi (giai ngan 30.6.12) 3 2" xfId="10397"/>
    <cellStyle name="1_Book1_1_Bao cao tinh hinh thuc hien KH 2009 den 31-01-10_Ke hoach 2012 theo doi (giai ngan 30.6.12) 3 3" xfId="10398"/>
    <cellStyle name="1_Book1_1_Bao cao tinh hinh thuc hien KH 2009 den 31-01-10_Ke hoach 2012 theo doi (giai ngan 30.6.12) 3 4" xfId="10399"/>
    <cellStyle name="1_Book1_1_Bao cao tinh hinh thuc hien KH 2009 den 31-01-10_Ke hoach 2012 theo doi (giai ngan 30.6.12) 4" xfId="10400"/>
    <cellStyle name="1_Book1_1_Bao cao tinh hinh thuc hien KH 2009 den 31-01-10_Ke hoach 2012 theo doi (giai ngan 30.6.12) 5" xfId="10401"/>
    <cellStyle name="1_Book1_1_Bao cao tinh hinh thuc hien KH 2009 den 31-01-10_Ke hoach 2012 theo doi (giai ngan 30.6.12) 6" xfId="10402"/>
    <cellStyle name="1_Book1_1_BC von DTPT 6 thang 2012" xfId="10403"/>
    <cellStyle name="1_Book1_1_BC von DTPT 6 thang 2012 2" xfId="10404"/>
    <cellStyle name="1_Book1_1_BC von DTPT 6 thang 2012 2 2" xfId="10405"/>
    <cellStyle name="1_Book1_1_BC von DTPT 6 thang 2012 2 3" xfId="10406"/>
    <cellStyle name="1_Book1_1_BC von DTPT 6 thang 2012 2 4" xfId="10407"/>
    <cellStyle name="1_Book1_1_BC von DTPT 6 thang 2012 3" xfId="10408"/>
    <cellStyle name="1_Book1_1_BC von DTPT 6 thang 2012 4" xfId="10409"/>
    <cellStyle name="1_Book1_1_BC von DTPT 6 thang 2012 5" xfId="10410"/>
    <cellStyle name="1_Book1_1_Bieu du thao QD von ho tro co MT" xfId="10411"/>
    <cellStyle name="1_Book1_1_Bieu du thao QD von ho tro co MT 2" xfId="10412"/>
    <cellStyle name="1_Book1_1_Bieu du thao QD von ho tro co MT 2 2" xfId="10413"/>
    <cellStyle name="1_Book1_1_Bieu du thao QD von ho tro co MT 2 3" xfId="10414"/>
    <cellStyle name="1_Book1_1_Bieu du thao QD von ho tro co MT 2 4" xfId="10415"/>
    <cellStyle name="1_Book1_1_Bieu du thao QD von ho tro co MT 3" xfId="10416"/>
    <cellStyle name="1_Book1_1_Bieu du thao QD von ho tro co MT 4" xfId="10417"/>
    <cellStyle name="1_Book1_1_Bieu du thao QD von ho tro co MT 5" xfId="10418"/>
    <cellStyle name="1_Book1_1_Bieu4HTMT" xfId="1155"/>
    <cellStyle name="1_Book1_1_Bieu4HTMT_!1 1 bao cao giao KH ve HTCMT vung TNB   12-12-2011" xfId="1156"/>
    <cellStyle name="1_Book1_1_Bieu4HTMT_KH TPCP vung TNB (03-1-2012)" xfId="1157"/>
    <cellStyle name="1_Book1_1_Book1" xfId="10419"/>
    <cellStyle name="1_Book1_1_Book1 2" xfId="10420"/>
    <cellStyle name="1_Book1_1_Book1 2 2" xfId="10421"/>
    <cellStyle name="1_Book1_1_Book1 2 3" xfId="10422"/>
    <cellStyle name="1_Book1_1_Book1 2 4" xfId="10423"/>
    <cellStyle name="1_Book1_1_Book1 3" xfId="10424"/>
    <cellStyle name="1_Book1_1_Book1 3 2" xfId="10425"/>
    <cellStyle name="1_Book1_1_Book1 3 3" xfId="10426"/>
    <cellStyle name="1_Book1_1_Book1 3 4" xfId="10427"/>
    <cellStyle name="1_Book1_1_Book1 4" xfId="10428"/>
    <cellStyle name="1_Book1_1_Book1 5" xfId="10429"/>
    <cellStyle name="1_Book1_1_Book1 6" xfId="10430"/>
    <cellStyle name="1_Book1_1_Book1_BC von DTPT 6 thang 2012" xfId="10431"/>
    <cellStyle name="1_Book1_1_Book1_BC von DTPT 6 thang 2012 2" xfId="10432"/>
    <cellStyle name="1_Book1_1_Book1_BC von DTPT 6 thang 2012 2 2" xfId="10433"/>
    <cellStyle name="1_Book1_1_Book1_BC von DTPT 6 thang 2012 2 3" xfId="10434"/>
    <cellStyle name="1_Book1_1_Book1_BC von DTPT 6 thang 2012 2 4" xfId="10435"/>
    <cellStyle name="1_Book1_1_Book1_BC von DTPT 6 thang 2012 3" xfId="10436"/>
    <cellStyle name="1_Book1_1_Book1_BC von DTPT 6 thang 2012 3 2" xfId="10437"/>
    <cellStyle name="1_Book1_1_Book1_BC von DTPT 6 thang 2012 3 3" xfId="10438"/>
    <cellStyle name="1_Book1_1_Book1_BC von DTPT 6 thang 2012 3 4" xfId="10439"/>
    <cellStyle name="1_Book1_1_Book1_BC von DTPT 6 thang 2012 4" xfId="10440"/>
    <cellStyle name="1_Book1_1_Book1_BC von DTPT 6 thang 2012 5" xfId="10441"/>
    <cellStyle name="1_Book1_1_Book1_BC von DTPT 6 thang 2012 6" xfId="10442"/>
    <cellStyle name="1_Book1_1_Book1_Bieu du thao QD von ho tro co MT" xfId="10443"/>
    <cellStyle name="1_Book1_1_Book1_Bieu du thao QD von ho tro co MT 2" xfId="10444"/>
    <cellStyle name="1_Book1_1_Book1_Bieu du thao QD von ho tro co MT 2 2" xfId="10445"/>
    <cellStyle name="1_Book1_1_Book1_Bieu du thao QD von ho tro co MT 2 3" xfId="10446"/>
    <cellStyle name="1_Book1_1_Book1_Bieu du thao QD von ho tro co MT 2 4" xfId="10447"/>
    <cellStyle name="1_Book1_1_Book1_Bieu du thao QD von ho tro co MT 3" xfId="10448"/>
    <cellStyle name="1_Book1_1_Book1_Bieu du thao QD von ho tro co MT 3 2" xfId="10449"/>
    <cellStyle name="1_Book1_1_Book1_Bieu du thao QD von ho tro co MT 3 3" xfId="10450"/>
    <cellStyle name="1_Book1_1_Book1_Bieu du thao QD von ho tro co MT 3 4" xfId="10451"/>
    <cellStyle name="1_Book1_1_Book1_Bieu du thao QD von ho tro co MT 4" xfId="10452"/>
    <cellStyle name="1_Book1_1_Book1_Bieu du thao QD von ho tro co MT 5" xfId="10453"/>
    <cellStyle name="1_Book1_1_Book1_Bieu du thao QD von ho tro co MT 6" xfId="10454"/>
    <cellStyle name="1_Book1_1_Book1_Hoan chinh KH 2012 (o nha)" xfId="10455"/>
    <cellStyle name="1_Book1_1_Book1_Hoan chinh KH 2012 (o nha) 2" xfId="10456"/>
    <cellStyle name="1_Book1_1_Book1_Hoan chinh KH 2012 (o nha) 2 2" xfId="10457"/>
    <cellStyle name="1_Book1_1_Book1_Hoan chinh KH 2012 (o nha) 2 3" xfId="10458"/>
    <cellStyle name="1_Book1_1_Book1_Hoan chinh KH 2012 (o nha) 2 4" xfId="10459"/>
    <cellStyle name="1_Book1_1_Book1_Hoan chinh KH 2012 (o nha) 3" xfId="10460"/>
    <cellStyle name="1_Book1_1_Book1_Hoan chinh KH 2012 (o nha) 3 2" xfId="10461"/>
    <cellStyle name="1_Book1_1_Book1_Hoan chinh KH 2012 (o nha) 3 3" xfId="10462"/>
    <cellStyle name="1_Book1_1_Book1_Hoan chinh KH 2012 (o nha) 3 4" xfId="10463"/>
    <cellStyle name="1_Book1_1_Book1_Hoan chinh KH 2012 (o nha) 4" xfId="10464"/>
    <cellStyle name="1_Book1_1_Book1_Hoan chinh KH 2012 (o nha) 5" xfId="10465"/>
    <cellStyle name="1_Book1_1_Book1_Hoan chinh KH 2012 (o nha) 6" xfId="10466"/>
    <cellStyle name="1_Book1_1_Book1_Hoan chinh KH 2012 (o nha)_Bao cao giai ngan quy I" xfId="10467"/>
    <cellStyle name="1_Book1_1_Book1_Hoan chinh KH 2012 (o nha)_Bao cao giai ngan quy I 2" xfId="10468"/>
    <cellStyle name="1_Book1_1_Book1_Hoan chinh KH 2012 (o nha)_Bao cao giai ngan quy I 2 2" xfId="10469"/>
    <cellStyle name="1_Book1_1_Book1_Hoan chinh KH 2012 (o nha)_Bao cao giai ngan quy I 2 3" xfId="10470"/>
    <cellStyle name="1_Book1_1_Book1_Hoan chinh KH 2012 (o nha)_Bao cao giai ngan quy I 2 4" xfId="10471"/>
    <cellStyle name="1_Book1_1_Book1_Hoan chinh KH 2012 (o nha)_Bao cao giai ngan quy I 3" xfId="10472"/>
    <cellStyle name="1_Book1_1_Book1_Hoan chinh KH 2012 (o nha)_Bao cao giai ngan quy I 3 2" xfId="10473"/>
    <cellStyle name="1_Book1_1_Book1_Hoan chinh KH 2012 (o nha)_Bao cao giai ngan quy I 3 3" xfId="10474"/>
    <cellStyle name="1_Book1_1_Book1_Hoan chinh KH 2012 (o nha)_Bao cao giai ngan quy I 3 4" xfId="10475"/>
    <cellStyle name="1_Book1_1_Book1_Hoan chinh KH 2012 (o nha)_Bao cao giai ngan quy I 4" xfId="10476"/>
    <cellStyle name="1_Book1_1_Book1_Hoan chinh KH 2012 (o nha)_Bao cao giai ngan quy I 5" xfId="10477"/>
    <cellStyle name="1_Book1_1_Book1_Hoan chinh KH 2012 (o nha)_Bao cao giai ngan quy I 6" xfId="10478"/>
    <cellStyle name="1_Book1_1_Book1_Hoan chinh KH 2012 (o nha)_BC von DTPT 6 thang 2012" xfId="10479"/>
    <cellStyle name="1_Book1_1_Book1_Hoan chinh KH 2012 (o nha)_BC von DTPT 6 thang 2012 2" xfId="10480"/>
    <cellStyle name="1_Book1_1_Book1_Hoan chinh KH 2012 (o nha)_BC von DTPT 6 thang 2012 2 2" xfId="10481"/>
    <cellStyle name="1_Book1_1_Book1_Hoan chinh KH 2012 (o nha)_BC von DTPT 6 thang 2012 2 3" xfId="10482"/>
    <cellStyle name="1_Book1_1_Book1_Hoan chinh KH 2012 (o nha)_BC von DTPT 6 thang 2012 2 4" xfId="10483"/>
    <cellStyle name="1_Book1_1_Book1_Hoan chinh KH 2012 (o nha)_BC von DTPT 6 thang 2012 3" xfId="10484"/>
    <cellStyle name="1_Book1_1_Book1_Hoan chinh KH 2012 (o nha)_BC von DTPT 6 thang 2012 3 2" xfId="10485"/>
    <cellStyle name="1_Book1_1_Book1_Hoan chinh KH 2012 (o nha)_BC von DTPT 6 thang 2012 3 3" xfId="10486"/>
    <cellStyle name="1_Book1_1_Book1_Hoan chinh KH 2012 (o nha)_BC von DTPT 6 thang 2012 3 4" xfId="10487"/>
    <cellStyle name="1_Book1_1_Book1_Hoan chinh KH 2012 (o nha)_BC von DTPT 6 thang 2012 4" xfId="10488"/>
    <cellStyle name="1_Book1_1_Book1_Hoan chinh KH 2012 (o nha)_BC von DTPT 6 thang 2012 5" xfId="10489"/>
    <cellStyle name="1_Book1_1_Book1_Hoan chinh KH 2012 (o nha)_BC von DTPT 6 thang 2012 6" xfId="10490"/>
    <cellStyle name="1_Book1_1_Book1_Hoan chinh KH 2012 (o nha)_Bieu du thao QD von ho tro co MT" xfId="10491"/>
    <cellStyle name="1_Book1_1_Book1_Hoan chinh KH 2012 (o nha)_Bieu du thao QD von ho tro co MT 2" xfId="10492"/>
    <cellStyle name="1_Book1_1_Book1_Hoan chinh KH 2012 (o nha)_Bieu du thao QD von ho tro co MT 2 2" xfId="10493"/>
    <cellStyle name="1_Book1_1_Book1_Hoan chinh KH 2012 (o nha)_Bieu du thao QD von ho tro co MT 2 3" xfId="10494"/>
    <cellStyle name="1_Book1_1_Book1_Hoan chinh KH 2012 (o nha)_Bieu du thao QD von ho tro co MT 2 4" xfId="10495"/>
    <cellStyle name="1_Book1_1_Book1_Hoan chinh KH 2012 (o nha)_Bieu du thao QD von ho tro co MT 3" xfId="10496"/>
    <cellStyle name="1_Book1_1_Book1_Hoan chinh KH 2012 (o nha)_Bieu du thao QD von ho tro co MT 3 2" xfId="10497"/>
    <cellStyle name="1_Book1_1_Book1_Hoan chinh KH 2012 (o nha)_Bieu du thao QD von ho tro co MT 3 3" xfId="10498"/>
    <cellStyle name="1_Book1_1_Book1_Hoan chinh KH 2012 (o nha)_Bieu du thao QD von ho tro co MT 3 4" xfId="10499"/>
    <cellStyle name="1_Book1_1_Book1_Hoan chinh KH 2012 (o nha)_Bieu du thao QD von ho tro co MT 4" xfId="10500"/>
    <cellStyle name="1_Book1_1_Book1_Hoan chinh KH 2012 (o nha)_Bieu du thao QD von ho tro co MT 5" xfId="10501"/>
    <cellStyle name="1_Book1_1_Book1_Hoan chinh KH 2012 (o nha)_Bieu du thao QD von ho tro co MT 6" xfId="10502"/>
    <cellStyle name="1_Book1_1_Book1_Hoan chinh KH 2012 (o nha)_Ke hoach 2012 theo doi (giai ngan 30.6.12)" xfId="10503"/>
    <cellStyle name="1_Book1_1_Book1_Hoan chinh KH 2012 (o nha)_Ke hoach 2012 theo doi (giai ngan 30.6.12) 2" xfId="10504"/>
    <cellStyle name="1_Book1_1_Book1_Hoan chinh KH 2012 (o nha)_Ke hoach 2012 theo doi (giai ngan 30.6.12) 2 2" xfId="10505"/>
    <cellStyle name="1_Book1_1_Book1_Hoan chinh KH 2012 (o nha)_Ke hoach 2012 theo doi (giai ngan 30.6.12) 2 3" xfId="10506"/>
    <cellStyle name="1_Book1_1_Book1_Hoan chinh KH 2012 (o nha)_Ke hoach 2012 theo doi (giai ngan 30.6.12) 2 4" xfId="10507"/>
    <cellStyle name="1_Book1_1_Book1_Hoan chinh KH 2012 (o nha)_Ke hoach 2012 theo doi (giai ngan 30.6.12) 3" xfId="10508"/>
    <cellStyle name="1_Book1_1_Book1_Hoan chinh KH 2012 (o nha)_Ke hoach 2012 theo doi (giai ngan 30.6.12) 3 2" xfId="10509"/>
    <cellStyle name="1_Book1_1_Book1_Hoan chinh KH 2012 (o nha)_Ke hoach 2012 theo doi (giai ngan 30.6.12) 3 3" xfId="10510"/>
    <cellStyle name="1_Book1_1_Book1_Hoan chinh KH 2012 (o nha)_Ke hoach 2012 theo doi (giai ngan 30.6.12) 3 4" xfId="10511"/>
    <cellStyle name="1_Book1_1_Book1_Hoan chinh KH 2012 (o nha)_Ke hoach 2012 theo doi (giai ngan 30.6.12) 4" xfId="10512"/>
    <cellStyle name="1_Book1_1_Book1_Hoan chinh KH 2012 (o nha)_Ke hoach 2012 theo doi (giai ngan 30.6.12) 5" xfId="10513"/>
    <cellStyle name="1_Book1_1_Book1_Hoan chinh KH 2012 (o nha)_Ke hoach 2012 theo doi (giai ngan 30.6.12) 6" xfId="10514"/>
    <cellStyle name="1_Book1_1_Book1_Hoan chinh KH 2012 Von ho tro co MT" xfId="10515"/>
    <cellStyle name="1_Book1_1_Book1_Hoan chinh KH 2012 Von ho tro co MT (chi tiet)" xfId="10516"/>
    <cellStyle name="1_Book1_1_Book1_Hoan chinh KH 2012 Von ho tro co MT (chi tiet) 2" xfId="10517"/>
    <cellStyle name="1_Book1_1_Book1_Hoan chinh KH 2012 Von ho tro co MT (chi tiet) 2 2" xfId="10518"/>
    <cellStyle name="1_Book1_1_Book1_Hoan chinh KH 2012 Von ho tro co MT (chi tiet) 2 3" xfId="10519"/>
    <cellStyle name="1_Book1_1_Book1_Hoan chinh KH 2012 Von ho tro co MT (chi tiet) 2 4" xfId="10520"/>
    <cellStyle name="1_Book1_1_Book1_Hoan chinh KH 2012 Von ho tro co MT (chi tiet) 3" xfId="10521"/>
    <cellStyle name="1_Book1_1_Book1_Hoan chinh KH 2012 Von ho tro co MT (chi tiet) 3 2" xfId="10522"/>
    <cellStyle name="1_Book1_1_Book1_Hoan chinh KH 2012 Von ho tro co MT (chi tiet) 3 3" xfId="10523"/>
    <cellStyle name="1_Book1_1_Book1_Hoan chinh KH 2012 Von ho tro co MT (chi tiet) 3 4" xfId="10524"/>
    <cellStyle name="1_Book1_1_Book1_Hoan chinh KH 2012 Von ho tro co MT (chi tiet) 4" xfId="10525"/>
    <cellStyle name="1_Book1_1_Book1_Hoan chinh KH 2012 Von ho tro co MT (chi tiet) 5" xfId="10526"/>
    <cellStyle name="1_Book1_1_Book1_Hoan chinh KH 2012 Von ho tro co MT (chi tiet) 6" xfId="10527"/>
    <cellStyle name="1_Book1_1_Book1_Hoan chinh KH 2012 Von ho tro co MT 10" xfId="10528"/>
    <cellStyle name="1_Book1_1_Book1_Hoan chinh KH 2012 Von ho tro co MT 10 2" xfId="10529"/>
    <cellStyle name="1_Book1_1_Book1_Hoan chinh KH 2012 Von ho tro co MT 10 3" xfId="10530"/>
    <cellStyle name="1_Book1_1_Book1_Hoan chinh KH 2012 Von ho tro co MT 10 4" xfId="10531"/>
    <cellStyle name="1_Book1_1_Book1_Hoan chinh KH 2012 Von ho tro co MT 11" xfId="10532"/>
    <cellStyle name="1_Book1_1_Book1_Hoan chinh KH 2012 Von ho tro co MT 11 2" xfId="10533"/>
    <cellStyle name="1_Book1_1_Book1_Hoan chinh KH 2012 Von ho tro co MT 11 3" xfId="10534"/>
    <cellStyle name="1_Book1_1_Book1_Hoan chinh KH 2012 Von ho tro co MT 11 4" xfId="10535"/>
    <cellStyle name="1_Book1_1_Book1_Hoan chinh KH 2012 Von ho tro co MT 12" xfId="10536"/>
    <cellStyle name="1_Book1_1_Book1_Hoan chinh KH 2012 Von ho tro co MT 12 2" xfId="10537"/>
    <cellStyle name="1_Book1_1_Book1_Hoan chinh KH 2012 Von ho tro co MT 12 3" xfId="10538"/>
    <cellStyle name="1_Book1_1_Book1_Hoan chinh KH 2012 Von ho tro co MT 12 4" xfId="10539"/>
    <cellStyle name="1_Book1_1_Book1_Hoan chinh KH 2012 Von ho tro co MT 13" xfId="10540"/>
    <cellStyle name="1_Book1_1_Book1_Hoan chinh KH 2012 Von ho tro co MT 13 2" xfId="10541"/>
    <cellStyle name="1_Book1_1_Book1_Hoan chinh KH 2012 Von ho tro co MT 13 3" xfId="10542"/>
    <cellStyle name="1_Book1_1_Book1_Hoan chinh KH 2012 Von ho tro co MT 13 4" xfId="10543"/>
    <cellStyle name="1_Book1_1_Book1_Hoan chinh KH 2012 Von ho tro co MT 14" xfId="10544"/>
    <cellStyle name="1_Book1_1_Book1_Hoan chinh KH 2012 Von ho tro co MT 14 2" xfId="10545"/>
    <cellStyle name="1_Book1_1_Book1_Hoan chinh KH 2012 Von ho tro co MT 14 3" xfId="10546"/>
    <cellStyle name="1_Book1_1_Book1_Hoan chinh KH 2012 Von ho tro co MT 14 4" xfId="10547"/>
    <cellStyle name="1_Book1_1_Book1_Hoan chinh KH 2012 Von ho tro co MT 15" xfId="10548"/>
    <cellStyle name="1_Book1_1_Book1_Hoan chinh KH 2012 Von ho tro co MT 15 2" xfId="10549"/>
    <cellStyle name="1_Book1_1_Book1_Hoan chinh KH 2012 Von ho tro co MT 15 3" xfId="10550"/>
    <cellStyle name="1_Book1_1_Book1_Hoan chinh KH 2012 Von ho tro co MT 15 4" xfId="10551"/>
    <cellStyle name="1_Book1_1_Book1_Hoan chinh KH 2012 Von ho tro co MT 16" xfId="10552"/>
    <cellStyle name="1_Book1_1_Book1_Hoan chinh KH 2012 Von ho tro co MT 16 2" xfId="10553"/>
    <cellStyle name="1_Book1_1_Book1_Hoan chinh KH 2012 Von ho tro co MT 16 3" xfId="10554"/>
    <cellStyle name="1_Book1_1_Book1_Hoan chinh KH 2012 Von ho tro co MT 16 4" xfId="10555"/>
    <cellStyle name="1_Book1_1_Book1_Hoan chinh KH 2012 Von ho tro co MT 17" xfId="10556"/>
    <cellStyle name="1_Book1_1_Book1_Hoan chinh KH 2012 Von ho tro co MT 17 2" xfId="10557"/>
    <cellStyle name="1_Book1_1_Book1_Hoan chinh KH 2012 Von ho tro co MT 17 3" xfId="10558"/>
    <cellStyle name="1_Book1_1_Book1_Hoan chinh KH 2012 Von ho tro co MT 17 4" xfId="10559"/>
    <cellStyle name="1_Book1_1_Book1_Hoan chinh KH 2012 Von ho tro co MT 18" xfId="10560"/>
    <cellStyle name="1_Book1_1_Book1_Hoan chinh KH 2012 Von ho tro co MT 19" xfId="10561"/>
    <cellStyle name="1_Book1_1_Book1_Hoan chinh KH 2012 Von ho tro co MT 2" xfId="10562"/>
    <cellStyle name="1_Book1_1_Book1_Hoan chinh KH 2012 Von ho tro co MT 2 2" xfId="10563"/>
    <cellStyle name="1_Book1_1_Book1_Hoan chinh KH 2012 Von ho tro co MT 2 3" xfId="10564"/>
    <cellStyle name="1_Book1_1_Book1_Hoan chinh KH 2012 Von ho tro co MT 2 4" xfId="10565"/>
    <cellStyle name="1_Book1_1_Book1_Hoan chinh KH 2012 Von ho tro co MT 20" xfId="10566"/>
    <cellStyle name="1_Book1_1_Book1_Hoan chinh KH 2012 Von ho tro co MT 3" xfId="10567"/>
    <cellStyle name="1_Book1_1_Book1_Hoan chinh KH 2012 Von ho tro co MT 3 2" xfId="10568"/>
    <cellStyle name="1_Book1_1_Book1_Hoan chinh KH 2012 Von ho tro co MT 3 3" xfId="10569"/>
    <cellStyle name="1_Book1_1_Book1_Hoan chinh KH 2012 Von ho tro co MT 3 4" xfId="10570"/>
    <cellStyle name="1_Book1_1_Book1_Hoan chinh KH 2012 Von ho tro co MT 4" xfId="10571"/>
    <cellStyle name="1_Book1_1_Book1_Hoan chinh KH 2012 Von ho tro co MT 4 2" xfId="10572"/>
    <cellStyle name="1_Book1_1_Book1_Hoan chinh KH 2012 Von ho tro co MT 4 3" xfId="10573"/>
    <cellStyle name="1_Book1_1_Book1_Hoan chinh KH 2012 Von ho tro co MT 4 4" xfId="10574"/>
    <cellStyle name="1_Book1_1_Book1_Hoan chinh KH 2012 Von ho tro co MT 5" xfId="10575"/>
    <cellStyle name="1_Book1_1_Book1_Hoan chinh KH 2012 Von ho tro co MT 5 2" xfId="10576"/>
    <cellStyle name="1_Book1_1_Book1_Hoan chinh KH 2012 Von ho tro co MT 5 3" xfId="10577"/>
    <cellStyle name="1_Book1_1_Book1_Hoan chinh KH 2012 Von ho tro co MT 5 4" xfId="10578"/>
    <cellStyle name="1_Book1_1_Book1_Hoan chinh KH 2012 Von ho tro co MT 6" xfId="10579"/>
    <cellStyle name="1_Book1_1_Book1_Hoan chinh KH 2012 Von ho tro co MT 6 2" xfId="10580"/>
    <cellStyle name="1_Book1_1_Book1_Hoan chinh KH 2012 Von ho tro co MT 6 3" xfId="10581"/>
    <cellStyle name="1_Book1_1_Book1_Hoan chinh KH 2012 Von ho tro co MT 6 4" xfId="10582"/>
    <cellStyle name="1_Book1_1_Book1_Hoan chinh KH 2012 Von ho tro co MT 7" xfId="10583"/>
    <cellStyle name="1_Book1_1_Book1_Hoan chinh KH 2012 Von ho tro co MT 7 2" xfId="10584"/>
    <cellStyle name="1_Book1_1_Book1_Hoan chinh KH 2012 Von ho tro co MT 7 3" xfId="10585"/>
    <cellStyle name="1_Book1_1_Book1_Hoan chinh KH 2012 Von ho tro co MT 7 4" xfId="10586"/>
    <cellStyle name="1_Book1_1_Book1_Hoan chinh KH 2012 Von ho tro co MT 8" xfId="10587"/>
    <cellStyle name="1_Book1_1_Book1_Hoan chinh KH 2012 Von ho tro co MT 8 2" xfId="10588"/>
    <cellStyle name="1_Book1_1_Book1_Hoan chinh KH 2012 Von ho tro co MT 8 3" xfId="10589"/>
    <cellStyle name="1_Book1_1_Book1_Hoan chinh KH 2012 Von ho tro co MT 8 4" xfId="10590"/>
    <cellStyle name="1_Book1_1_Book1_Hoan chinh KH 2012 Von ho tro co MT 9" xfId="10591"/>
    <cellStyle name="1_Book1_1_Book1_Hoan chinh KH 2012 Von ho tro co MT 9 2" xfId="10592"/>
    <cellStyle name="1_Book1_1_Book1_Hoan chinh KH 2012 Von ho tro co MT 9 3" xfId="10593"/>
    <cellStyle name="1_Book1_1_Book1_Hoan chinh KH 2012 Von ho tro co MT 9 4" xfId="10594"/>
    <cellStyle name="1_Book1_1_Book1_Hoan chinh KH 2012 Von ho tro co MT_Bao cao giai ngan quy I" xfId="10595"/>
    <cellStyle name="1_Book1_1_Book1_Hoan chinh KH 2012 Von ho tro co MT_Bao cao giai ngan quy I 2" xfId="10596"/>
    <cellStyle name="1_Book1_1_Book1_Hoan chinh KH 2012 Von ho tro co MT_Bao cao giai ngan quy I 2 2" xfId="10597"/>
    <cellStyle name="1_Book1_1_Book1_Hoan chinh KH 2012 Von ho tro co MT_Bao cao giai ngan quy I 2 3" xfId="10598"/>
    <cellStyle name="1_Book1_1_Book1_Hoan chinh KH 2012 Von ho tro co MT_Bao cao giai ngan quy I 2 4" xfId="10599"/>
    <cellStyle name="1_Book1_1_Book1_Hoan chinh KH 2012 Von ho tro co MT_Bao cao giai ngan quy I 3" xfId="10600"/>
    <cellStyle name="1_Book1_1_Book1_Hoan chinh KH 2012 Von ho tro co MT_Bao cao giai ngan quy I 3 2" xfId="10601"/>
    <cellStyle name="1_Book1_1_Book1_Hoan chinh KH 2012 Von ho tro co MT_Bao cao giai ngan quy I 3 3" xfId="10602"/>
    <cellStyle name="1_Book1_1_Book1_Hoan chinh KH 2012 Von ho tro co MT_Bao cao giai ngan quy I 3 4" xfId="10603"/>
    <cellStyle name="1_Book1_1_Book1_Hoan chinh KH 2012 Von ho tro co MT_Bao cao giai ngan quy I 4" xfId="10604"/>
    <cellStyle name="1_Book1_1_Book1_Hoan chinh KH 2012 Von ho tro co MT_Bao cao giai ngan quy I 5" xfId="10605"/>
    <cellStyle name="1_Book1_1_Book1_Hoan chinh KH 2012 Von ho tro co MT_Bao cao giai ngan quy I 6" xfId="10606"/>
    <cellStyle name="1_Book1_1_Book1_Hoan chinh KH 2012 Von ho tro co MT_BC von DTPT 6 thang 2012" xfId="10607"/>
    <cellStyle name="1_Book1_1_Book1_Hoan chinh KH 2012 Von ho tro co MT_BC von DTPT 6 thang 2012 2" xfId="10608"/>
    <cellStyle name="1_Book1_1_Book1_Hoan chinh KH 2012 Von ho tro co MT_BC von DTPT 6 thang 2012 2 2" xfId="10609"/>
    <cellStyle name="1_Book1_1_Book1_Hoan chinh KH 2012 Von ho tro co MT_BC von DTPT 6 thang 2012 2 3" xfId="10610"/>
    <cellStyle name="1_Book1_1_Book1_Hoan chinh KH 2012 Von ho tro co MT_BC von DTPT 6 thang 2012 2 4" xfId="10611"/>
    <cellStyle name="1_Book1_1_Book1_Hoan chinh KH 2012 Von ho tro co MT_BC von DTPT 6 thang 2012 3" xfId="10612"/>
    <cellStyle name="1_Book1_1_Book1_Hoan chinh KH 2012 Von ho tro co MT_BC von DTPT 6 thang 2012 3 2" xfId="10613"/>
    <cellStyle name="1_Book1_1_Book1_Hoan chinh KH 2012 Von ho tro co MT_BC von DTPT 6 thang 2012 3 3" xfId="10614"/>
    <cellStyle name="1_Book1_1_Book1_Hoan chinh KH 2012 Von ho tro co MT_BC von DTPT 6 thang 2012 3 4" xfId="10615"/>
    <cellStyle name="1_Book1_1_Book1_Hoan chinh KH 2012 Von ho tro co MT_BC von DTPT 6 thang 2012 4" xfId="10616"/>
    <cellStyle name="1_Book1_1_Book1_Hoan chinh KH 2012 Von ho tro co MT_BC von DTPT 6 thang 2012 5" xfId="10617"/>
    <cellStyle name="1_Book1_1_Book1_Hoan chinh KH 2012 Von ho tro co MT_BC von DTPT 6 thang 2012 6" xfId="10618"/>
    <cellStyle name="1_Book1_1_Book1_Hoan chinh KH 2012 Von ho tro co MT_Bieu du thao QD von ho tro co MT" xfId="10619"/>
    <cellStyle name="1_Book1_1_Book1_Hoan chinh KH 2012 Von ho tro co MT_Bieu du thao QD von ho tro co MT 2" xfId="10620"/>
    <cellStyle name="1_Book1_1_Book1_Hoan chinh KH 2012 Von ho tro co MT_Bieu du thao QD von ho tro co MT 2 2" xfId="10621"/>
    <cellStyle name="1_Book1_1_Book1_Hoan chinh KH 2012 Von ho tro co MT_Bieu du thao QD von ho tro co MT 2 3" xfId="10622"/>
    <cellStyle name="1_Book1_1_Book1_Hoan chinh KH 2012 Von ho tro co MT_Bieu du thao QD von ho tro co MT 2 4" xfId="10623"/>
    <cellStyle name="1_Book1_1_Book1_Hoan chinh KH 2012 Von ho tro co MT_Bieu du thao QD von ho tro co MT 3" xfId="10624"/>
    <cellStyle name="1_Book1_1_Book1_Hoan chinh KH 2012 Von ho tro co MT_Bieu du thao QD von ho tro co MT 3 2" xfId="10625"/>
    <cellStyle name="1_Book1_1_Book1_Hoan chinh KH 2012 Von ho tro co MT_Bieu du thao QD von ho tro co MT 3 3" xfId="10626"/>
    <cellStyle name="1_Book1_1_Book1_Hoan chinh KH 2012 Von ho tro co MT_Bieu du thao QD von ho tro co MT 3 4" xfId="10627"/>
    <cellStyle name="1_Book1_1_Book1_Hoan chinh KH 2012 Von ho tro co MT_Bieu du thao QD von ho tro co MT 4" xfId="10628"/>
    <cellStyle name="1_Book1_1_Book1_Hoan chinh KH 2012 Von ho tro co MT_Bieu du thao QD von ho tro co MT 5" xfId="10629"/>
    <cellStyle name="1_Book1_1_Book1_Hoan chinh KH 2012 Von ho tro co MT_Bieu du thao QD von ho tro co MT 6" xfId="10630"/>
    <cellStyle name="1_Book1_1_Book1_Hoan chinh KH 2012 Von ho tro co MT_Ke hoach 2012 theo doi (giai ngan 30.6.12)" xfId="10631"/>
    <cellStyle name="1_Book1_1_Book1_Hoan chinh KH 2012 Von ho tro co MT_Ke hoach 2012 theo doi (giai ngan 30.6.12) 2" xfId="10632"/>
    <cellStyle name="1_Book1_1_Book1_Hoan chinh KH 2012 Von ho tro co MT_Ke hoach 2012 theo doi (giai ngan 30.6.12) 2 2" xfId="10633"/>
    <cellStyle name="1_Book1_1_Book1_Hoan chinh KH 2012 Von ho tro co MT_Ke hoach 2012 theo doi (giai ngan 30.6.12) 2 3" xfId="10634"/>
    <cellStyle name="1_Book1_1_Book1_Hoan chinh KH 2012 Von ho tro co MT_Ke hoach 2012 theo doi (giai ngan 30.6.12) 2 4" xfId="10635"/>
    <cellStyle name="1_Book1_1_Book1_Hoan chinh KH 2012 Von ho tro co MT_Ke hoach 2012 theo doi (giai ngan 30.6.12) 3" xfId="10636"/>
    <cellStyle name="1_Book1_1_Book1_Hoan chinh KH 2012 Von ho tro co MT_Ke hoach 2012 theo doi (giai ngan 30.6.12) 3 2" xfId="10637"/>
    <cellStyle name="1_Book1_1_Book1_Hoan chinh KH 2012 Von ho tro co MT_Ke hoach 2012 theo doi (giai ngan 30.6.12) 3 3" xfId="10638"/>
    <cellStyle name="1_Book1_1_Book1_Hoan chinh KH 2012 Von ho tro co MT_Ke hoach 2012 theo doi (giai ngan 30.6.12) 3 4" xfId="10639"/>
    <cellStyle name="1_Book1_1_Book1_Hoan chinh KH 2012 Von ho tro co MT_Ke hoach 2012 theo doi (giai ngan 30.6.12) 4" xfId="10640"/>
    <cellStyle name="1_Book1_1_Book1_Hoan chinh KH 2012 Von ho tro co MT_Ke hoach 2012 theo doi (giai ngan 30.6.12) 5" xfId="10641"/>
    <cellStyle name="1_Book1_1_Book1_Hoan chinh KH 2012 Von ho tro co MT_Ke hoach 2012 theo doi (giai ngan 30.6.12) 6" xfId="10642"/>
    <cellStyle name="1_Book1_1_Book1_Ke hoach 2012 (theo doi)" xfId="10643"/>
    <cellStyle name="1_Book1_1_Book1_Ke hoach 2012 (theo doi) 2" xfId="10644"/>
    <cellStyle name="1_Book1_1_Book1_Ke hoach 2012 (theo doi) 2 2" xfId="10645"/>
    <cellStyle name="1_Book1_1_Book1_Ke hoach 2012 (theo doi) 2 3" xfId="10646"/>
    <cellStyle name="1_Book1_1_Book1_Ke hoach 2012 (theo doi) 2 4" xfId="10647"/>
    <cellStyle name="1_Book1_1_Book1_Ke hoach 2012 (theo doi) 3" xfId="10648"/>
    <cellStyle name="1_Book1_1_Book1_Ke hoach 2012 (theo doi) 3 2" xfId="10649"/>
    <cellStyle name="1_Book1_1_Book1_Ke hoach 2012 (theo doi) 3 3" xfId="10650"/>
    <cellStyle name="1_Book1_1_Book1_Ke hoach 2012 (theo doi) 3 4" xfId="10651"/>
    <cellStyle name="1_Book1_1_Book1_Ke hoach 2012 (theo doi) 4" xfId="10652"/>
    <cellStyle name="1_Book1_1_Book1_Ke hoach 2012 (theo doi) 5" xfId="10653"/>
    <cellStyle name="1_Book1_1_Book1_Ke hoach 2012 (theo doi) 6" xfId="10654"/>
    <cellStyle name="1_Book1_1_Book1_Ke hoach 2012 theo doi (giai ngan 30.6.12)" xfId="10655"/>
    <cellStyle name="1_Book1_1_Book1_Ke hoach 2012 theo doi (giai ngan 30.6.12) 2" xfId="10656"/>
    <cellStyle name="1_Book1_1_Book1_Ke hoach 2012 theo doi (giai ngan 30.6.12) 2 2" xfId="10657"/>
    <cellStyle name="1_Book1_1_Book1_Ke hoach 2012 theo doi (giai ngan 30.6.12) 2 3" xfId="10658"/>
    <cellStyle name="1_Book1_1_Book1_Ke hoach 2012 theo doi (giai ngan 30.6.12) 2 4" xfId="10659"/>
    <cellStyle name="1_Book1_1_Book1_Ke hoach 2012 theo doi (giai ngan 30.6.12) 3" xfId="10660"/>
    <cellStyle name="1_Book1_1_Book1_Ke hoach 2012 theo doi (giai ngan 30.6.12) 3 2" xfId="10661"/>
    <cellStyle name="1_Book1_1_Book1_Ke hoach 2012 theo doi (giai ngan 30.6.12) 3 3" xfId="10662"/>
    <cellStyle name="1_Book1_1_Book1_Ke hoach 2012 theo doi (giai ngan 30.6.12) 3 4" xfId="10663"/>
    <cellStyle name="1_Book1_1_Book1_Ke hoach 2012 theo doi (giai ngan 30.6.12) 4" xfId="10664"/>
    <cellStyle name="1_Book1_1_Book1_Ke hoach 2012 theo doi (giai ngan 30.6.12) 5" xfId="10665"/>
    <cellStyle name="1_Book1_1_Book1_Ke hoach 2012 theo doi (giai ngan 30.6.12) 6" xfId="10666"/>
    <cellStyle name="1_Book1_1_Dang ky phan khai von ODA (gui Bo)" xfId="10667"/>
    <cellStyle name="1_Book1_1_Dang ky phan khai von ODA (gui Bo) 2" xfId="10668"/>
    <cellStyle name="1_Book1_1_Dang ky phan khai von ODA (gui Bo) 2 2" xfId="10669"/>
    <cellStyle name="1_Book1_1_Dang ky phan khai von ODA (gui Bo) 2 3" xfId="10670"/>
    <cellStyle name="1_Book1_1_Dang ky phan khai von ODA (gui Bo) 2 4" xfId="10671"/>
    <cellStyle name="1_Book1_1_Dang ky phan khai von ODA (gui Bo) 3" xfId="10672"/>
    <cellStyle name="1_Book1_1_Dang ky phan khai von ODA (gui Bo) 4" xfId="10673"/>
    <cellStyle name="1_Book1_1_Dang ky phan khai von ODA (gui Bo) 5" xfId="10674"/>
    <cellStyle name="1_Book1_1_Dang ky phan khai von ODA (gui Bo)_BC von DTPT 6 thang 2012" xfId="10675"/>
    <cellStyle name="1_Book1_1_Dang ky phan khai von ODA (gui Bo)_BC von DTPT 6 thang 2012 2" xfId="10676"/>
    <cellStyle name="1_Book1_1_Dang ky phan khai von ODA (gui Bo)_BC von DTPT 6 thang 2012 2 2" xfId="10677"/>
    <cellStyle name="1_Book1_1_Dang ky phan khai von ODA (gui Bo)_BC von DTPT 6 thang 2012 2 3" xfId="10678"/>
    <cellStyle name="1_Book1_1_Dang ky phan khai von ODA (gui Bo)_BC von DTPT 6 thang 2012 2 4" xfId="10679"/>
    <cellStyle name="1_Book1_1_Dang ky phan khai von ODA (gui Bo)_BC von DTPT 6 thang 2012 3" xfId="10680"/>
    <cellStyle name="1_Book1_1_Dang ky phan khai von ODA (gui Bo)_BC von DTPT 6 thang 2012 4" xfId="10681"/>
    <cellStyle name="1_Book1_1_Dang ky phan khai von ODA (gui Bo)_BC von DTPT 6 thang 2012 5" xfId="10682"/>
    <cellStyle name="1_Book1_1_Dang ky phan khai von ODA (gui Bo)_Bieu du thao QD von ho tro co MT" xfId="10683"/>
    <cellStyle name="1_Book1_1_Dang ky phan khai von ODA (gui Bo)_Bieu du thao QD von ho tro co MT 2" xfId="10684"/>
    <cellStyle name="1_Book1_1_Dang ky phan khai von ODA (gui Bo)_Bieu du thao QD von ho tro co MT 2 2" xfId="10685"/>
    <cellStyle name="1_Book1_1_Dang ky phan khai von ODA (gui Bo)_Bieu du thao QD von ho tro co MT 2 3" xfId="10686"/>
    <cellStyle name="1_Book1_1_Dang ky phan khai von ODA (gui Bo)_Bieu du thao QD von ho tro co MT 2 4" xfId="10687"/>
    <cellStyle name="1_Book1_1_Dang ky phan khai von ODA (gui Bo)_Bieu du thao QD von ho tro co MT 3" xfId="10688"/>
    <cellStyle name="1_Book1_1_Dang ky phan khai von ODA (gui Bo)_Bieu du thao QD von ho tro co MT 4" xfId="10689"/>
    <cellStyle name="1_Book1_1_Dang ky phan khai von ODA (gui Bo)_Bieu du thao QD von ho tro co MT 5" xfId="10690"/>
    <cellStyle name="1_Book1_1_Dang ky phan khai von ODA (gui Bo)_Ke hoach 2012 theo doi (giai ngan 30.6.12)" xfId="10691"/>
    <cellStyle name="1_Book1_1_Dang ky phan khai von ODA (gui Bo)_Ke hoach 2012 theo doi (giai ngan 30.6.12) 2" xfId="10692"/>
    <cellStyle name="1_Book1_1_Dang ky phan khai von ODA (gui Bo)_Ke hoach 2012 theo doi (giai ngan 30.6.12) 2 2" xfId="10693"/>
    <cellStyle name="1_Book1_1_Dang ky phan khai von ODA (gui Bo)_Ke hoach 2012 theo doi (giai ngan 30.6.12) 2 3" xfId="10694"/>
    <cellStyle name="1_Book1_1_Dang ky phan khai von ODA (gui Bo)_Ke hoach 2012 theo doi (giai ngan 30.6.12) 2 4" xfId="10695"/>
    <cellStyle name="1_Book1_1_Dang ky phan khai von ODA (gui Bo)_Ke hoach 2012 theo doi (giai ngan 30.6.12) 3" xfId="10696"/>
    <cellStyle name="1_Book1_1_Dang ky phan khai von ODA (gui Bo)_Ke hoach 2012 theo doi (giai ngan 30.6.12) 4" xfId="10697"/>
    <cellStyle name="1_Book1_1_Dang ky phan khai von ODA (gui Bo)_Ke hoach 2012 theo doi (giai ngan 30.6.12) 5" xfId="10698"/>
    <cellStyle name="1_Book1_1_Ke hoach 2012 (theo doi)" xfId="10699"/>
    <cellStyle name="1_Book1_1_Ke hoach 2012 (theo doi) 2" xfId="10700"/>
    <cellStyle name="1_Book1_1_Ke hoach 2012 (theo doi) 2 2" xfId="10701"/>
    <cellStyle name="1_Book1_1_Ke hoach 2012 (theo doi) 2 3" xfId="10702"/>
    <cellStyle name="1_Book1_1_Ke hoach 2012 (theo doi) 2 4" xfId="10703"/>
    <cellStyle name="1_Book1_1_Ke hoach 2012 (theo doi) 3" xfId="10704"/>
    <cellStyle name="1_Book1_1_Ke hoach 2012 (theo doi) 4" xfId="10705"/>
    <cellStyle name="1_Book1_1_Ke hoach 2012 (theo doi) 5" xfId="10706"/>
    <cellStyle name="1_Book1_1_Ke hoach 2012 theo doi (giai ngan 30.6.12)" xfId="10707"/>
    <cellStyle name="1_Book1_1_Ke hoach 2012 theo doi (giai ngan 30.6.12) 2" xfId="10708"/>
    <cellStyle name="1_Book1_1_Ke hoach 2012 theo doi (giai ngan 30.6.12) 2 2" xfId="10709"/>
    <cellStyle name="1_Book1_1_Ke hoach 2012 theo doi (giai ngan 30.6.12) 2 3" xfId="10710"/>
    <cellStyle name="1_Book1_1_Ke hoach 2012 theo doi (giai ngan 30.6.12) 2 4" xfId="10711"/>
    <cellStyle name="1_Book1_1_Ke hoach 2012 theo doi (giai ngan 30.6.12) 3" xfId="10712"/>
    <cellStyle name="1_Book1_1_Ke hoach 2012 theo doi (giai ngan 30.6.12) 4" xfId="10713"/>
    <cellStyle name="1_Book1_1_Ke hoach 2012 theo doi (giai ngan 30.6.12) 5" xfId="10714"/>
    <cellStyle name="1_Book1_1_KH TPCP vung TNB (03-1-2012)" xfId="1158"/>
    <cellStyle name="1_Book1_1_Tong hop theo doi von TPCP (BC)" xfId="10715"/>
    <cellStyle name="1_Book1_1_Tong hop theo doi von TPCP (BC) 2" xfId="10716"/>
    <cellStyle name="1_Book1_1_Tong hop theo doi von TPCP (BC) 2 2" xfId="10717"/>
    <cellStyle name="1_Book1_1_Tong hop theo doi von TPCP (BC) 2 3" xfId="10718"/>
    <cellStyle name="1_Book1_1_Tong hop theo doi von TPCP (BC) 2 4" xfId="10719"/>
    <cellStyle name="1_Book1_1_Tong hop theo doi von TPCP (BC) 3" xfId="10720"/>
    <cellStyle name="1_Book1_1_Tong hop theo doi von TPCP (BC) 4" xfId="10721"/>
    <cellStyle name="1_Book1_1_Tong hop theo doi von TPCP (BC) 5" xfId="10722"/>
    <cellStyle name="1_Book1_1_Tong hop theo doi von TPCP (BC)_BC von DTPT 6 thang 2012" xfId="10723"/>
    <cellStyle name="1_Book1_1_Tong hop theo doi von TPCP (BC)_BC von DTPT 6 thang 2012 2" xfId="10724"/>
    <cellStyle name="1_Book1_1_Tong hop theo doi von TPCP (BC)_BC von DTPT 6 thang 2012 2 2" xfId="10725"/>
    <cellStyle name="1_Book1_1_Tong hop theo doi von TPCP (BC)_BC von DTPT 6 thang 2012 2 3" xfId="10726"/>
    <cellStyle name="1_Book1_1_Tong hop theo doi von TPCP (BC)_BC von DTPT 6 thang 2012 2 4" xfId="10727"/>
    <cellStyle name="1_Book1_1_Tong hop theo doi von TPCP (BC)_BC von DTPT 6 thang 2012 3" xfId="10728"/>
    <cellStyle name="1_Book1_1_Tong hop theo doi von TPCP (BC)_BC von DTPT 6 thang 2012 4" xfId="10729"/>
    <cellStyle name="1_Book1_1_Tong hop theo doi von TPCP (BC)_BC von DTPT 6 thang 2012 5" xfId="10730"/>
    <cellStyle name="1_Book1_1_Tong hop theo doi von TPCP (BC)_Bieu du thao QD von ho tro co MT" xfId="10731"/>
    <cellStyle name="1_Book1_1_Tong hop theo doi von TPCP (BC)_Bieu du thao QD von ho tro co MT 2" xfId="10732"/>
    <cellStyle name="1_Book1_1_Tong hop theo doi von TPCP (BC)_Bieu du thao QD von ho tro co MT 2 2" xfId="10733"/>
    <cellStyle name="1_Book1_1_Tong hop theo doi von TPCP (BC)_Bieu du thao QD von ho tro co MT 2 3" xfId="10734"/>
    <cellStyle name="1_Book1_1_Tong hop theo doi von TPCP (BC)_Bieu du thao QD von ho tro co MT 2 4" xfId="10735"/>
    <cellStyle name="1_Book1_1_Tong hop theo doi von TPCP (BC)_Bieu du thao QD von ho tro co MT 3" xfId="10736"/>
    <cellStyle name="1_Book1_1_Tong hop theo doi von TPCP (BC)_Bieu du thao QD von ho tro co MT 4" xfId="10737"/>
    <cellStyle name="1_Book1_1_Tong hop theo doi von TPCP (BC)_Bieu du thao QD von ho tro co MT 5" xfId="10738"/>
    <cellStyle name="1_Book1_1_Tong hop theo doi von TPCP (BC)_Ke hoach 2012 (theo doi)" xfId="10739"/>
    <cellStyle name="1_Book1_1_Tong hop theo doi von TPCP (BC)_Ke hoach 2012 (theo doi) 2" xfId="10740"/>
    <cellStyle name="1_Book1_1_Tong hop theo doi von TPCP (BC)_Ke hoach 2012 (theo doi) 2 2" xfId="10741"/>
    <cellStyle name="1_Book1_1_Tong hop theo doi von TPCP (BC)_Ke hoach 2012 (theo doi) 2 3" xfId="10742"/>
    <cellStyle name="1_Book1_1_Tong hop theo doi von TPCP (BC)_Ke hoach 2012 (theo doi) 2 4" xfId="10743"/>
    <cellStyle name="1_Book1_1_Tong hop theo doi von TPCP (BC)_Ke hoach 2012 (theo doi) 3" xfId="10744"/>
    <cellStyle name="1_Book1_1_Tong hop theo doi von TPCP (BC)_Ke hoach 2012 (theo doi) 4" xfId="10745"/>
    <cellStyle name="1_Book1_1_Tong hop theo doi von TPCP (BC)_Ke hoach 2012 (theo doi) 5" xfId="10746"/>
    <cellStyle name="1_Book1_1_Tong hop theo doi von TPCP (BC)_Ke hoach 2012 theo doi (giai ngan 30.6.12)" xfId="10747"/>
    <cellStyle name="1_Book1_1_Tong hop theo doi von TPCP (BC)_Ke hoach 2012 theo doi (giai ngan 30.6.12) 2" xfId="10748"/>
    <cellStyle name="1_Book1_1_Tong hop theo doi von TPCP (BC)_Ke hoach 2012 theo doi (giai ngan 30.6.12) 2 2" xfId="10749"/>
    <cellStyle name="1_Book1_1_Tong hop theo doi von TPCP (BC)_Ke hoach 2012 theo doi (giai ngan 30.6.12) 2 3" xfId="10750"/>
    <cellStyle name="1_Book1_1_Tong hop theo doi von TPCP (BC)_Ke hoach 2012 theo doi (giai ngan 30.6.12) 2 4" xfId="10751"/>
    <cellStyle name="1_Book1_1_Tong hop theo doi von TPCP (BC)_Ke hoach 2012 theo doi (giai ngan 30.6.12) 3" xfId="10752"/>
    <cellStyle name="1_Book1_1_Tong hop theo doi von TPCP (BC)_Ke hoach 2012 theo doi (giai ngan 30.6.12) 4" xfId="10753"/>
    <cellStyle name="1_Book1_1_Tong hop theo doi von TPCP (BC)_Ke hoach 2012 theo doi (giai ngan 30.6.12) 5" xfId="10754"/>
    <cellStyle name="1_Book1_2" xfId="10755"/>
    <cellStyle name="1_Book1_2 2" xfId="10756"/>
    <cellStyle name="1_Book1_2 2 2" xfId="10757"/>
    <cellStyle name="1_Book1_2 2 3" xfId="10758"/>
    <cellStyle name="1_Book1_2 2 4" xfId="10759"/>
    <cellStyle name="1_Book1_2 3" xfId="10760"/>
    <cellStyle name="1_Book1_2 3 2" xfId="10761"/>
    <cellStyle name="1_Book1_2 3 3" xfId="10762"/>
    <cellStyle name="1_Book1_2 3 4" xfId="10763"/>
    <cellStyle name="1_Book1_2 4" xfId="10764"/>
    <cellStyle name="1_Book1_2 5" xfId="10765"/>
    <cellStyle name="1_Book1_2 6" xfId="10766"/>
    <cellStyle name="1_Book1_2_BC von DTPT 6 thang 2012" xfId="10767"/>
    <cellStyle name="1_Book1_2_BC von DTPT 6 thang 2012 2" xfId="10768"/>
    <cellStyle name="1_Book1_2_BC von DTPT 6 thang 2012 2 2" xfId="10769"/>
    <cellStyle name="1_Book1_2_BC von DTPT 6 thang 2012 2 3" xfId="10770"/>
    <cellStyle name="1_Book1_2_BC von DTPT 6 thang 2012 2 4" xfId="10771"/>
    <cellStyle name="1_Book1_2_BC von DTPT 6 thang 2012 3" xfId="10772"/>
    <cellStyle name="1_Book1_2_BC von DTPT 6 thang 2012 3 2" xfId="10773"/>
    <cellStyle name="1_Book1_2_BC von DTPT 6 thang 2012 3 3" xfId="10774"/>
    <cellStyle name="1_Book1_2_BC von DTPT 6 thang 2012 3 4" xfId="10775"/>
    <cellStyle name="1_Book1_2_BC von DTPT 6 thang 2012 4" xfId="10776"/>
    <cellStyle name="1_Book1_2_BC von DTPT 6 thang 2012 5" xfId="10777"/>
    <cellStyle name="1_Book1_2_BC von DTPT 6 thang 2012 6" xfId="10778"/>
    <cellStyle name="1_Book1_2_Bieu du thao QD von ho tro co MT" xfId="10779"/>
    <cellStyle name="1_Book1_2_Bieu du thao QD von ho tro co MT 2" xfId="10780"/>
    <cellStyle name="1_Book1_2_Bieu du thao QD von ho tro co MT 2 2" xfId="10781"/>
    <cellStyle name="1_Book1_2_Bieu du thao QD von ho tro co MT 2 3" xfId="10782"/>
    <cellStyle name="1_Book1_2_Bieu du thao QD von ho tro co MT 2 4" xfId="10783"/>
    <cellStyle name="1_Book1_2_Bieu du thao QD von ho tro co MT 3" xfId="10784"/>
    <cellStyle name="1_Book1_2_Bieu du thao QD von ho tro co MT 3 2" xfId="10785"/>
    <cellStyle name="1_Book1_2_Bieu du thao QD von ho tro co MT 3 3" xfId="10786"/>
    <cellStyle name="1_Book1_2_Bieu du thao QD von ho tro co MT 3 4" xfId="10787"/>
    <cellStyle name="1_Book1_2_Bieu du thao QD von ho tro co MT 4" xfId="10788"/>
    <cellStyle name="1_Book1_2_Bieu du thao QD von ho tro co MT 5" xfId="10789"/>
    <cellStyle name="1_Book1_2_Bieu du thao QD von ho tro co MT 6" xfId="10790"/>
    <cellStyle name="1_Book1_2_Hoan chinh KH 2012 (o nha)" xfId="10791"/>
    <cellStyle name="1_Book1_2_Hoan chinh KH 2012 (o nha) 2" xfId="10792"/>
    <cellStyle name="1_Book1_2_Hoan chinh KH 2012 (o nha) 2 2" xfId="10793"/>
    <cellStyle name="1_Book1_2_Hoan chinh KH 2012 (o nha) 2 3" xfId="10794"/>
    <cellStyle name="1_Book1_2_Hoan chinh KH 2012 (o nha) 2 4" xfId="10795"/>
    <cellStyle name="1_Book1_2_Hoan chinh KH 2012 (o nha) 3" xfId="10796"/>
    <cellStyle name="1_Book1_2_Hoan chinh KH 2012 (o nha) 3 2" xfId="10797"/>
    <cellStyle name="1_Book1_2_Hoan chinh KH 2012 (o nha) 3 3" xfId="10798"/>
    <cellStyle name="1_Book1_2_Hoan chinh KH 2012 (o nha) 3 4" xfId="10799"/>
    <cellStyle name="1_Book1_2_Hoan chinh KH 2012 (o nha) 4" xfId="10800"/>
    <cellStyle name="1_Book1_2_Hoan chinh KH 2012 (o nha) 5" xfId="10801"/>
    <cellStyle name="1_Book1_2_Hoan chinh KH 2012 (o nha) 6" xfId="10802"/>
    <cellStyle name="1_Book1_2_Hoan chinh KH 2012 (o nha)_Bao cao giai ngan quy I" xfId="10803"/>
    <cellStyle name="1_Book1_2_Hoan chinh KH 2012 (o nha)_Bao cao giai ngan quy I 2" xfId="10804"/>
    <cellStyle name="1_Book1_2_Hoan chinh KH 2012 (o nha)_Bao cao giai ngan quy I 2 2" xfId="10805"/>
    <cellStyle name="1_Book1_2_Hoan chinh KH 2012 (o nha)_Bao cao giai ngan quy I 2 3" xfId="10806"/>
    <cellStyle name="1_Book1_2_Hoan chinh KH 2012 (o nha)_Bao cao giai ngan quy I 2 4" xfId="10807"/>
    <cellStyle name="1_Book1_2_Hoan chinh KH 2012 (o nha)_Bao cao giai ngan quy I 3" xfId="10808"/>
    <cellStyle name="1_Book1_2_Hoan chinh KH 2012 (o nha)_Bao cao giai ngan quy I 3 2" xfId="10809"/>
    <cellStyle name="1_Book1_2_Hoan chinh KH 2012 (o nha)_Bao cao giai ngan quy I 3 3" xfId="10810"/>
    <cellStyle name="1_Book1_2_Hoan chinh KH 2012 (o nha)_Bao cao giai ngan quy I 3 4" xfId="10811"/>
    <cellStyle name="1_Book1_2_Hoan chinh KH 2012 (o nha)_Bao cao giai ngan quy I 4" xfId="10812"/>
    <cellStyle name="1_Book1_2_Hoan chinh KH 2012 (o nha)_Bao cao giai ngan quy I 5" xfId="10813"/>
    <cellStyle name="1_Book1_2_Hoan chinh KH 2012 (o nha)_Bao cao giai ngan quy I 6" xfId="10814"/>
    <cellStyle name="1_Book1_2_Hoan chinh KH 2012 (o nha)_BC von DTPT 6 thang 2012" xfId="10815"/>
    <cellStyle name="1_Book1_2_Hoan chinh KH 2012 (o nha)_BC von DTPT 6 thang 2012 2" xfId="10816"/>
    <cellStyle name="1_Book1_2_Hoan chinh KH 2012 (o nha)_BC von DTPT 6 thang 2012 2 2" xfId="10817"/>
    <cellStyle name="1_Book1_2_Hoan chinh KH 2012 (o nha)_BC von DTPT 6 thang 2012 2 3" xfId="10818"/>
    <cellStyle name="1_Book1_2_Hoan chinh KH 2012 (o nha)_BC von DTPT 6 thang 2012 2 4" xfId="10819"/>
    <cellStyle name="1_Book1_2_Hoan chinh KH 2012 (o nha)_BC von DTPT 6 thang 2012 3" xfId="10820"/>
    <cellStyle name="1_Book1_2_Hoan chinh KH 2012 (o nha)_BC von DTPT 6 thang 2012 3 2" xfId="10821"/>
    <cellStyle name="1_Book1_2_Hoan chinh KH 2012 (o nha)_BC von DTPT 6 thang 2012 3 3" xfId="10822"/>
    <cellStyle name="1_Book1_2_Hoan chinh KH 2012 (o nha)_BC von DTPT 6 thang 2012 3 4" xfId="10823"/>
    <cellStyle name="1_Book1_2_Hoan chinh KH 2012 (o nha)_BC von DTPT 6 thang 2012 4" xfId="10824"/>
    <cellStyle name="1_Book1_2_Hoan chinh KH 2012 (o nha)_BC von DTPT 6 thang 2012 5" xfId="10825"/>
    <cellStyle name="1_Book1_2_Hoan chinh KH 2012 (o nha)_BC von DTPT 6 thang 2012 6" xfId="10826"/>
    <cellStyle name="1_Book1_2_Hoan chinh KH 2012 (o nha)_Bieu du thao QD von ho tro co MT" xfId="10827"/>
    <cellStyle name="1_Book1_2_Hoan chinh KH 2012 (o nha)_Bieu du thao QD von ho tro co MT 2" xfId="10828"/>
    <cellStyle name="1_Book1_2_Hoan chinh KH 2012 (o nha)_Bieu du thao QD von ho tro co MT 2 2" xfId="10829"/>
    <cellStyle name="1_Book1_2_Hoan chinh KH 2012 (o nha)_Bieu du thao QD von ho tro co MT 2 3" xfId="10830"/>
    <cellStyle name="1_Book1_2_Hoan chinh KH 2012 (o nha)_Bieu du thao QD von ho tro co MT 2 4" xfId="10831"/>
    <cellStyle name="1_Book1_2_Hoan chinh KH 2012 (o nha)_Bieu du thao QD von ho tro co MT 3" xfId="10832"/>
    <cellStyle name="1_Book1_2_Hoan chinh KH 2012 (o nha)_Bieu du thao QD von ho tro co MT 3 2" xfId="10833"/>
    <cellStyle name="1_Book1_2_Hoan chinh KH 2012 (o nha)_Bieu du thao QD von ho tro co MT 3 3" xfId="10834"/>
    <cellStyle name="1_Book1_2_Hoan chinh KH 2012 (o nha)_Bieu du thao QD von ho tro co MT 3 4" xfId="10835"/>
    <cellStyle name="1_Book1_2_Hoan chinh KH 2012 (o nha)_Bieu du thao QD von ho tro co MT 4" xfId="10836"/>
    <cellStyle name="1_Book1_2_Hoan chinh KH 2012 (o nha)_Bieu du thao QD von ho tro co MT 5" xfId="10837"/>
    <cellStyle name="1_Book1_2_Hoan chinh KH 2012 (o nha)_Bieu du thao QD von ho tro co MT 6" xfId="10838"/>
    <cellStyle name="1_Book1_2_Hoan chinh KH 2012 (o nha)_Ke hoach 2012 theo doi (giai ngan 30.6.12)" xfId="10839"/>
    <cellStyle name="1_Book1_2_Hoan chinh KH 2012 (o nha)_Ke hoach 2012 theo doi (giai ngan 30.6.12) 2" xfId="10840"/>
    <cellStyle name="1_Book1_2_Hoan chinh KH 2012 (o nha)_Ke hoach 2012 theo doi (giai ngan 30.6.12) 2 2" xfId="10841"/>
    <cellStyle name="1_Book1_2_Hoan chinh KH 2012 (o nha)_Ke hoach 2012 theo doi (giai ngan 30.6.12) 2 3" xfId="10842"/>
    <cellStyle name="1_Book1_2_Hoan chinh KH 2012 (o nha)_Ke hoach 2012 theo doi (giai ngan 30.6.12) 2 4" xfId="10843"/>
    <cellStyle name="1_Book1_2_Hoan chinh KH 2012 (o nha)_Ke hoach 2012 theo doi (giai ngan 30.6.12) 3" xfId="10844"/>
    <cellStyle name="1_Book1_2_Hoan chinh KH 2012 (o nha)_Ke hoach 2012 theo doi (giai ngan 30.6.12) 3 2" xfId="10845"/>
    <cellStyle name="1_Book1_2_Hoan chinh KH 2012 (o nha)_Ke hoach 2012 theo doi (giai ngan 30.6.12) 3 3" xfId="10846"/>
    <cellStyle name="1_Book1_2_Hoan chinh KH 2012 (o nha)_Ke hoach 2012 theo doi (giai ngan 30.6.12) 3 4" xfId="10847"/>
    <cellStyle name="1_Book1_2_Hoan chinh KH 2012 (o nha)_Ke hoach 2012 theo doi (giai ngan 30.6.12) 4" xfId="10848"/>
    <cellStyle name="1_Book1_2_Hoan chinh KH 2012 (o nha)_Ke hoach 2012 theo doi (giai ngan 30.6.12) 5" xfId="10849"/>
    <cellStyle name="1_Book1_2_Hoan chinh KH 2012 (o nha)_Ke hoach 2012 theo doi (giai ngan 30.6.12) 6" xfId="10850"/>
    <cellStyle name="1_Book1_2_Hoan chinh KH 2012 Von ho tro co MT" xfId="10851"/>
    <cellStyle name="1_Book1_2_Hoan chinh KH 2012 Von ho tro co MT (chi tiet)" xfId="10852"/>
    <cellStyle name="1_Book1_2_Hoan chinh KH 2012 Von ho tro co MT (chi tiet) 2" xfId="10853"/>
    <cellStyle name="1_Book1_2_Hoan chinh KH 2012 Von ho tro co MT (chi tiet) 2 2" xfId="10854"/>
    <cellStyle name="1_Book1_2_Hoan chinh KH 2012 Von ho tro co MT (chi tiet) 2 3" xfId="10855"/>
    <cellStyle name="1_Book1_2_Hoan chinh KH 2012 Von ho tro co MT (chi tiet) 2 4" xfId="10856"/>
    <cellStyle name="1_Book1_2_Hoan chinh KH 2012 Von ho tro co MT (chi tiet) 3" xfId="10857"/>
    <cellStyle name="1_Book1_2_Hoan chinh KH 2012 Von ho tro co MT (chi tiet) 3 2" xfId="10858"/>
    <cellStyle name="1_Book1_2_Hoan chinh KH 2012 Von ho tro co MT (chi tiet) 3 3" xfId="10859"/>
    <cellStyle name="1_Book1_2_Hoan chinh KH 2012 Von ho tro co MT (chi tiet) 3 4" xfId="10860"/>
    <cellStyle name="1_Book1_2_Hoan chinh KH 2012 Von ho tro co MT (chi tiet) 4" xfId="10861"/>
    <cellStyle name="1_Book1_2_Hoan chinh KH 2012 Von ho tro co MT (chi tiet) 5" xfId="10862"/>
    <cellStyle name="1_Book1_2_Hoan chinh KH 2012 Von ho tro co MT (chi tiet) 6" xfId="10863"/>
    <cellStyle name="1_Book1_2_Hoan chinh KH 2012 Von ho tro co MT 10" xfId="10864"/>
    <cellStyle name="1_Book1_2_Hoan chinh KH 2012 Von ho tro co MT 10 2" xfId="10865"/>
    <cellStyle name="1_Book1_2_Hoan chinh KH 2012 Von ho tro co MT 10 3" xfId="10866"/>
    <cellStyle name="1_Book1_2_Hoan chinh KH 2012 Von ho tro co MT 10 4" xfId="10867"/>
    <cellStyle name="1_Book1_2_Hoan chinh KH 2012 Von ho tro co MT 11" xfId="10868"/>
    <cellStyle name="1_Book1_2_Hoan chinh KH 2012 Von ho tro co MT 11 2" xfId="10869"/>
    <cellStyle name="1_Book1_2_Hoan chinh KH 2012 Von ho tro co MT 11 3" xfId="10870"/>
    <cellStyle name="1_Book1_2_Hoan chinh KH 2012 Von ho tro co MT 11 4" xfId="10871"/>
    <cellStyle name="1_Book1_2_Hoan chinh KH 2012 Von ho tro co MT 12" xfId="10872"/>
    <cellStyle name="1_Book1_2_Hoan chinh KH 2012 Von ho tro co MT 12 2" xfId="10873"/>
    <cellStyle name="1_Book1_2_Hoan chinh KH 2012 Von ho tro co MT 12 3" xfId="10874"/>
    <cellStyle name="1_Book1_2_Hoan chinh KH 2012 Von ho tro co MT 12 4" xfId="10875"/>
    <cellStyle name="1_Book1_2_Hoan chinh KH 2012 Von ho tro co MT 13" xfId="10876"/>
    <cellStyle name="1_Book1_2_Hoan chinh KH 2012 Von ho tro co MT 13 2" xfId="10877"/>
    <cellStyle name="1_Book1_2_Hoan chinh KH 2012 Von ho tro co MT 13 3" xfId="10878"/>
    <cellStyle name="1_Book1_2_Hoan chinh KH 2012 Von ho tro co MT 13 4" xfId="10879"/>
    <cellStyle name="1_Book1_2_Hoan chinh KH 2012 Von ho tro co MT 14" xfId="10880"/>
    <cellStyle name="1_Book1_2_Hoan chinh KH 2012 Von ho tro co MT 14 2" xfId="10881"/>
    <cellStyle name="1_Book1_2_Hoan chinh KH 2012 Von ho tro co MT 14 3" xfId="10882"/>
    <cellStyle name="1_Book1_2_Hoan chinh KH 2012 Von ho tro co MT 14 4" xfId="10883"/>
    <cellStyle name="1_Book1_2_Hoan chinh KH 2012 Von ho tro co MT 15" xfId="10884"/>
    <cellStyle name="1_Book1_2_Hoan chinh KH 2012 Von ho tro co MT 15 2" xfId="10885"/>
    <cellStyle name="1_Book1_2_Hoan chinh KH 2012 Von ho tro co MT 15 3" xfId="10886"/>
    <cellStyle name="1_Book1_2_Hoan chinh KH 2012 Von ho tro co MT 15 4" xfId="10887"/>
    <cellStyle name="1_Book1_2_Hoan chinh KH 2012 Von ho tro co MT 16" xfId="10888"/>
    <cellStyle name="1_Book1_2_Hoan chinh KH 2012 Von ho tro co MT 16 2" xfId="10889"/>
    <cellStyle name="1_Book1_2_Hoan chinh KH 2012 Von ho tro co MT 16 3" xfId="10890"/>
    <cellStyle name="1_Book1_2_Hoan chinh KH 2012 Von ho tro co MT 16 4" xfId="10891"/>
    <cellStyle name="1_Book1_2_Hoan chinh KH 2012 Von ho tro co MT 17" xfId="10892"/>
    <cellStyle name="1_Book1_2_Hoan chinh KH 2012 Von ho tro co MT 17 2" xfId="10893"/>
    <cellStyle name="1_Book1_2_Hoan chinh KH 2012 Von ho tro co MT 17 3" xfId="10894"/>
    <cellStyle name="1_Book1_2_Hoan chinh KH 2012 Von ho tro co MT 17 4" xfId="10895"/>
    <cellStyle name="1_Book1_2_Hoan chinh KH 2012 Von ho tro co MT 18" xfId="10896"/>
    <cellStyle name="1_Book1_2_Hoan chinh KH 2012 Von ho tro co MT 19" xfId="10897"/>
    <cellStyle name="1_Book1_2_Hoan chinh KH 2012 Von ho tro co MT 2" xfId="10898"/>
    <cellStyle name="1_Book1_2_Hoan chinh KH 2012 Von ho tro co MT 2 2" xfId="10899"/>
    <cellStyle name="1_Book1_2_Hoan chinh KH 2012 Von ho tro co MT 2 3" xfId="10900"/>
    <cellStyle name="1_Book1_2_Hoan chinh KH 2012 Von ho tro co MT 2 4" xfId="10901"/>
    <cellStyle name="1_Book1_2_Hoan chinh KH 2012 Von ho tro co MT 20" xfId="10902"/>
    <cellStyle name="1_Book1_2_Hoan chinh KH 2012 Von ho tro co MT 3" xfId="10903"/>
    <cellStyle name="1_Book1_2_Hoan chinh KH 2012 Von ho tro co MT 3 2" xfId="10904"/>
    <cellStyle name="1_Book1_2_Hoan chinh KH 2012 Von ho tro co MT 3 3" xfId="10905"/>
    <cellStyle name="1_Book1_2_Hoan chinh KH 2012 Von ho tro co MT 3 4" xfId="10906"/>
    <cellStyle name="1_Book1_2_Hoan chinh KH 2012 Von ho tro co MT 4" xfId="10907"/>
    <cellStyle name="1_Book1_2_Hoan chinh KH 2012 Von ho tro co MT 4 2" xfId="10908"/>
    <cellStyle name="1_Book1_2_Hoan chinh KH 2012 Von ho tro co MT 4 3" xfId="10909"/>
    <cellStyle name="1_Book1_2_Hoan chinh KH 2012 Von ho tro co MT 4 4" xfId="10910"/>
    <cellStyle name="1_Book1_2_Hoan chinh KH 2012 Von ho tro co MT 5" xfId="10911"/>
    <cellStyle name="1_Book1_2_Hoan chinh KH 2012 Von ho tro co MT 5 2" xfId="10912"/>
    <cellStyle name="1_Book1_2_Hoan chinh KH 2012 Von ho tro co MT 5 3" xfId="10913"/>
    <cellStyle name="1_Book1_2_Hoan chinh KH 2012 Von ho tro co MT 5 4" xfId="10914"/>
    <cellStyle name="1_Book1_2_Hoan chinh KH 2012 Von ho tro co MT 6" xfId="10915"/>
    <cellStyle name="1_Book1_2_Hoan chinh KH 2012 Von ho tro co MT 6 2" xfId="10916"/>
    <cellStyle name="1_Book1_2_Hoan chinh KH 2012 Von ho tro co MT 6 3" xfId="10917"/>
    <cellStyle name="1_Book1_2_Hoan chinh KH 2012 Von ho tro co MT 6 4" xfId="10918"/>
    <cellStyle name="1_Book1_2_Hoan chinh KH 2012 Von ho tro co MT 7" xfId="10919"/>
    <cellStyle name="1_Book1_2_Hoan chinh KH 2012 Von ho tro co MT 7 2" xfId="10920"/>
    <cellStyle name="1_Book1_2_Hoan chinh KH 2012 Von ho tro co MT 7 3" xfId="10921"/>
    <cellStyle name="1_Book1_2_Hoan chinh KH 2012 Von ho tro co MT 7 4" xfId="10922"/>
    <cellStyle name="1_Book1_2_Hoan chinh KH 2012 Von ho tro co MT 8" xfId="10923"/>
    <cellStyle name="1_Book1_2_Hoan chinh KH 2012 Von ho tro co MT 8 2" xfId="10924"/>
    <cellStyle name="1_Book1_2_Hoan chinh KH 2012 Von ho tro co MT 8 3" xfId="10925"/>
    <cellStyle name="1_Book1_2_Hoan chinh KH 2012 Von ho tro co MT 8 4" xfId="10926"/>
    <cellStyle name="1_Book1_2_Hoan chinh KH 2012 Von ho tro co MT 9" xfId="10927"/>
    <cellStyle name="1_Book1_2_Hoan chinh KH 2012 Von ho tro co MT 9 2" xfId="10928"/>
    <cellStyle name="1_Book1_2_Hoan chinh KH 2012 Von ho tro co MT 9 3" xfId="10929"/>
    <cellStyle name="1_Book1_2_Hoan chinh KH 2012 Von ho tro co MT 9 4" xfId="10930"/>
    <cellStyle name="1_Book1_2_Hoan chinh KH 2012 Von ho tro co MT_Bao cao giai ngan quy I" xfId="10931"/>
    <cellStyle name="1_Book1_2_Hoan chinh KH 2012 Von ho tro co MT_Bao cao giai ngan quy I 2" xfId="10932"/>
    <cellStyle name="1_Book1_2_Hoan chinh KH 2012 Von ho tro co MT_Bao cao giai ngan quy I 2 2" xfId="10933"/>
    <cellStyle name="1_Book1_2_Hoan chinh KH 2012 Von ho tro co MT_Bao cao giai ngan quy I 2 3" xfId="10934"/>
    <cellStyle name="1_Book1_2_Hoan chinh KH 2012 Von ho tro co MT_Bao cao giai ngan quy I 2 4" xfId="10935"/>
    <cellStyle name="1_Book1_2_Hoan chinh KH 2012 Von ho tro co MT_Bao cao giai ngan quy I 3" xfId="10936"/>
    <cellStyle name="1_Book1_2_Hoan chinh KH 2012 Von ho tro co MT_Bao cao giai ngan quy I 3 2" xfId="10937"/>
    <cellStyle name="1_Book1_2_Hoan chinh KH 2012 Von ho tro co MT_Bao cao giai ngan quy I 3 3" xfId="10938"/>
    <cellStyle name="1_Book1_2_Hoan chinh KH 2012 Von ho tro co MT_Bao cao giai ngan quy I 3 4" xfId="10939"/>
    <cellStyle name="1_Book1_2_Hoan chinh KH 2012 Von ho tro co MT_Bao cao giai ngan quy I 4" xfId="10940"/>
    <cellStyle name="1_Book1_2_Hoan chinh KH 2012 Von ho tro co MT_Bao cao giai ngan quy I 5" xfId="10941"/>
    <cellStyle name="1_Book1_2_Hoan chinh KH 2012 Von ho tro co MT_Bao cao giai ngan quy I 6" xfId="10942"/>
    <cellStyle name="1_Book1_2_Hoan chinh KH 2012 Von ho tro co MT_BC von DTPT 6 thang 2012" xfId="10943"/>
    <cellStyle name="1_Book1_2_Hoan chinh KH 2012 Von ho tro co MT_BC von DTPT 6 thang 2012 2" xfId="10944"/>
    <cellStyle name="1_Book1_2_Hoan chinh KH 2012 Von ho tro co MT_BC von DTPT 6 thang 2012 2 2" xfId="10945"/>
    <cellStyle name="1_Book1_2_Hoan chinh KH 2012 Von ho tro co MT_BC von DTPT 6 thang 2012 2 3" xfId="10946"/>
    <cellStyle name="1_Book1_2_Hoan chinh KH 2012 Von ho tro co MT_BC von DTPT 6 thang 2012 2 4" xfId="10947"/>
    <cellStyle name="1_Book1_2_Hoan chinh KH 2012 Von ho tro co MT_BC von DTPT 6 thang 2012 3" xfId="10948"/>
    <cellStyle name="1_Book1_2_Hoan chinh KH 2012 Von ho tro co MT_BC von DTPT 6 thang 2012 3 2" xfId="10949"/>
    <cellStyle name="1_Book1_2_Hoan chinh KH 2012 Von ho tro co MT_BC von DTPT 6 thang 2012 3 3" xfId="10950"/>
    <cellStyle name="1_Book1_2_Hoan chinh KH 2012 Von ho tro co MT_BC von DTPT 6 thang 2012 3 4" xfId="10951"/>
    <cellStyle name="1_Book1_2_Hoan chinh KH 2012 Von ho tro co MT_BC von DTPT 6 thang 2012 4" xfId="10952"/>
    <cellStyle name="1_Book1_2_Hoan chinh KH 2012 Von ho tro co MT_BC von DTPT 6 thang 2012 5" xfId="10953"/>
    <cellStyle name="1_Book1_2_Hoan chinh KH 2012 Von ho tro co MT_BC von DTPT 6 thang 2012 6" xfId="10954"/>
    <cellStyle name="1_Book1_2_Hoan chinh KH 2012 Von ho tro co MT_Bieu du thao QD von ho tro co MT" xfId="10955"/>
    <cellStyle name="1_Book1_2_Hoan chinh KH 2012 Von ho tro co MT_Bieu du thao QD von ho tro co MT 2" xfId="10956"/>
    <cellStyle name="1_Book1_2_Hoan chinh KH 2012 Von ho tro co MT_Bieu du thao QD von ho tro co MT 2 2" xfId="10957"/>
    <cellStyle name="1_Book1_2_Hoan chinh KH 2012 Von ho tro co MT_Bieu du thao QD von ho tro co MT 2 3" xfId="10958"/>
    <cellStyle name="1_Book1_2_Hoan chinh KH 2012 Von ho tro co MT_Bieu du thao QD von ho tro co MT 2 4" xfId="10959"/>
    <cellStyle name="1_Book1_2_Hoan chinh KH 2012 Von ho tro co MT_Bieu du thao QD von ho tro co MT 3" xfId="10960"/>
    <cellStyle name="1_Book1_2_Hoan chinh KH 2012 Von ho tro co MT_Bieu du thao QD von ho tro co MT 3 2" xfId="10961"/>
    <cellStyle name="1_Book1_2_Hoan chinh KH 2012 Von ho tro co MT_Bieu du thao QD von ho tro co MT 3 3" xfId="10962"/>
    <cellStyle name="1_Book1_2_Hoan chinh KH 2012 Von ho tro co MT_Bieu du thao QD von ho tro co MT 3 4" xfId="10963"/>
    <cellStyle name="1_Book1_2_Hoan chinh KH 2012 Von ho tro co MT_Bieu du thao QD von ho tro co MT 4" xfId="10964"/>
    <cellStyle name="1_Book1_2_Hoan chinh KH 2012 Von ho tro co MT_Bieu du thao QD von ho tro co MT 5" xfId="10965"/>
    <cellStyle name="1_Book1_2_Hoan chinh KH 2012 Von ho tro co MT_Bieu du thao QD von ho tro co MT 6" xfId="10966"/>
    <cellStyle name="1_Book1_2_Hoan chinh KH 2012 Von ho tro co MT_Ke hoach 2012 theo doi (giai ngan 30.6.12)" xfId="10967"/>
    <cellStyle name="1_Book1_2_Hoan chinh KH 2012 Von ho tro co MT_Ke hoach 2012 theo doi (giai ngan 30.6.12) 2" xfId="10968"/>
    <cellStyle name="1_Book1_2_Hoan chinh KH 2012 Von ho tro co MT_Ke hoach 2012 theo doi (giai ngan 30.6.12) 2 2" xfId="10969"/>
    <cellStyle name="1_Book1_2_Hoan chinh KH 2012 Von ho tro co MT_Ke hoach 2012 theo doi (giai ngan 30.6.12) 2 3" xfId="10970"/>
    <cellStyle name="1_Book1_2_Hoan chinh KH 2012 Von ho tro co MT_Ke hoach 2012 theo doi (giai ngan 30.6.12) 2 4" xfId="10971"/>
    <cellStyle name="1_Book1_2_Hoan chinh KH 2012 Von ho tro co MT_Ke hoach 2012 theo doi (giai ngan 30.6.12) 3" xfId="10972"/>
    <cellStyle name="1_Book1_2_Hoan chinh KH 2012 Von ho tro co MT_Ke hoach 2012 theo doi (giai ngan 30.6.12) 3 2" xfId="10973"/>
    <cellStyle name="1_Book1_2_Hoan chinh KH 2012 Von ho tro co MT_Ke hoach 2012 theo doi (giai ngan 30.6.12) 3 3" xfId="10974"/>
    <cellStyle name="1_Book1_2_Hoan chinh KH 2012 Von ho tro co MT_Ke hoach 2012 theo doi (giai ngan 30.6.12) 3 4" xfId="10975"/>
    <cellStyle name="1_Book1_2_Hoan chinh KH 2012 Von ho tro co MT_Ke hoach 2012 theo doi (giai ngan 30.6.12) 4" xfId="10976"/>
    <cellStyle name="1_Book1_2_Hoan chinh KH 2012 Von ho tro co MT_Ke hoach 2012 theo doi (giai ngan 30.6.12) 5" xfId="10977"/>
    <cellStyle name="1_Book1_2_Hoan chinh KH 2012 Von ho tro co MT_Ke hoach 2012 theo doi (giai ngan 30.6.12) 6" xfId="10978"/>
    <cellStyle name="1_Book1_2_Ke hoach 2012 (theo doi)" xfId="10979"/>
    <cellStyle name="1_Book1_2_Ke hoach 2012 (theo doi) 2" xfId="10980"/>
    <cellStyle name="1_Book1_2_Ke hoach 2012 (theo doi) 2 2" xfId="10981"/>
    <cellStyle name="1_Book1_2_Ke hoach 2012 (theo doi) 2 3" xfId="10982"/>
    <cellStyle name="1_Book1_2_Ke hoach 2012 (theo doi) 2 4" xfId="10983"/>
    <cellStyle name="1_Book1_2_Ke hoach 2012 (theo doi) 3" xfId="10984"/>
    <cellStyle name="1_Book1_2_Ke hoach 2012 (theo doi) 3 2" xfId="10985"/>
    <cellStyle name="1_Book1_2_Ke hoach 2012 (theo doi) 3 3" xfId="10986"/>
    <cellStyle name="1_Book1_2_Ke hoach 2012 (theo doi) 3 4" xfId="10987"/>
    <cellStyle name="1_Book1_2_Ke hoach 2012 (theo doi) 4" xfId="10988"/>
    <cellStyle name="1_Book1_2_Ke hoach 2012 (theo doi) 5" xfId="10989"/>
    <cellStyle name="1_Book1_2_Ke hoach 2012 (theo doi) 6" xfId="10990"/>
    <cellStyle name="1_Book1_2_Ke hoach 2012 theo doi (giai ngan 30.6.12)" xfId="10991"/>
    <cellStyle name="1_Book1_2_Ke hoach 2012 theo doi (giai ngan 30.6.12) 2" xfId="10992"/>
    <cellStyle name="1_Book1_2_Ke hoach 2012 theo doi (giai ngan 30.6.12) 2 2" xfId="10993"/>
    <cellStyle name="1_Book1_2_Ke hoach 2012 theo doi (giai ngan 30.6.12) 2 3" xfId="10994"/>
    <cellStyle name="1_Book1_2_Ke hoach 2012 theo doi (giai ngan 30.6.12) 2 4" xfId="10995"/>
    <cellStyle name="1_Book1_2_Ke hoach 2012 theo doi (giai ngan 30.6.12) 3" xfId="10996"/>
    <cellStyle name="1_Book1_2_Ke hoach 2012 theo doi (giai ngan 30.6.12) 3 2" xfId="10997"/>
    <cellStyle name="1_Book1_2_Ke hoach 2012 theo doi (giai ngan 30.6.12) 3 3" xfId="10998"/>
    <cellStyle name="1_Book1_2_Ke hoach 2012 theo doi (giai ngan 30.6.12) 3 4" xfId="10999"/>
    <cellStyle name="1_Book1_2_Ke hoach 2012 theo doi (giai ngan 30.6.12) 4" xfId="11000"/>
    <cellStyle name="1_Book1_2_Ke hoach 2012 theo doi (giai ngan 30.6.12) 5" xfId="11001"/>
    <cellStyle name="1_Book1_2_Ke hoach 2012 theo doi (giai ngan 30.6.12) 6" xfId="11002"/>
    <cellStyle name="1_Book1_Bao cao doan cong tac cua Bo thang 4-2010" xfId="11003"/>
    <cellStyle name="1_Book1_Bao cao doan cong tac cua Bo thang 4-2010_BC von DTPT 6 thang 2012" xfId="11004"/>
    <cellStyle name="1_Book1_Bao cao doan cong tac cua Bo thang 4-2010_Bieu du thao QD von ho tro co MT" xfId="11005"/>
    <cellStyle name="1_Book1_Bao cao doan cong tac cua Bo thang 4-2010_Dang ky phan khai von ODA (gui Bo)" xfId="11006"/>
    <cellStyle name="1_Book1_Bao cao doan cong tac cua Bo thang 4-2010_Dang ky phan khai von ODA (gui Bo)_BC von DTPT 6 thang 2012" xfId="11007"/>
    <cellStyle name="1_Book1_Bao cao doan cong tac cua Bo thang 4-2010_Dang ky phan khai von ODA (gui Bo)_Bieu du thao QD von ho tro co MT" xfId="11008"/>
    <cellStyle name="1_Book1_Bao cao doan cong tac cua Bo thang 4-2010_Dang ky phan khai von ODA (gui Bo)_Ke hoach 2012 theo doi (giai ngan 30.6.12)" xfId="11009"/>
    <cellStyle name="1_Book1_Bao cao doan cong tac cua Bo thang 4-2010_Ke hoach 2012 (theo doi)" xfId="11010"/>
    <cellStyle name="1_Book1_Bao cao doan cong tac cua Bo thang 4-2010_Ke hoach 2012 theo doi (giai ngan 30.6.12)" xfId="11011"/>
    <cellStyle name="1_Book1_Bao cao tinh hinh thuc hien KH 2009 den 31-01-10" xfId="11012"/>
    <cellStyle name="1_Book1_Bao cao tinh hinh thuc hien KH 2009 den 31-01-10 2" xfId="11013"/>
    <cellStyle name="1_Book1_Bao cao tinh hinh thuc hien KH 2009 den 31-01-10_BC von DTPT 6 thang 2012" xfId="11014"/>
    <cellStyle name="1_Book1_Bao cao tinh hinh thuc hien KH 2009 den 31-01-10_BC von DTPT 6 thang 2012 2" xfId="11015"/>
    <cellStyle name="1_Book1_Bao cao tinh hinh thuc hien KH 2009 den 31-01-10_Bieu du thao QD von ho tro co MT" xfId="11016"/>
    <cellStyle name="1_Book1_Bao cao tinh hinh thuc hien KH 2009 den 31-01-10_Bieu du thao QD von ho tro co MT 2" xfId="11017"/>
    <cellStyle name="1_Book1_Bao cao tinh hinh thuc hien KH 2009 den 31-01-10_Ke hoach 2012 (theo doi)" xfId="11018"/>
    <cellStyle name="1_Book1_Bao cao tinh hinh thuc hien KH 2009 den 31-01-10_Ke hoach 2012 (theo doi) 2" xfId="11019"/>
    <cellStyle name="1_Book1_Bao cao tinh hinh thuc hien KH 2009 den 31-01-10_Ke hoach 2012 theo doi (giai ngan 30.6.12)" xfId="11020"/>
    <cellStyle name="1_Book1_Bao cao tinh hinh thuc hien KH 2009 den 31-01-10_Ke hoach 2012 theo doi (giai ngan 30.6.12) 2" xfId="11021"/>
    <cellStyle name="1_Book1_BC cong trinh trong diem" xfId="11022"/>
    <cellStyle name="1_Book1_BC cong trinh trong diem 2" xfId="11023"/>
    <cellStyle name="1_Book1_BC cong trinh trong diem_BC von DTPT 6 thang 2012" xfId="11024"/>
    <cellStyle name="1_Book1_BC cong trinh trong diem_BC von DTPT 6 thang 2012 2" xfId="11025"/>
    <cellStyle name="1_Book1_BC cong trinh trong diem_Bieu du thao QD von ho tro co MT" xfId="11026"/>
    <cellStyle name="1_Book1_BC cong trinh trong diem_Bieu du thao QD von ho tro co MT 2" xfId="11027"/>
    <cellStyle name="1_Book1_BC cong trinh trong diem_Ke hoach 2012 (theo doi)" xfId="11028"/>
    <cellStyle name="1_Book1_BC cong trinh trong diem_Ke hoach 2012 (theo doi) 2" xfId="11029"/>
    <cellStyle name="1_Book1_BC cong trinh trong diem_Ke hoach 2012 theo doi (giai ngan 30.6.12)" xfId="11030"/>
    <cellStyle name="1_Book1_BC cong trinh trong diem_Ke hoach 2012 theo doi (giai ngan 30.6.12) 2" xfId="11031"/>
    <cellStyle name="1_Book1_BC von DTPT 6 thang 2012" xfId="11032"/>
    <cellStyle name="1_Book1_Bieu 01 UB(hung)" xfId="11033"/>
    <cellStyle name="1_Book1_Bieu 01 UB(hung) 2" xfId="11034"/>
    <cellStyle name="1_Book1_Bieu du thao QD von ho tro co MT" xfId="11035"/>
    <cellStyle name="1_Book1_BL vu" xfId="11036"/>
    <cellStyle name="1_Book1_BL vu_Bao cao tinh hinh thuc hien KH 2009 den 31-01-10" xfId="11037"/>
    <cellStyle name="1_Book1_BL vu_Bao cao tinh hinh thuc hien KH 2009 den 31-01-10 2" xfId="11038"/>
    <cellStyle name="1_Book1_Book1" xfId="11039"/>
    <cellStyle name="1_Book1_Book1_1" xfId="11040"/>
    <cellStyle name="1_Book1_Book1_1 2" xfId="11041"/>
    <cellStyle name="1_Book1_Book1_1_BC von DTPT 6 thang 2012" xfId="11042"/>
    <cellStyle name="1_Book1_Book1_1_BC von DTPT 6 thang 2012 2" xfId="11043"/>
    <cellStyle name="1_Book1_Book1_1_Bieu du thao QD von ho tro co MT" xfId="11044"/>
    <cellStyle name="1_Book1_Book1_1_Bieu du thao QD von ho tro co MT 2" xfId="11045"/>
    <cellStyle name="1_Book1_Book1_1_Hoan chinh KH 2012 (o nha)" xfId="11046"/>
    <cellStyle name="1_Book1_Book1_1_Hoan chinh KH 2012 (o nha) 2" xfId="11047"/>
    <cellStyle name="1_Book1_Book1_1_Hoan chinh KH 2012 (o nha)_Bao cao giai ngan quy I" xfId="11048"/>
    <cellStyle name="1_Book1_Book1_1_Hoan chinh KH 2012 (o nha)_Bao cao giai ngan quy I 2" xfId="11049"/>
    <cellStyle name="1_Book1_Book1_1_Hoan chinh KH 2012 (o nha)_BC von DTPT 6 thang 2012" xfId="11050"/>
    <cellStyle name="1_Book1_Book1_1_Hoan chinh KH 2012 (o nha)_BC von DTPT 6 thang 2012 2" xfId="11051"/>
    <cellStyle name="1_Book1_Book1_1_Hoan chinh KH 2012 (o nha)_Bieu du thao QD von ho tro co MT" xfId="11052"/>
    <cellStyle name="1_Book1_Book1_1_Hoan chinh KH 2012 (o nha)_Bieu du thao QD von ho tro co MT 2" xfId="11053"/>
    <cellStyle name="1_Book1_Book1_1_Hoan chinh KH 2012 (o nha)_Ke hoach 2012 theo doi (giai ngan 30.6.12)" xfId="11054"/>
    <cellStyle name="1_Book1_Book1_1_Hoan chinh KH 2012 (o nha)_Ke hoach 2012 theo doi (giai ngan 30.6.12) 2" xfId="11055"/>
    <cellStyle name="1_Book1_Book1_1_Hoan chinh KH 2012 Von ho tro co MT" xfId="11056"/>
    <cellStyle name="1_Book1_Book1_1_Hoan chinh KH 2012 Von ho tro co MT (chi tiet)" xfId="11057"/>
    <cellStyle name="1_Book1_Book1_1_Hoan chinh KH 2012 Von ho tro co MT (chi tiet) 2" xfId="11058"/>
    <cellStyle name="1_Book1_Book1_1_Hoan chinh KH 2012 Von ho tro co MT 10" xfId="11059"/>
    <cellStyle name="1_Book1_Book1_1_Hoan chinh KH 2012 Von ho tro co MT 11" xfId="11060"/>
    <cellStyle name="1_Book1_Book1_1_Hoan chinh KH 2012 Von ho tro co MT 12" xfId="11061"/>
    <cellStyle name="1_Book1_Book1_1_Hoan chinh KH 2012 Von ho tro co MT 13" xfId="11062"/>
    <cellStyle name="1_Book1_Book1_1_Hoan chinh KH 2012 Von ho tro co MT 14" xfId="11063"/>
    <cellStyle name="1_Book1_Book1_1_Hoan chinh KH 2012 Von ho tro co MT 15" xfId="11064"/>
    <cellStyle name="1_Book1_Book1_1_Hoan chinh KH 2012 Von ho tro co MT 16" xfId="11065"/>
    <cellStyle name="1_Book1_Book1_1_Hoan chinh KH 2012 Von ho tro co MT 17" xfId="11066"/>
    <cellStyle name="1_Book1_Book1_1_Hoan chinh KH 2012 Von ho tro co MT 18" xfId="11067"/>
    <cellStyle name="1_Book1_Book1_1_Hoan chinh KH 2012 Von ho tro co MT 19" xfId="11068"/>
    <cellStyle name="1_Book1_Book1_1_Hoan chinh KH 2012 Von ho tro co MT 2" xfId="11069"/>
    <cellStyle name="1_Book1_Book1_1_Hoan chinh KH 2012 Von ho tro co MT 20" xfId="11070"/>
    <cellStyle name="1_Book1_Book1_1_Hoan chinh KH 2012 Von ho tro co MT 3" xfId="11071"/>
    <cellStyle name="1_Book1_Book1_1_Hoan chinh KH 2012 Von ho tro co MT 4" xfId="11072"/>
    <cellStyle name="1_Book1_Book1_1_Hoan chinh KH 2012 Von ho tro co MT 5" xfId="11073"/>
    <cellStyle name="1_Book1_Book1_1_Hoan chinh KH 2012 Von ho tro co MT 6" xfId="11074"/>
    <cellStyle name="1_Book1_Book1_1_Hoan chinh KH 2012 Von ho tro co MT 7" xfId="11075"/>
    <cellStyle name="1_Book1_Book1_1_Hoan chinh KH 2012 Von ho tro co MT 8" xfId="11076"/>
    <cellStyle name="1_Book1_Book1_1_Hoan chinh KH 2012 Von ho tro co MT 9" xfId="11077"/>
    <cellStyle name="1_Book1_Book1_1_Hoan chinh KH 2012 Von ho tro co MT_Bao cao giai ngan quy I" xfId="11078"/>
    <cellStyle name="1_Book1_Book1_1_Hoan chinh KH 2012 Von ho tro co MT_Bao cao giai ngan quy I 2" xfId="11079"/>
    <cellStyle name="1_Book1_Book1_1_Hoan chinh KH 2012 Von ho tro co MT_BC von DTPT 6 thang 2012" xfId="11080"/>
    <cellStyle name="1_Book1_Book1_1_Hoan chinh KH 2012 Von ho tro co MT_BC von DTPT 6 thang 2012 2" xfId="11081"/>
    <cellStyle name="1_Book1_Book1_1_Hoan chinh KH 2012 Von ho tro co MT_Bieu du thao QD von ho tro co MT" xfId="11082"/>
    <cellStyle name="1_Book1_Book1_1_Hoan chinh KH 2012 Von ho tro co MT_Bieu du thao QD von ho tro co MT 2" xfId="11083"/>
    <cellStyle name="1_Book1_Book1_1_Hoan chinh KH 2012 Von ho tro co MT_Ke hoach 2012 theo doi (giai ngan 30.6.12)" xfId="11084"/>
    <cellStyle name="1_Book1_Book1_1_Hoan chinh KH 2012 Von ho tro co MT_Ke hoach 2012 theo doi (giai ngan 30.6.12) 2" xfId="11085"/>
    <cellStyle name="1_Book1_Book1_1_Ke hoach 2012 (theo doi)" xfId="11086"/>
    <cellStyle name="1_Book1_Book1_1_Ke hoach 2012 (theo doi) 2" xfId="11087"/>
    <cellStyle name="1_Book1_Book1_1_Ke hoach 2012 theo doi (giai ngan 30.6.12)" xfId="11088"/>
    <cellStyle name="1_Book1_Book1_1_Ke hoach 2012 theo doi (giai ngan 30.6.12) 2" xfId="11089"/>
    <cellStyle name="1_Book1_Book1_Bao cao tinh hinh thuc hien KH 2009 den 31-01-10" xfId="11090"/>
    <cellStyle name="1_Book1_Book1_Bao cao tinh hinh thuc hien KH 2009 den 31-01-10 2" xfId="11091"/>
    <cellStyle name="1_Book1_Book1_Bao cao tinh hinh thuc hien KH 2009 den 31-01-10_BC von DTPT 6 thang 2012" xfId="11092"/>
    <cellStyle name="1_Book1_Book1_Bao cao tinh hinh thuc hien KH 2009 den 31-01-10_BC von DTPT 6 thang 2012 2" xfId="11093"/>
    <cellStyle name="1_Book1_Book1_Bao cao tinh hinh thuc hien KH 2009 den 31-01-10_Bieu du thao QD von ho tro co MT" xfId="11094"/>
    <cellStyle name="1_Book1_Book1_Bao cao tinh hinh thuc hien KH 2009 den 31-01-10_Bieu du thao QD von ho tro co MT 2" xfId="11095"/>
    <cellStyle name="1_Book1_Book1_Bao cao tinh hinh thuc hien KH 2009 den 31-01-10_Ke hoach 2012 (theo doi)" xfId="11096"/>
    <cellStyle name="1_Book1_Book1_Bao cao tinh hinh thuc hien KH 2009 den 31-01-10_Ke hoach 2012 (theo doi) 2" xfId="11097"/>
    <cellStyle name="1_Book1_Book1_Bao cao tinh hinh thuc hien KH 2009 den 31-01-10_Ke hoach 2012 theo doi (giai ngan 30.6.12)" xfId="11098"/>
    <cellStyle name="1_Book1_Book1_Bao cao tinh hinh thuc hien KH 2009 den 31-01-10_Ke hoach 2012 theo doi (giai ngan 30.6.12) 2" xfId="11099"/>
    <cellStyle name="1_Book1_Book1_BC von DTPT 6 thang 2012" xfId="11100"/>
    <cellStyle name="1_Book1_Book1_Bieu du thao QD von ho tro co MT" xfId="11101"/>
    <cellStyle name="1_Book1_Book1_Book1" xfId="11102"/>
    <cellStyle name="1_Book1_Book1_Book1 2" xfId="11103"/>
    <cellStyle name="1_Book1_Book1_Book1_BC von DTPT 6 thang 2012" xfId="11104"/>
    <cellStyle name="1_Book1_Book1_Book1_BC von DTPT 6 thang 2012 2" xfId="11105"/>
    <cellStyle name="1_Book1_Book1_Book1_Bieu du thao QD von ho tro co MT" xfId="11106"/>
    <cellStyle name="1_Book1_Book1_Book1_Bieu du thao QD von ho tro co MT 2" xfId="11107"/>
    <cellStyle name="1_Book1_Book1_Book1_Hoan chinh KH 2012 (o nha)" xfId="11108"/>
    <cellStyle name="1_Book1_Book1_Book1_Hoan chinh KH 2012 (o nha) 2" xfId="11109"/>
    <cellStyle name="1_Book1_Book1_Book1_Hoan chinh KH 2012 (o nha)_Bao cao giai ngan quy I" xfId="11110"/>
    <cellStyle name="1_Book1_Book1_Book1_Hoan chinh KH 2012 (o nha)_Bao cao giai ngan quy I 2" xfId="11111"/>
    <cellStyle name="1_Book1_Book1_Book1_Hoan chinh KH 2012 (o nha)_BC von DTPT 6 thang 2012" xfId="11112"/>
    <cellStyle name="1_Book1_Book1_Book1_Hoan chinh KH 2012 (o nha)_BC von DTPT 6 thang 2012 2" xfId="11113"/>
    <cellStyle name="1_Book1_Book1_Book1_Hoan chinh KH 2012 (o nha)_Bieu du thao QD von ho tro co MT" xfId="11114"/>
    <cellStyle name="1_Book1_Book1_Book1_Hoan chinh KH 2012 (o nha)_Bieu du thao QD von ho tro co MT 2" xfId="11115"/>
    <cellStyle name="1_Book1_Book1_Book1_Hoan chinh KH 2012 (o nha)_Ke hoach 2012 theo doi (giai ngan 30.6.12)" xfId="11116"/>
    <cellStyle name="1_Book1_Book1_Book1_Hoan chinh KH 2012 (o nha)_Ke hoach 2012 theo doi (giai ngan 30.6.12) 2" xfId="11117"/>
    <cellStyle name="1_Book1_Book1_Book1_Hoan chinh KH 2012 Von ho tro co MT" xfId="11118"/>
    <cellStyle name="1_Book1_Book1_Book1_Hoan chinh KH 2012 Von ho tro co MT (chi tiet)" xfId="11119"/>
    <cellStyle name="1_Book1_Book1_Book1_Hoan chinh KH 2012 Von ho tro co MT (chi tiet) 2" xfId="11120"/>
    <cellStyle name="1_Book1_Book1_Book1_Hoan chinh KH 2012 Von ho tro co MT 10" xfId="11121"/>
    <cellStyle name="1_Book1_Book1_Book1_Hoan chinh KH 2012 Von ho tro co MT 11" xfId="11122"/>
    <cellStyle name="1_Book1_Book1_Book1_Hoan chinh KH 2012 Von ho tro co MT 12" xfId="11123"/>
    <cellStyle name="1_Book1_Book1_Book1_Hoan chinh KH 2012 Von ho tro co MT 13" xfId="11124"/>
    <cellStyle name="1_Book1_Book1_Book1_Hoan chinh KH 2012 Von ho tro co MT 14" xfId="11125"/>
    <cellStyle name="1_Book1_Book1_Book1_Hoan chinh KH 2012 Von ho tro co MT 15" xfId="11126"/>
    <cellStyle name="1_Book1_Book1_Book1_Hoan chinh KH 2012 Von ho tro co MT 16" xfId="11127"/>
    <cellStyle name="1_Book1_Book1_Book1_Hoan chinh KH 2012 Von ho tro co MT 17" xfId="11128"/>
    <cellStyle name="1_Book1_Book1_Book1_Hoan chinh KH 2012 Von ho tro co MT 18" xfId="11129"/>
    <cellStyle name="1_Book1_Book1_Book1_Hoan chinh KH 2012 Von ho tro co MT 19" xfId="11130"/>
    <cellStyle name="1_Book1_Book1_Book1_Hoan chinh KH 2012 Von ho tro co MT 2" xfId="11131"/>
    <cellStyle name="1_Book1_Book1_Book1_Hoan chinh KH 2012 Von ho tro co MT 20" xfId="11132"/>
    <cellStyle name="1_Book1_Book1_Book1_Hoan chinh KH 2012 Von ho tro co MT 3" xfId="11133"/>
    <cellStyle name="1_Book1_Book1_Book1_Hoan chinh KH 2012 Von ho tro co MT 4" xfId="11134"/>
    <cellStyle name="1_Book1_Book1_Book1_Hoan chinh KH 2012 Von ho tro co MT 5" xfId="11135"/>
    <cellStyle name="1_Book1_Book1_Book1_Hoan chinh KH 2012 Von ho tro co MT 6" xfId="11136"/>
    <cellStyle name="1_Book1_Book1_Book1_Hoan chinh KH 2012 Von ho tro co MT 7" xfId="11137"/>
    <cellStyle name="1_Book1_Book1_Book1_Hoan chinh KH 2012 Von ho tro co MT 8" xfId="11138"/>
    <cellStyle name="1_Book1_Book1_Book1_Hoan chinh KH 2012 Von ho tro co MT 9" xfId="11139"/>
    <cellStyle name="1_Book1_Book1_Book1_Hoan chinh KH 2012 Von ho tro co MT_Bao cao giai ngan quy I" xfId="11140"/>
    <cellStyle name="1_Book1_Book1_Book1_Hoan chinh KH 2012 Von ho tro co MT_Bao cao giai ngan quy I 2" xfId="11141"/>
    <cellStyle name="1_Book1_Book1_Book1_Hoan chinh KH 2012 Von ho tro co MT_BC von DTPT 6 thang 2012" xfId="11142"/>
    <cellStyle name="1_Book1_Book1_Book1_Hoan chinh KH 2012 Von ho tro co MT_BC von DTPT 6 thang 2012 2" xfId="11143"/>
    <cellStyle name="1_Book1_Book1_Book1_Hoan chinh KH 2012 Von ho tro co MT_Bieu du thao QD von ho tro co MT" xfId="11144"/>
    <cellStyle name="1_Book1_Book1_Book1_Hoan chinh KH 2012 Von ho tro co MT_Bieu du thao QD von ho tro co MT 2" xfId="11145"/>
    <cellStyle name="1_Book1_Book1_Book1_Hoan chinh KH 2012 Von ho tro co MT_Ke hoach 2012 theo doi (giai ngan 30.6.12)" xfId="11146"/>
    <cellStyle name="1_Book1_Book1_Book1_Hoan chinh KH 2012 Von ho tro co MT_Ke hoach 2012 theo doi (giai ngan 30.6.12) 2" xfId="11147"/>
    <cellStyle name="1_Book1_Book1_Book1_Ke hoach 2012 (theo doi)" xfId="11148"/>
    <cellStyle name="1_Book1_Book1_Book1_Ke hoach 2012 (theo doi) 2" xfId="11149"/>
    <cellStyle name="1_Book1_Book1_Book1_Ke hoach 2012 theo doi (giai ngan 30.6.12)" xfId="11150"/>
    <cellStyle name="1_Book1_Book1_Book1_Ke hoach 2012 theo doi (giai ngan 30.6.12) 2" xfId="11151"/>
    <cellStyle name="1_Book1_Book1_Dang ky phan khai von ODA (gui Bo)" xfId="11152"/>
    <cellStyle name="1_Book1_Book1_Dang ky phan khai von ODA (gui Bo)_BC von DTPT 6 thang 2012" xfId="11153"/>
    <cellStyle name="1_Book1_Book1_Dang ky phan khai von ODA (gui Bo)_Bieu du thao QD von ho tro co MT" xfId="11154"/>
    <cellStyle name="1_Book1_Book1_Dang ky phan khai von ODA (gui Bo)_Ke hoach 2012 theo doi (giai ngan 30.6.12)" xfId="11155"/>
    <cellStyle name="1_Book1_Book1_Ke hoach 2012 (theo doi)" xfId="11156"/>
    <cellStyle name="1_Book1_Book1_Ke hoach 2012 theo doi (giai ngan 30.6.12)" xfId="11157"/>
    <cellStyle name="1_Book1_Book1_Tong hop theo doi von TPCP (BC)" xfId="11158"/>
    <cellStyle name="1_Book1_Book1_Tong hop theo doi von TPCP (BC)_BC von DTPT 6 thang 2012" xfId="11159"/>
    <cellStyle name="1_Book1_Book1_Tong hop theo doi von TPCP (BC)_Bieu du thao QD von ho tro co MT" xfId="11160"/>
    <cellStyle name="1_Book1_Book1_Tong hop theo doi von TPCP (BC)_Ke hoach 2012 (theo doi)" xfId="11161"/>
    <cellStyle name="1_Book1_Book1_Tong hop theo doi von TPCP (BC)_Ke hoach 2012 theo doi (giai ngan 30.6.12)" xfId="11162"/>
    <cellStyle name="1_Book1_Chi tieu 5 nam" xfId="11163"/>
    <cellStyle name="1_Book1_Chi tieu 5 nam_BC cong trinh trong diem" xfId="11164"/>
    <cellStyle name="1_Book1_Chi tieu 5 nam_BC cong trinh trong diem_BC von DTPT 6 thang 2012" xfId="11165"/>
    <cellStyle name="1_Book1_Chi tieu 5 nam_BC cong trinh trong diem_Bieu du thao QD von ho tro co MT" xfId="11166"/>
    <cellStyle name="1_Book1_Chi tieu 5 nam_BC cong trinh trong diem_Ke hoach 2012 (theo doi)" xfId="11167"/>
    <cellStyle name="1_Book1_Chi tieu 5 nam_BC cong trinh trong diem_Ke hoach 2012 theo doi (giai ngan 30.6.12)" xfId="11168"/>
    <cellStyle name="1_Book1_Chi tieu 5 nam_BC von DTPT 6 thang 2012" xfId="11169"/>
    <cellStyle name="1_Book1_Chi tieu 5 nam_Bieu du thao QD von ho tro co MT" xfId="11170"/>
    <cellStyle name="1_Book1_Chi tieu 5 nam_Ke hoach 2012 (theo doi)" xfId="11171"/>
    <cellStyle name="1_Book1_Chi tieu 5 nam_Ke hoach 2012 theo doi (giai ngan 30.6.12)" xfId="11172"/>
    <cellStyle name="1_Book1_Chi tieu 5 nam_pvhung.skhdt 20117113152041 Danh muc cong trinh trong diem" xfId="11173"/>
    <cellStyle name="1_Book1_Chi tieu 5 nam_pvhung.skhdt 20117113152041 Danh muc cong trinh trong diem_BC von DTPT 6 thang 2012" xfId="11174"/>
    <cellStyle name="1_Book1_Chi tieu 5 nam_pvhung.skhdt 20117113152041 Danh muc cong trinh trong diem_Bieu du thao QD von ho tro co MT" xfId="11175"/>
    <cellStyle name="1_Book1_Chi tieu 5 nam_pvhung.skhdt 20117113152041 Danh muc cong trinh trong diem_Ke hoach 2012 (theo doi)" xfId="11176"/>
    <cellStyle name="1_Book1_Chi tieu 5 nam_pvhung.skhdt 20117113152041 Danh muc cong trinh trong diem_Ke hoach 2012 theo doi (giai ngan 30.6.12)" xfId="11177"/>
    <cellStyle name="1_Book1_Dang ky phan khai von ODA (gui Bo)" xfId="11178"/>
    <cellStyle name="1_Book1_Dang ky phan khai von ODA (gui Bo)_BC von DTPT 6 thang 2012" xfId="11179"/>
    <cellStyle name="1_Book1_Dang ky phan khai von ODA (gui Bo)_Bieu du thao QD von ho tro co MT" xfId="11180"/>
    <cellStyle name="1_Book1_Dang ky phan khai von ODA (gui Bo)_Ke hoach 2012 theo doi (giai ngan 30.6.12)" xfId="11181"/>
    <cellStyle name="1_Book1_DK bo tri lai (chinh thuc)" xfId="11182"/>
    <cellStyle name="1_Book1_DK bo tri lai (chinh thuc) 2" xfId="11183"/>
    <cellStyle name="1_Book1_DK bo tri lai (chinh thuc)_BC von DTPT 6 thang 2012" xfId="11184"/>
    <cellStyle name="1_Book1_DK bo tri lai (chinh thuc)_BC von DTPT 6 thang 2012 2" xfId="11185"/>
    <cellStyle name="1_Book1_DK bo tri lai (chinh thuc)_Bieu du thao QD von ho tro co MT" xfId="11186"/>
    <cellStyle name="1_Book1_DK bo tri lai (chinh thuc)_Bieu du thao QD von ho tro co MT 2" xfId="11187"/>
    <cellStyle name="1_Book1_DK bo tri lai (chinh thuc)_Hoan chinh KH 2012 (o nha)" xfId="11188"/>
    <cellStyle name="1_Book1_DK bo tri lai (chinh thuc)_Hoan chinh KH 2012 (o nha) 2" xfId="11189"/>
    <cellStyle name="1_Book1_DK bo tri lai (chinh thuc)_Hoan chinh KH 2012 (o nha)_Bao cao giai ngan quy I" xfId="11190"/>
    <cellStyle name="1_Book1_DK bo tri lai (chinh thuc)_Hoan chinh KH 2012 (o nha)_Bao cao giai ngan quy I 2" xfId="11191"/>
    <cellStyle name="1_Book1_DK bo tri lai (chinh thuc)_Hoan chinh KH 2012 (o nha)_BC von DTPT 6 thang 2012" xfId="11192"/>
    <cellStyle name="1_Book1_DK bo tri lai (chinh thuc)_Hoan chinh KH 2012 (o nha)_BC von DTPT 6 thang 2012 2" xfId="11193"/>
    <cellStyle name="1_Book1_DK bo tri lai (chinh thuc)_Hoan chinh KH 2012 (o nha)_Bieu du thao QD von ho tro co MT" xfId="11194"/>
    <cellStyle name="1_Book1_DK bo tri lai (chinh thuc)_Hoan chinh KH 2012 (o nha)_Bieu du thao QD von ho tro co MT 2" xfId="11195"/>
    <cellStyle name="1_Book1_DK bo tri lai (chinh thuc)_Hoan chinh KH 2012 (o nha)_Ke hoach 2012 theo doi (giai ngan 30.6.12)" xfId="11196"/>
    <cellStyle name="1_Book1_DK bo tri lai (chinh thuc)_Hoan chinh KH 2012 (o nha)_Ke hoach 2012 theo doi (giai ngan 30.6.12) 2" xfId="11197"/>
    <cellStyle name="1_Book1_DK bo tri lai (chinh thuc)_Hoan chinh KH 2012 Von ho tro co MT" xfId="11198"/>
    <cellStyle name="1_Book1_DK bo tri lai (chinh thuc)_Hoan chinh KH 2012 Von ho tro co MT (chi tiet)" xfId="11199"/>
    <cellStyle name="1_Book1_DK bo tri lai (chinh thuc)_Hoan chinh KH 2012 Von ho tro co MT (chi tiet) 2" xfId="11200"/>
    <cellStyle name="1_Book1_DK bo tri lai (chinh thuc)_Hoan chinh KH 2012 Von ho tro co MT 10" xfId="11201"/>
    <cellStyle name="1_Book1_DK bo tri lai (chinh thuc)_Hoan chinh KH 2012 Von ho tro co MT 11" xfId="11202"/>
    <cellStyle name="1_Book1_DK bo tri lai (chinh thuc)_Hoan chinh KH 2012 Von ho tro co MT 12" xfId="11203"/>
    <cellStyle name="1_Book1_DK bo tri lai (chinh thuc)_Hoan chinh KH 2012 Von ho tro co MT 13" xfId="11204"/>
    <cellStyle name="1_Book1_DK bo tri lai (chinh thuc)_Hoan chinh KH 2012 Von ho tro co MT 14" xfId="11205"/>
    <cellStyle name="1_Book1_DK bo tri lai (chinh thuc)_Hoan chinh KH 2012 Von ho tro co MT 15" xfId="11206"/>
    <cellStyle name="1_Book1_DK bo tri lai (chinh thuc)_Hoan chinh KH 2012 Von ho tro co MT 16" xfId="11207"/>
    <cellStyle name="1_Book1_DK bo tri lai (chinh thuc)_Hoan chinh KH 2012 Von ho tro co MT 17" xfId="11208"/>
    <cellStyle name="1_Book1_DK bo tri lai (chinh thuc)_Hoan chinh KH 2012 Von ho tro co MT 18" xfId="11209"/>
    <cellStyle name="1_Book1_DK bo tri lai (chinh thuc)_Hoan chinh KH 2012 Von ho tro co MT 19" xfId="11210"/>
    <cellStyle name="1_Book1_DK bo tri lai (chinh thuc)_Hoan chinh KH 2012 Von ho tro co MT 2" xfId="11211"/>
    <cellStyle name="1_Book1_DK bo tri lai (chinh thuc)_Hoan chinh KH 2012 Von ho tro co MT 20" xfId="11212"/>
    <cellStyle name="1_Book1_DK bo tri lai (chinh thuc)_Hoan chinh KH 2012 Von ho tro co MT 3" xfId="11213"/>
    <cellStyle name="1_Book1_DK bo tri lai (chinh thuc)_Hoan chinh KH 2012 Von ho tro co MT 4" xfId="11214"/>
    <cellStyle name="1_Book1_DK bo tri lai (chinh thuc)_Hoan chinh KH 2012 Von ho tro co MT 5" xfId="11215"/>
    <cellStyle name="1_Book1_DK bo tri lai (chinh thuc)_Hoan chinh KH 2012 Von ho tro co MT 6" xfId="11216"/>
    <cellStyle name="1_Book1_DK bo tri lai (chinh thuc)_Hoan chinh KH 2012 Von ho tro co MT 7" xfId="11217"/>
    <cellStyle name="1_Book1_DK bo tri lai (chinh thuc)_Hoan chinh KH 2012 Von ho tro co MT 8" xfId="11218"/>
    <cellStyle name="1_Book1_DK bo tri lai (chinh thuc)_Hoan chinh KH 2012 Von ho tro co MT 9" xfId="11219"/>
    <cellStyle name="1_Book1_DK bo tri lai (chinh thuc)_Hoan chinh KH 2012 Von ho tro co MT_Bao cao giai ngan quy I" xfId="11220"/>
    <cellStyle name="1_Book1_DK bo tri lai (chinh thuc)_Hoan chinh KH 2012 Von ho tro co MT_Bao cao giai ngan quy I 2" xfId="11221"/>
    <cellStyle name="1_Book1_DK bo tri lai (chinh thuc)_Hoan chinh KH 2012 Von ho tro co MT_BC von DTPT 6 thang 2012" xfId="11222"/>
    <cellStyle name="1_Book1_DK bo tri lai (chinh thuc)_Hoan chinh KH 2012 Von ho tro co MT_BC von DTPT 6 thang 2012 2" xfId="11223"/>
    <cellStyle name="1_Book1_DK bo tri lai (chinh thuc)_Hoan chinh KH 2012 Von ho tro co MT_Bieu du thao QD von ho tro co MT" xfId="11224"/>
    <cellStyle name="1_Book1_DK bo tri lai (chinh thuc)_Hoan chinh KH 2012 Von ho tro co MT_Bieu du thao QD von ho tro co MT 2" xfId="11225"/>
    <cellStyle name="1_Book1_DK bo tri lai (chinh thuc)_Hoan chinh KH 2012 Von ho tro co MT_Ke hoach 2012 theo doi (giai ngan 30.6.12)" xfId="11226"/>
    <cellStyle name="1_Book1_DK bo tri lai (chinh thuc)_Hoan chinh KH 2012 Von ho tro co MT_Ke hoach 2012 theo doi (giai ngan 30.6.12) 2" xfId="11227"/>
    <cellStyle name="1_Book1_DK bo tri lai (chinh thuc)_Ke hoach 2012 (theo doi)" xfId="11228"/>
    <cellStyle name="1_Book1_DK bo tri lai (chinh thuc)_Ke hoach 2012 (theo doi) 2" xfId="11229"/>
    <cellStyle name="1_Book1_DK bo tri lai (chinh thuc)_Ke hoach 2012 theo doi (giai ngan 30.6.12)" xfId="11230"/>
    <cellStyle name="1_Book1_DK bo tri lai (chinh thuc)_Ke hoach 2012 theo doi (giai ngan 30.6.12) 2" xfId="11231"/>
    <cellStyle name="1_Book1_Ke hoach 2010 (theo doi)" xfId="11232"/>
    <cellStyle name="1_Book1_Ke hoach 2010 (theo doi)_BC von DTPT 6 thang 2012" xfId="11233"/>
    <cellStyle name="1_Book1_Ke hoach 2010 (theo doi)_Bieu du thao QD von ho tro co MT" xfId="11234"/>
    <cellStyle name="1_Book1_Ke hoach 2010 (theo doi)_Ke hoach 2012 (theo doi)" xfId="11235"/>
    <cellStyle name="1_Book1_Ke hoach 2010 (theo doi)_Ke hoach 2012 theo doi (giai ngan 30.6.12)" xfId="11236"/>
    <cellStyle name="1_Book1_Ke hoach 2012 (theo doi)" xfId="11237"/>
    <cellStyle name="1_Book1_Ke hoach 2012 theo doi (giai ngan 30.6.12)" xfId="11238"/>
    <cellStyle name="1_Book1_Ke hoach nam 2013 nguon MT(theo doi) den 31-5-13" xfId="11239"/>
    <cellStyle name="1_Book1_pvhung.skhdt 20117113152041 Danh muc cong trinh trong diem" xfId="11240"/>
    <cellStyle name="1_Book1_pvhung.skhdt 20117113152041 Danh muc cong trinh trong diem 2" xfId="11241"/>
    <cellStyle name="1_Book1_pvhung.skhdt 20117113152041 Danh muc cong trinh trong diem_BC von DTPT 6 thang 2012" xfId="11242"/>
    <cellStyle name="1_Book1_pvhung.skhdt 20117113152041 Danh muc cong trinh trong diem_BC von DTPT 6 thang 2012 2" xfId="11243"/>
    <cellStyle name="1_Book1_pvhung.skhdt 20117113152041 Danh muc cong trinh trong diem_Bieu du thao QD von ho tro co MT" xfId="11244"/>
    <cellStyle name="1_Book1_pvhung.skhdt 20117113152041 Danh muc cong trinh trong diem_Bieu du thao QD von ho tro co MT 2" xfId="11245"/>
    <cellStyle name="1_Book1_pvhung.skhdt 20117113152041 Danh muc cong trinh trong diem_Ke hoach 2012 (theo doi)" xfId="11246"/>
    <cellStyle name="1_Book1_pvhung.skhdt 20117113152041 Danh muc cong trinh trong diem_Ke hoach 2012 (theo doi) 2" xfId="11247"/>
    <cellStyle name="1_Book1_pvhung.skhdt 20117113152041 Danh muc cong trinh trong diem_Ke hoach 2012 theo doi (giai ngan 30.6.12)" xfId="11248"/>
    <cellStyle name="1_Book1_pvhung.skhdt 20117113152041 Danh muc cong trinh trong diem_Ke hoach 2012 theo doi (giai ngan 30.6.12) 2" xfId="11249"/>
    <cellStyle name="1_Book1_Tong hop so lieu" xfId="11250"/>
    <cellStyle name="1_Book1_Tong hop so lieu_BC cong trinh trong diem" xfId="11251"/>
    <cellStyle name="1_Book1_Tong hop so lieu_BC cong trinh trong diem_BC von DTPT 6 thang 2012" xfId="11252"/>
    <cellStyle name="1_Book1_Tong hop so lieu_BC cong trinh trong diem_Bieu du thao QD von ho tro co MT" xfId="11253"/>
    <cellStyle name="1_Book1_Tong hop so lieu_BC cong trinh trong diem_Ke hoach 2012 (theo doi)" xfId="11254"/>
    <cellStyle name="1_Book1_Tong hop so lieu_BC cong trinh trong diem_Ke hoach 2012 theo doi (giai ngan 30.6.12)" xfId="11255"/>
    <cellStyle name="1_Book1_Tong hop so lieu_BC von DTPT 6 thang 2012" xfId="11256"/>
    <cellStyle name="1_Book1_Tong hop so lieu_Bieu du thao QD von ho tro co MT" xfId="11257"/>
    <cellStyle name="1_Book1_Tong hop so lieu_Ke hoach 2012 (theo doi)" xfId="11258"/>
    <cellStyle name="1_Book1_Tong hop so lieu_Ke hoach 2012 theo doi (giai ngan 30.6.12)" xfId="11259"/>
    <cellStyle name="1_Book1_Tong hop so lieu_pvhung.skhdt 20117113152041 Danh muc cong trinh trong diem" xfId="11260"/>
    <cellStyle name="1_Book1_Tong hop so lieu_pvhung.skhdt 20117113152041 Danh muc cong trinh trong diem_BC von DTPT 6 thang 2012" xfId="11261"/>
    <cellStyle name="1_Book1_Tong hop so lieu_pvhung.skhdt 20117113152041 Danh muc cong trinh trong diem_Bieu du thao QD von ho tro co MT" xfId="11262"/>
    <cellStyle name="1_Book1_Tong hop so lieu_pvhung.skhdt 20117113152041 Danh muc cong trinh trong diem_Ke hoach 2012 (theo doi)" xfId="11263"/>
    <cellStyle name="1_Book1_Tong hop so lieu_pvhung.skhdt 20117113152041 Danh muc cong trinh trong diem_Ke hoach 2012 theo doi (giai ngan 30.6.12)" xfId="11264"/>
    <cellStyle name="1_Book1_Tong hop theo doi von TPCP (BC)" xfId="11265"/>
    <cellStyle name="1_Book1_Tong hop theo doi von TPCP (BC)_BC von DTPT 6 thang 2012" xfId="11266"/>
    <cellStyle name="1_Book1_Tong hop theo doi von TPCP (BC)_Bieu du thao QD von ho tro co MT" xfId="11267"/>
    <cellStyle name="1_Book1_Tong hop theo doi von TPCP (BC)_Ke hoach 2012 (theo doi)" xfId="11268"/>
    <cellStyle name="1_Book1_Tong hop theo doi von TPCP (BC)_Ke hoach 2012 theo doi (giai ngan 30.6.12)" xfId="11269"/>
    <cellStyle name="1_Book1_Tumorong" xfId="11270"/>
    <cellStyle name="1_Book1_Tumorong 2" xfId="11271"/>
    <cellStyle name="1_Book1_Worksheet in D: My Documents Ke Hoach KH cac nam Nam 2014 Bao cao ve Ke hoach nam 2014 ( Hoan chinh sau TL voi Bo KH)" xfId="11272"/>
    <cellStyle name="1_Book2" xfId="11273"/>
    <cellStyle name="1_Book2 2" xfId="11274"/>
    <cellStyle name="1_Book2 2 2" xfId="11275"/>
    <cellStyle name="1_Book2 2 3" xfId="11276"/>
    <cellStyle name="1_Book2 2 4" xfId="11277"/>
    <cellStyle name="1_Book2 3" xfId="11278"/>
    <cellStyle name="1_Book2 4" xfId="11279"/>
    <cellStyle name="1_Book2 5" xfId="11280"/>
    <cellStyle name="1_Book2_1 Bieu 6 thang nam 2011" xfId="11281"/>
    <cellStyle name="1_Book2_1 Bieu 6 thang nam 2011 2" xfId="11282"/>
    <cellStyle name="1_Book2_1 Bieu 6 thang nam 2011 2 2" xfId="11283"/>
    <cellStyle name="1_Book2_1 Bieu 6 thang nam 2011 2 2 2" xfId="11284"/>
    <cellStyle name="1_Book2_1 Bieu 6 thang nam 2011 2 2 3" xfId="11285"/>
    <cellStyle name="1_Book2_1 Bieu 6 thang nam 2011 2 2 4" xfId="11286"/>
    <cellStyle name="1_Book2_1 Bieu 6 thang nam 2011 2 3" xfId="11287"/>
    <cellStyle name="1_Book2_1 Bieu 6 thang nam 2011 2 4" xfId="11288"/>
    <cellStyle name="1_Book2_1 Bieu 6 thang nam 2011 2 5" xfId="11289"/>
    <cellStyle name="1_Book2_1 Bieu 6 thang nam 2011 3" xfId="11290"/>
    <cellStyle name="1_Book2_1 Bieu 6 thang nam 2011 3 2" xfId="11291"/>
    <cellStyle name="1_Book2_1 Bieu 6 thang nam 2011 3 3" xfId="11292"/>
    <cellStyle name="1_Book2_1 Bieu 6 thang nam 2011 3 4" xfId="11293"/>
    <cellStyle name="1_Book2_1 Bieu 6 thang nam 2011 4" xfId="11294"/>
    <cellStyle name="1_Book2_1 Bieu 6 thang nam 2011 5" xfId="11295"/>
    <cellStyle name="1_Book2_1 Bieu 6 thang nam 2011 6" xfId="11296"/>
    <cellStyle name="1_Book2_1 Bieu 6 thang nam 2011_BC von DTPT 6 thang 2012" xfId="11297"/>
    <cellStyle name="1_Book2_1 Bieu 6 thang nam 2011_BC von DTPT 6 thang 2012 2" xfId="11298"/>
    <cellStyle name="1_Book2_1 Bieu 6 thang nam 2011_BC von DTPT 6 thang 2012 2 2" xfId="11299"/>
    <cellStyle name="1_Book2_1 Bieu 6 thang nam 2011_BC von DTPT 6 thang 2012 2 2 2" xfId="11300"/>
    <cellStyle name="1_Book2_1 Bieu 6 thang nam 2011_BC von DTPT 6 thang 2012 2 2 3" xfId="11301"/>
    <cellStyle name="1_Book2_1 Bieu 6 thang nam 2011_BC von DTPT 6 thang 2012 2 2 4" xfId="11302"/>
    <cellStyle name="1_Book2_1 Bieu 6 thang nam 2011_BC von DTPT 6 thang 2012 2 3" xfId="11303"/>
    <cellStyle name="1_Book2_1 Bieu 6 thang nam 2011_BC von DTPT 6 thang 2012 2 4" xfId="11304"/>
    <cellStyle name="1_Book2_1 Bieu 6 thang nam 2011_BC von DTPT 6 thang 2012 2 5" xfId="11305"/>
    <cellStyle name="1_Book2_1 Bieu 6 thang nam 2011_BC von DTPT 6 thang 2012 3" xfId="11306"/>
    <cellStyle name="1_Book2_1 Bieu 6 thang nam 2011_BC von DTPT 6 thang 2012 3 2" xfId="11307"/>
    <cellStyle name="1_Book2_1 Bieu 6 thang nam 2011_BC von DTPT 6 thang 2012 3 3" xfId="11308"/>
    <cellStyle name="1_Book2_1 Bieu 6 thang nam 2011_BC von DTPT 6 thang 2012 3 4" xfId="11309"/>
    <cellStyle name="1_Book2_1 Bieu 6 thang nam 2011_BC von DTPT 6 thang 2012 4" xfId="11310"/>
    <cellStyle name="1_Book2_1 Bieu 6 thang nam 2011_BC von DTPT 6 thang 2012 5" xfId="11311"/>
    <cellStyle name="1_Book2_1 Bieu 6 thang nam 2011_BC von DTPT 6 thang 2012 6" xfId="11312"/>
    <cellStyle name="1_Book2_1 Bieu 6 thang nam 2011_Bieu du thao QD von ho tro co MT" xfId="11313"/>
    <cellStyle name="1_Book2_1 Bieu 6 thang nam 2011_Bieu du thao QD von ho tro co MT 2" xfId="11314"/>
    <cellStyle name="1_Book2_1 Bieu 6 thang nam 2011_Bieu du thao QD von ho tro co MT 2 2" xfId="11315"/>
    <cellStyle name="1_Book2_1 Bieu 6 thang nam 2011_Bieu du thao QD von ho tro co MT 2 2 2" xfId="11316"/>
    <cellStyle name="1_Book2_1 Bieu 6 thang nam 2011_Bieu du thao QD von ho tro co MT 2 2 3" xfId="11317"/>
    <cellStyle name="1_Book2_1 Bieu 6 thang nam 2011_Bieu du thao QD von ho tro co MT 2 2 4" xfId="11318"/>
    <cellStyle name="1_Book2_1 Bieu 6 thang nam 2011_Bieu du thao QD von ho tro co MT 2 3" xfId="11319"/>
    <cellStyle name="1_Book2_1 Bieu 6 thang nam 2011_Bieu du thao QD von ho tro co MT 2 4" xfId="11320"/>
    <cellStyle name="1_Book2_1 Bieu 6 thang nam 2011_Bieu du thao QD von ho tro co MT 2 5" xfId="11321"/>
    <cellStyle name="1_Book2_1 Bieu 6 thang nam 2011_Bieu du thao QD von ho tro co MT 3" xfId="11322"/>
    <cellStyle name="1_Book2_1 Bieu 6 thang nam 2011_Bieu du thao QD von ho tro co MT 3 2" xfId="11323"/>
    <cellStyle name="1_Book2_1 Bieu 6 thang nam 2011_Bieu du thao QD von ho tro co MT 3 3" xfId="11324"/>
    <cellStyle name="1_Book2_1 Bieu 6 thang nam 2011_Bieu du thao QD von ho tro co MT 3 4" xfId="11325"/>
    <cellStyle name="1_Book2_1 Bieu 6 thang nam 2011_Bieu du thao QD von ho tro co MT 4" xfId="11326"/>
    <cellStyle name="1_Book2_1 Bieu 6 thang nam 2011_Bieu du thao QD von ho tro co MT 5" xfId="11327"/>
    <cellStyle name="1_Book2_1 Bieu 6 thang nam 2011_Bieu du thao QD von ho tro co MT 6" xfId="11328"/>
    <cellStyle name="1_Book2_1 Bieu 6 thang nam 2011_Ke hoach 2012 (theo doi)" xfId="11329"/>
    <cellStyle name="1_Book2_1 Bieu 6 thang nam 2011_Ke hoach 2012 (theo doi) 2" xfId="11330"/>
    <cellStyle name="1_Book2_1 Bieu 6 thang nam 2011_Ke hoach 2012 (theo doi) 2 2" xfId="11331"/>
    <cellStyle name="1_Book2_1 Bieu 6 thang nam 2011_Ke hoach 2012 (theo doi) 2 2 2" xfId="11332"/>
    <cellStyle name="1_Book2_1 Bieu 6 thang nam 2011_Ke hoach 2012 (theo doi) 2 2 3" xfId="11333"/>
    <cellStyle name="1_Book2_1 Bieu 6 thang nam 2011_Ke hoach 2012 (theo doi) 2 2 4" xfId="11334"/>
    <cellStyle name="1_Book2_1 Bieu 6 thang nam 2011_Ke hoach 2012 (theo doi) 2 3" xfId="11335"/>
    <cellStyle name="1_Book2_1 Bieu 6 thang nam 2011_Ke hoach 2012 (theo doi) 2 4" xfId="11336"/>
    <cellStyle name="1_Book2_1 Bieu 6 thang nam 2011_Ke hoach 2012 (theo doi) 2 5" xfId="11337"/>
    <cellStyle name="1_Book2_1 Bieu 6 thang nam 2011_Ke hoach 2012 (theo doi) 3" xfId="11338"/>
    <cellStyle name="1_Book2_1 Bieu 6 thang nam 2011_Ke hoach 2012 (theo doi) 3 2" xfId="11339"/>
    <cellStyle name="1_Book2_1 Bieu 6 thang nam 2011_Ke hoach 2012 (theo doi) 3 3" xfId="11340"/>
    <cellStyle name="1_Book2_1 Bieu 6 thang nam 2011_Ke hoach 2012 (theo doi) 3 4" xfId="11341"/>
    <cellStyle name="1_Book2_1 Bieu 6 thang nam 2011_Ke hoach 2012 (theo doi) 4" xfId="11342"/>
    <cellStyle name="1_Book2_1 Bieu 6 thang nam 2011_Ke hoach 2012 (theo doi) 5" xfId="11343"/>
    <cellStyle name="1_Book2_1 Bieu 6 thang nam 2011_Ke hoach 2012 (theo doi) 6" xfId="11344"/>
    <cellStyle name="1_Book2_1 Bieu 6 thang nam 2011_Ke hoach 2012 theo doi (giai ngan 30.6.12)" xfId="11345"/>
    <cellStyle name="1_Book2_1 Bieu 6 thang nam 2011_Ke hoach 2012 theo doi (giai ngan 30.6.12) 2" xfId="11346"/>
    <cellStyle name="1_Book2_1 Bieu 6 thang nam 2011_Ke hoach 2012 theo doi (giai ngan 30.6.12) 2 2" xfId="11347"/>
    <cellStyle name="1_Book2_1 Bieu 6 thang nam 2011_Ke hoach 2012 theo doi (giai ngan 30.6.12) 2 2 2" xfId="11348"/>
    <cellStyle name="1_Book2_1 Bieu 6 thang nam 2011_Ke hoach 2012 theo doi (giai ngan 30.6.12) 2 2 3" xfId="11349"/>
    <cellStyle name="1_Book2_1 Bieu 6 thang nam 2011_Ke hoach 2012 theo doi (giai ngan 30.6.12) 2 2 4" xfId="11350"/>
    <cellStyle name="1_Book2_1 Bieu 6 thang nam 2011_Ke hoach 2012 theo doi (giai ngan 30.6.12) 2 3" xfId="11351"/>
    <cellStyle name="1_Book2_1 Bieu 6 thang nam 2011_Ke hoach 2012 theo doi (giai ngan 30.6.12) 2 4" xfId="11352"/>
    <cellStyle name="1_Book2_1 Bieu 6 thang nam 2011_Ke hoach 2012 theo doi (giai ngan 30.6.12) 2 5" xfId="11353"/>
    <cellStyle name="1_Book2_1 Bieu 6 thang nam 2011_Ke hoach 2012 theo doi (giai ngan 30.6.12) 3" xfId="11354"/>
    <cellStyle name="1_Book2_1 Bieu 6 thang nam 2011_Ke hoach 2012 theo doi (giai ngan 30.6.12) 3 2" xfId="11355"/>
    <cellStyle name="1_Book2_1 Bieu 6 thang nam 2011_Ke hoach 2012 theo doi (giai ngan 30.6.12) 3 3" xfId="11356"/>
    <cellStyle name="1_Book2_1 Bieu 6 thang nam 2011_Ke hoach 2012 theo doi (giai ngan 30.6.12) 3 4" xfId="11357"/>
    <cellStyle name="1_Book2_1 Bieu 6 thang nam 2011_Ke hoach 2012 theo doi (giai ngan 30.6.12) 4" xfId="11358"/>
    <cellStyle name="1_Book2_1 Bieu 6 thang nam 2011_Ke hoach 2012 theo doi (giai ngan 30.6.12) 5" xfId="11359"/>
    <cellStyle name="1_Book2_1 Bieu 6 thang nam 2011_Ke hoach 2012 theo doi (giai ngan 30.6.12) 6" xfId="11360"/>
    <cellStyle name="1_Book2_Bao cao doan cong tac cua Bo thang 4-2010" xfId="11361"/>
    <cellStyle name="1_Book2_Bao cao doan cong tac cua Bo thang 4-2010 2" xfId="11362"/>
    <cellStyle name="1_Book2_Bao cao doan cong tac cua Bo thang 4-2010 2 2" xfId="11363"/>
    <cellStyle name="1_Book2_Bao cao doan cong tac cua Bo thang 4-2010 2 3" xfId="11364"/>
    <cellStyle name="1_Book2_Bao cao doan cong tac cua Bo thang 4-2010 2 4" xfId="11365"/>
    <cellStyle name="1_Book2_Bao cao doan cong tac cua Bo thang 4-2010 3" xfId="11366"/>
    <cellStyle name="1_Book2_Bao cao doan cong tac cua Bo thang 4-2010 4" xfId="11367"/>
    <cellStyle name="1_Book2_Bao cao doan cong tac cua Bo thang 4-2010 5" xfId="11368"/>
    <cellStyle name="1_Book2_Bao cao doan cong tac cua Bo thang 4-2010_BC von DTPT 6 thang 2012" xfId="11369"/>
    <cellStyle name="1_Book2_Bao cao doan cong tac cua Bo thang 4-2010_BC von DTPT 6 thang 2012 2" xfId="11370"/>
    <cellStyle name="1_Book2_Bao cao doan cong tac cua Bo thang 4-2010_BC von DTPT 6 thang 2012 2 2" xfId="11371"/>
    <cellStyle name="1_Book2_Bao cao doan cong tac cua Bo thang 4-2010_BC von DTPT 6 thang 2012 2 3" xfId="11372"/>
    <cellStyle name="1_Book2_Bao cao doan cong tac cua Bo thang 4-2010_BC von DTPT 6 thang 2012 2 4" xfId="11373"/>
    <cellStyle name="1_Book2_Bao cao doan cong tac cua Bo thang 4-2010_BC von DTPT 6 thang 2012 3" xfId="11374"/>
    <cellStyle name="1_Book2_Bao cao doan cong tac cua Bo thang 4-2010_BC von DTPT 6 thang 2012 4" xfId="11375"/>
    <cellStyle name="1_Book2_Bao cao doan cong tac cua Bo thang 4-2010_BC von DTPT 6 thang 2012 5" xfId="11376"/>
    <cellStyle name="1_Book2_Bao cao doan cong tac cua Bo thang 4-2010_Bieu du thao QD von ho tro co MT" xfId="11377"/>
    <cellStyle name="1_Book2_Bao cao doan cong tac cua Bo thang 4-2010_Bieu du thao QD von ho tro co MT 2" xfId="11378"/>
    <cellStyle name="1_Book2_Bao cao doan cong tac cua Bo thang 4-2010_Bieu du thao QD von ho tro co MT 2 2" xfId="11379"/>
    <cellStyle name="1_Book2_Bao cao doan cong tac cua Bo thang 4-2010_Bieu du thao QD von ho tro co MT 2 3" xfId="11380"/>
    <cellStyle name="1_Book2_Bao cao doan cong tac cua Bo thang 4-2010_Bieu du thao QD von ho tro co MT 2 4" xfId="11381"/>
    <cellStyle name="1_Book2_Bao cao doan cong tac cua Bo thang 4-2010_Bieu du thao QD von ho tro co MT 3" xfId="11382"/>
    <cellStyle name="1_Book2_Bao cao doan cong tac cua Bo thang 4-2010_Bieu du thao QD von ho tro co MT 4" xfId="11383"/>
    <cellStyle name="1_Book2_Bao cao doan cong tac cua Bo thang 4-2010_Bieu du thao QD von ho tro co MT 5" xfId="11384"/>
    <cellStyle name="1_Book2_Bao cao doan cong tac cua Bo thang 4-2010_Dang ky phan khai von ODA (gui Bo)" xfId="11385"/>
    <cellStyle name="1_Book2_Bao cao doan cong tac cua Bo thang 4-2010_Dang ky phan khai von ODA (gui Bo) 2" xfId="11386"/>
    <cellStyle name="1_Book2_Bao cao doan cong tac cua Bo thang 4-2010_Dang ky phan khai von ODA (gui Bo) 2 2" xfId="11387"/>
    <cellStyle name="1_Book2_Bao cao doan cong tac cua Bo thang 4-2010_Dang ky phan khai von ODA (gui Bo) 2 3" xfId="11388"/>
    <cellStyle name="1_Book2_Bao cao doan cong tac cua Bo thang 4-2010_Dang ky phan khai von ODA (gui Bo) 2 4" xfId="11389"/>
    <cellStyle name="1_Book2_Bao cao doan cong tac cua Bo thang 4-2010_Dang ky phan khai von ODA (gui Bo) 3" xfId="11390"/>
    <cellStyle name="1_Book2_Bao cao doan cong tac cua Bo thang 4-2010_Dang ky phan khai von ODA (gui Bo) 4" xfId="11391"/>
    <cellStyle name="1_Book2_Bao cao doan cong tac cua Bo thang 4-2010_Dang ky phan khai von ODA (gui Bo) 5" xfId="11392"/>
    <cellStyle name="1_Book2_Bao cao doan cong tac cua Bo thang 4-2010_Dang ky phan khai von ODA (gui Bo)_BC von DTPT 6 thang 2012" xfId="11393"/>
    <cellStyle name="1_Book2_Bao cao doan cong tac cua Bo thang 4-2010_Dang ky phan khai von ODA (gui Bo)_BC von DTPT 6 thang 2012 2" xfId="11394"/>
    <cellStyle name="1_Book2_Bao cao doan cong tac cua Bo thang 4-2010_Dang ky phan khai von ODA (gui Bo)_BC von DTPT 6 thang 2012 2 2" xfId="11395"/>
    <cellStyle name="1_Book2_Bao cao doan cong tac cua Bo thang 4-2010_Dang ky phan khai von ODA (gui Bo)_BC von DTPT 6 thang 2012 2 3" xfId="11396"/>
    <cellStyle name="1_Book2_Bao cao doan cong tac cua Bo thang 4-2010_Dang ky phan khai von ODA (gui Bo)_BC von DTPT 6 thang 2012 2 4" xfId="11397"/>
    <cellStyle name="1_Book2_Bao cao doan cong tac cua Bo thang 4-2010_Dang ky phan khai von ODA (gui Bo)_BC von DTPT 6 thang 2012 3" xfId="11398"/>
    <cellStyle name="1_Book2_Bao cao doan cong tac cua Bo thang 4-2010_Dang ky phan khai von ODA (gui Bo)_BC von DTPT 6 thang 2012 4" xfId="11399"/>
    <cellStyle name="1_Book2_Bao cao doan cong tac cua Bo thang 4-2010_Dang ky phan khai von ODA (gui Bo)_BC von DTPT 6 thang 2012 5" xfId="11400"/>
    <cellStyle name="1_Book2_Bao cao doan cong tac cua Bo thang 4-2010_Dang ky phan khai von ODA (gui Bo)_Bieu du thao QD von ho tro co MT" xfId="11401"/>
    <cellStyle name="1_Book2_Bao cao doan cong tac cua Bo thang 4-2010_Dang ky phan khai von ODA (gui Bo)_Bieu du thao QD von ho tro co MT 2" xfId="11402"/>
    <cellStyle name="1_Book2_Bao cao doan cong tac cua Bo thang 4-2010_Dang ky phan khai von ODA (gui Bo)_Bieu du thao QD von ho tro co MT 2 2" xfId="11403"/>
    <cellStyle name="1_Book2_Bao cao doan cong tac cua Bo thang 4-2010_Dang ky phan khai von ODA (gui Bo)_Bieu du thao QD von ho tro co MT 2 3" xfId="11404"/>
    <cellStyle name="1_Book2_Bao cao doan cong tac cua Bo thang 4-2010_Dang ky phan khai von ODA (gui Bo)_Bieu du thao QD von ho tro co MT 2 4" xfId="11405"/>
    <cellStyle name="1_Book2_Bao cao doan cong tac cua Bo thang 4-2010_Dang ky phan khai von ODA (gui Bo)_Bieu du thao QD von ho tro co MT 3" xfId="11406"/>
    <cellStyle name="1_Book2_Bao cao doan cong tac cua Bo thang 4-2010_Dang ky phan khai von ODA (gui Bo)_Bieu du thao QD von ho tro co MT 4" xfId="11407"/>
    <cellStyle name="1_Book2_Bao cao doan cong tac cua Bo thang 4-2010_Dang ky phan khai von ODA (gui Bo)_Bieu du thao QD von ho tro co MT 5" xfId="11408"/>
    <cellStyle name="1_Book2_Bao cao doan cong tac cua Bo thang 4-2010_Dang ky phan khai von ODA (gui Bo)_Ke hoach 2012 theo doi (giai ngan 30.6.12)" xfId="11409"/>
    <cellStyle name="1_Book2_Bao cao doan cong tac cua Bo thang 4-2010_Dang ky phan khai von ODA (gui Bo)_Ke hoach 2012 theo doi (giai ngan 30.6.12) 2" xfId="11410"/>
    <cellStyle name="1_Book2_Bao cao doan cong tac cua Bo thang 4-2010_Dang ky phan khai von ODA (gui Bo)_Ke hoach 2012 theo doi (giai ngan 30.6.12) 2 2" xfId="11411"/>
    <cellStyle name="1_Book2_Bao cao doan cong tac cua Bo thang 4-2010_Dang ky phan khai von ODA (gui Bo)_Ke hoach 2012 theo doi (giai ngan 30.6.12) 2 3" xfId="11412"/>
    <cellStyle name="1_Book2_Bao cao doan cong tac cua Bo thang 4-2010_Dang ky phan khai von ODA (gui Bo)_Ke hoach 2012 theo doi (giai ngan 30.6.12) 2 4" xfId="11413"/>
    <cellStyle name="1_Book2_Bao cao doan cong tac cua Bo thang 4-2010_Dang ky phan khai von ODA (gui Bo)_Ke hoach 2012 theo doi (giai ngan 30.6.12) 3" xfId="11414"/>
    <cellStyle name="1_Book2_Bao cao doan cong tac cua Bo thang 4-2010_Dang ky phan khai von ODA (gui Bo)_Ke hoach 2012 theo doi (giai ngan 30.6.12) 4" xfId="11415"/>
    <cellStyle name="1_Book2_Bao cao doan cong tac cua Bo thang 4-2010_Dang ky phan khai von ODA (gui Bo)_Ke hoach 2012 theo doi (giai ngan 30.6.12) 5" xfId="11416"/>
    <cellStyle name="1_Book2_Bao cao doan cong tac cua Bo thang 4-2010_Ke hoach 2012 (theo doi)" xfId="11417"/>
    <cellStyle name="1_Book2_Bao cao doan cong tac cua Bo thang 4-2010_Ke hoach 2012 (theo doi) 2" xfId="11418"/>
    <cellStyle name="1_Book2_Bao cao doan cong tac cua Bo thang 4-2010_Ke hoach 2012 (theo doi) 2 2" xfId="11419"/>
    <cellStyle name="1_Book2_Bao cao doan cong tac cua Bo thang 4-2010_Ke hoach 2012 (theo doi) 2 3" xfId="11420"/>
    <cellStyle name="1_Book2_Bao cao doan cong tac cua Bo thang 4-2010_Ke hoach 2012 (theo doi) 2 4" xfId="11421"/>
    <cellStyle name="1_Book2_Bao cao doan cong tac cua Bo thang 4-2010_Ke hoach 2012 (theo doi) 3" xfId="11422"/>
    <cellStyle name="1_Book2_Bao cao doan cong tac cua Bo thang 4-2010_Ke hoach 2012 (theo doi) 4" xfId="11423"/>
    <cellStyle name="1_Book2_Bao cao doan cong tac cua Bo thang 4-2010_Ke hoach 2012 (theo doi) 5" xfId="11424"/>
    <cellStyle name="1_Book2_Bao cao doan cong tac cua Bo thang 4-2010_Ke hoach 2012 theo doi (giai ngan 30.6.12)" xfId="11425"/>
    <cellStyle name="1_Book2_Bao cao doan cong tac cua Bo thang 4-2010_Ke hoach 2012 theo doi (giai ngan 30.6.12) 2" xfId="11426"/>
    <cellStyle name="1_Book2_Bao cao doan cong tac cua Bo thang 4-2010_Ke hoach 2012 theo doi (giai ngan 30.6.12) 2 2" xfId="11427"/>
    <cellStyle name="1_Book2_Bao cao doan cong tac cua Bo thang 4-2010_Ke hoach 2012 theo doi (giai ngan 30.6.12) 2 3" xfId="11428"/>
    <cellStyle name="1_Book2_Bao cao doan cong tac cua Bo thang 4-2010_Ke hoach 2012 theo doi (giai ngan 30.6.12) 2 4" xfId="11429"/>
    <cellStyle name="1_Book2_Bao cao doan cong tac cua Bo thang 4-2010_Ke hoach 2012 theo doi (giai ngan 30.6.12) 3" xfId="11430"/>
    <cellStyle name="1_Book2_Bao cao doan cong tac cua Bo thang 4-2010_Ke hoach 2012 theo doi (giai ngan 30.6.12) 4" xfId="11431"/>
    <cellStyle name="1_Book2_Bao cao doan cong tac cua Bo thang 4-2010_Ke hoach 2012 theo doi (giai ngan 30.6.12) 5" xfId="11432"/>
    <cellStyle name="1_Book2_Bao cao tinh hinh thuc hien KH 2009 den 31-01-10" xfId="11433"/>
    <cellStyle name="1_Book2_Bao cao tinh hinh thuc hien KH 2009 den 31-01-10 2" xfId="11434"/>
    <cellStyle name="1_Book2_Bao cao tinh hinh thuc hien KH 2009 den 31-01-10 2 2" xfId="11435"/>
    <cellStyle name="1_Book2_Bao cao tinh hinh thuc hien KH 2009 den 31-01-10 2 2 2" xfId="11436"/>
    <cellStyle name="1_Book2_Bao cao tinh hinh thuc hien KH 2009 den 31-01-10 2 2 3" xfId="11437"/>
    <cellStyle name="1_Book2_Bao cao tinh hinh thuc hien KH 2009 den 31-01-10 2 2 4" xfId="11438"/>
    <cellStyle name="1_Book2_Bao cao tinh hinh thuc hien KH 2009 den 31-01-10 2 3" xfId="11439"/>
    <cellStyle name="1_Book2_Bao cao tinh hinh thuc hien KH 2009 den 31-01-10 2 4" xfId="11440"/>
    <cellStyle name="1_Book2_Bao cao tinh hinh thuc hien KH 2009 den 31-01-10 2 5" xfId="11441"/>
    <cellStyle name="1_Book2_Bao cao tinh hinh thuc hien KH 2009 den 31-01-10 3" xfId="11442"/>
    <cellStyle name="1_Book2_Bao cao tinh hinh thuc hien KH 2009 den 31-01-10 3 2" xfId="11443"/>
    <cellStyle name="1_Book2_Bao cao tinh hinh thuc hien KH 2009 den 31-01-10 3 3" xfId="11444"/>
    <cellStyle name="1_Book2_Bao cao tinh hinh thuc hien KH 2009 den 31-01-10 3 4" xfId="11445"/>
    <cellStyle name="1_Book2_Bao cao tinh hinh thuc hien KH 2009 den 31-01-10 4" xfId="11446"/>
    <cellStyle name="1_Book2_Bao cao tinh hinh thuc hien KH 2009 den 31-01-10 5" xfId="11447"/>
    <cellStyle name="1_Book2_Bao cao tinh hinh thuc hien KH 2009 den 31-01-10 6" xfId="11448"/>
    <cellStyle name="1_Book2_Bao cao tinh hinh thuc hien KH 2009 den 31-01-10_BC von DTPT 6 thang 2012" xfId="11449"/>
    <cellStyle name="1_Book2_Bao cao tinh hinh thuc hien KH 2009 den 31-01-10_BC von DTPT 6 thang 2012 2" xfId="11450"/>
    <cellStyle name="1_Book2_Bao cao tinh hinh thuc hien KH 2009 den 31-01-10_BC von DTPT 6 thang 2012 2 2" xfId="11451"/>
    <cellStyle name="1_Book2_Bao cao tinh hinh thuc hien KH 2009 den 31-01-10_BC von DTPT 6 thang 2012 2 2 2" xfId="11452"/>
    <cellStyle name="1_Book2_Bao cao tinh hinh thuc hien KH 2009 den 31-01-10_BC von DTPT 6 thang 2012 2 2 3" xfId="11453"/>
    <cellStyle name="1_Book2_Bao cao tinh hinh thuc hien KH 2009 den 31-01-10_BC von DTPT 6 thang 2012 2 2 4" xfId="11454"/>
    <cellStyle name="1_Book2_Bao cao tinh hinh thuc hien KH 2009 den 31-01-10_BC von DTPT 6 thang 2012 2 3" xfId="11455"/>
    <cellStyle name="1_Book2_Bao cao tinh hinh thuc hien KH 2009 den 31-01-10_BC von DTPT 6 thang 2012 2 4" xfId="11456"/>
    <cellStyle name="1_Book2_Bao cao tinh hinh thuc hien KH 2009 den 31-01-10_BC von DTPT 6 thang 2012 2 5" xfId="11457"/>
    <cellStyle name="1_Book2_Bao cao tinh hinh thuc hien KH 2009 den 31-01-10_BC von DTPT 6 thang 2012 3" xfId="11458"/>
    <cellStyle name="1_Book2_Bao cao tinh hinh thuc hien KH 2009 den 31-01-10_BC von DTPT 6 thang 2012 3 2" xfId="11459"/>
    <cellStyle name="1_Book2_Bao cao tinh hinh thuc hien KH 2009 den 31-01-10_BC von DTPT 6 thang 2012 3 3" xfId="11460"/>
    <cellStyle name="1_Book2_Bao cao tinh hinh thuc hien KH 2009 den 31-01-10_BC von DTPT 6 thang 2012 3 4" xfId="11461"/>
    <cellStyle name="1_Book2_Bao cao tinh hinh thuc hien KH 2009 den 31-01-10_BC von DTPT 6 thang 2012 4" xfId="11462"/>
    <cellStyle name="1_Book2_Bao cao tinh hinh thuc hien KH 2009 den 31-01-10_BC von DTPT 6 thang 2012 5" xfId="11463"/>
    <cellStyle name="1_Book2_Bao cao tinh hinh thuc hien KH 2009 den 31-01-10_BC von DTPT 6 thang 2012 6" xfId="11464"/>
    <cellStyle name="1_Book2_Bao cao tinh hinh thuc hien KH 2009 den 31-01-10_Bieu du thao QD von ho tro co MT" xfId="11465"/>
    <cellStyle name="1_Book2_Bao cao tinh hinh thuc hien KH 2009 den 31-01-10_Bieu du thao QD von ho tro co MT 2" xfId="11466"/>
    <cellStyle name="1_Book2_Bao cao tinh hinh thuc hien KH 2009 den 31-01-10_Bieu du thao QD von ho tro co MT 2 2" xfId="11467"/>
    <cellStyle name="1_Book2_Bao cao tinh hinh thuc hien KH 2009 den 31-01-10_Bieu du thao QD von ho tro co MT 2 2 2" xfId="11468"/>
    <cellStyle name="1_Book2_Bao cao tinh hinh thuc hien KH 2009 den 31-01-10_Bieu du thao QD von ho tro co MT 2 2 3" xfId="11469"/>
    <cellStyle name="1_Book2_Bao cao tinh hinh thuc hien KH 2009 den 31-01-10_Bieu du thao QD von ho tro co MT 2 2 4" xfId="11470"/>
    <cellStyle name="1_Book2_Bao cao tinh hinh thuc hien KH 2009 den 31-01-10_Bieu du thao QD von ho tro co MT 2 3" xfId="11471"/>
    <cellStyle name="1_Book2_Bao cao tinh hinh thuc hien KH 2009 den 31-01-10_Bieu du thao QD von ho tro co MT 2 4" xfId="11472"/>
    <cellStyle name="1_Book2_Bao cao tinh hinh thuc hien KH 2009 den 31-01-10_Bieu du thao QD von ho tro co MT 2 5" xfId="11473"/>
    <cellStyle name="1_Book2_Bao cao tinh hinh thuc hien KH 2009 den 31-01-10_Bieu du thao QD von ho tro co MT 3" xfId="11474"/>
    <cellStyle name="1_Book2_Bao cao tinh hinh thuc hien KH 2009 den 31-01-10_Bieu du thao QD von ho tro co MT 3 2" xfId="11475"/>
    <cellStyle name="1_Book2_Bao cao tinh hinh thuc hien KH 2009 den 31-01-10_Bieu du thao QD von ho tro co MT 3 3" xfId="11476"/>
    <cellStyle name="1_Book2_Bao cao tinh hinh thuc hien KH 2009 den 31-01-10_Bieu du thao QD von ho tro co MT 3 4" xfId="11477"/>
    <cellStyle name="1_Book2_Bao cao tinh hinh thuc hien KH 2009 den 31-01-10_Bieu du thao QD von ho tro co MT 4" xfId="11478"/>
    <cellStyle name="1_Book2_Bao cao tinh hinh thuc hien KH 2009 den 31-01-10_Bieu du thao QD von ho tro co MT 5" xfId="11479"/>
    <cellStyle name="1_Book2_Bao cao tinh hinh thuc hien KH 2009 den 31-01-10_Bieu du thao QD von ho tro co MT 6" xfId="11480"/>
    <cellStyle name="1_Book2_Bao cao tinh hinh thuc hien KH 2009 den 31-01-10_Ke hoach 2012 (theo doi)" xfId="11481"/>
    <cellStyle name="1_Book2_Bao cao tinh hinh thuc hien KH 2009 den 31-01-10_Ke hoach 2012 (theo doi) 2" xfId="11482"/>
    <cellStyle name="1_Book2_Bao cao tinh hinh thuc hien KH 2009 den 31-01-10_Ke hoach 2012 (theo doi) 2 2" xfId="11483"/>
    <cellStyle name="1_Book2_Bao cao tinh hinh thuc hien KH 2009 den 31-01-10_Ke hoach 2012 (theo doi) 2 2 2" xfId="11484"/>
    <cellStyle name="1_Book2_Bao cao tinh hinh thuc hien KH 2009 den 31-01-10_Ke hoach 2012 (theo doi) 2 2 3" xfId="11485"/>
    <cellStyle name="1_Book2_Bao cao tinh hinh thuc hien KH 2009 den 31-01-10_Ke hoach 2012 (theo doi) 2 2 4" xfId="11486"/>
    <cellStyle name="1_Book2_Bao cao tinh hinh thuc hien KH 2009 den 31-01-10_Ke hoach 2012 (theo doi) 2 3" xfId="11487"/>
    <cellStyle name="1_Book2_Bao cao tinh hinh thuc hien KH 2009 den 31-01-10_Ke hoach 2012 (theo doi) 2 4" xfId="11488"/>
    <cellStyle name="1_Book2_Bao cao tinh hinh thuc hien KH 2009 den 31-01-10_Ke hoach 2012 (theo doi) 2 5" xfId="11489"/>
    <cellStyle name="1_Book2_Bao cao tinh hinh thuc hien KH 2009 den 31-01-10_Ke hoach 2012 (theo doi) 3" xfId="11490"/>
    <cellStyle name="1_Book2_Bao cao tinh hinh thuc hien KH 2009 den 31-01-10_Ke hoach 2012 (theo doi) 3 2" xfId="11491"/>
    <cellStyle name="1_Book2_Bao cao tinh hinh thuc hien KH 2009 den 31-01-10_Ke hoach 2012 (theo doi) 3 3" xfId="11492"/>
    <cellStyle name="1_Book2_Bao cao tinh hinh thuc hien KH 2009 den 31-01-10_Ke hoach 2012 (theo doi) 3 4" xfId="11493"/>
    <cellStyle name="1_Book2_Bao cao tinh hinh thuc hien KH 2009 den 31-01-10_Ke hoach 2012 (theo doi) 4" xfId="11494"/>
    <cellStyle name="1_Book2_Bao cao tinh hinh thuc hien KH 2009 den 31-01-10_Ke hoach 2012 (theo doi) 5" xfId="11495"/>
    <cellStyle name="1_Book2_Bao cao tinh hinh thuc hien KH 2009 den 31-01-10_Ke hoach 2012 (theo doi) 6" xfId="11496"/>
    <cellStyle name="1_Book2_Bao cao tinh hinh thuc hien KH 2009 den 31-01-10_Ke hoach 2012 theo doi (giai ngan 30.6.12)" xfId="11497"/>
    <cellStyle name="1_Book2_Bao cao tinh hinh thuc hien KH 2009 den 31-01-10_Ke hoach 2012 theo doi (giai ngan 30.6.12) 2" xfId="11498"/>
    <cellStyle name="1_Book2_Bao cao tinh hinh thuc hien KH 2009 den 31-01-10_Ke hoach 2012 theo doi (giai ngan 30.6.12) 2 2" xfId="11499"/>
    <cellStyle name="1_Book2_Bao cao tinh hinh thuc hien KH 2009 den 31-01-10_Ke hoach 2012 theo doi (giai ngan 30.6.12) 2 2 2" xfId="11500"/>
    <cellStyle name="1_Book2_Bao cao tinh hinh thuc hien KH 2009 den 31-01-10_Ke hoach 2012 theo doi (giai ngan 30.6.12) 2 2 3" xfId="11501"/>
    <cellStyle name="1_Book2_Bao cao tinh hinh thuc hien KH 2009 den 31-01-10_Ke hoach 2012 theo doi (giai ngan 30.6.12) 2 2 4" xfId="11502"/>
    <cellStyle name="1_Book2_Bao cao tinh hinh thuc hien KH 2009 den 31-01-10_Ke hoach 2012 theo doi (giai ngan 30.6.12) 2 3" xfId="11503"/>
    <cellStyle name="1_Book2_Bao cao tinh hinh thuc hien KH 2009 den 31-01-10_Ke hoach 2012 theo doi (giai ngan 30.6.12) 2 4" xfId="11504"/>
    <cellStyle name="1_Book2_Bao cao tinh hinh thuc hien KH 2009 den 31-01-10_Ke hoach 2012 theo doi (giai ngan 30.6.12) 2 5" xfId="11505"/>
    <cellStyle name="1_Book2_Bao cao tinh hinh thuc hien KH 2009 den 31-01-10_Ke hoach 2012 theo doi (giai ngan 30.6.12) 3" xfId="11506"/>
    <cellStyle name="1_Book2_Bao cao tinh hinh thuc hien KH 2009 den 31-01-10_Ke hoach 2012 theo doi (giai ngan 30.6.12) 3 2" xfId="11507"/>
    <cellStyle name="1_Book2_Bao cao tinh hinh thuc hien KH 2009 den 31-01-10_Ke hoach 2012 theo doi (giai ngan 30.6.12) 3 3" xfId="11508"/>
    <cellStyle name="1_Book2_Bao cao tinh hinh thuc hien KH 2009 den 31-01-10_Ke hoach 2012 theo doi (giai ngan 30.6.12) 3 4" xfId="11509"/>
    <cellStyle name="1_Book2_Bao cao tinh hinh thuc hien KH 2009 den 31-01-10_Ke hoach 2012 theo doi (giai ngan 30.6.12) 4" xfId="11510"/>
    <cellStyle name="1_Book2_Bao cao tinh hinh thuc hien KH 2009 den 31-01-10_Ke hoach 2012 theo doi (giai ngan 30.6.12) 5" xfId="11511"/>
    <cellStyle name="1_Book2_Bao cao tinh hinh thuc hien KH 2009 den 31-01-10_Ke hoach 2012 theo doi (giai ngan 30.6.12) 6" xfId="11512"/>
    <cellStyle name="1_Book2_BC cong trinh trong diem" xfId="11513"/>
    <cellStyle name="1_Book2_BC cong trinh trong diem 2" xfId="11514"/>
    <cellStyle name="1_Book2_BC cong trinh trong diem 2 2" xfId="11515"/>
    <cellStyle name="1_Book2_BC cong trinh trong diem 2 2 2" xfId="11516"/>
    <cellStyle name="1_Book2_BC cong trinh trong diem 2 2 3" xfId="11517"/>
    <cellStyle name="1_Book2_BC cong trinh trong diem 2 2 4" xfId="11518"/>
    <cellStyle name="1_Book2_BC cong trinh trong diem 2 3" xfId="11519"/>
    <cellStyle name="1_Book2_BC cong trinh trong diem 2 4" xfId="11520"/>
    <cellStyle name="1_Book2_BC cong trinh trong diem 2 5" xfId="11521"/>
    <cellStyle name="1_Book2_BC cong trinh trong diem 3" xfId="11522"/>
    <cellStyle name="1_Book2_BC cong trinh trong diem 3 2" xfId="11523"/>
    <cellStyle name="1_Book2_BC cong trinh trong diem 3 3" xfId="11524"/>
    <cellStyle name="1_Book2_BC cong trinh trong diem 3 4" xfId="11525"/>
    <cellStyle name="1_Book2_BC cong trinh trong diem 4" xfId="11526"/>
    <cellStyle name="1_Book2_BC cong trinh trong diem 5" xfId="11527"/>
    <cellStyle name="1_Book2_BC cong trinh trong diem 6" xfId="11528"/>
    <cellStyle name="1_Book2_BC cong trinh trong diem_BC von DTPT 6 thang 2012" xfId="11529"/>
    <cellStyle name="1_Book2_BC cong trinh trong diem_BC von DTPT 6 thang 2012 2" xfId="11530"/>
    <cellStyle name="1_Book2_BC cong trinh trong diem_BC von DTPT 6 thang 2012 2 2" xfId="11531"/>
    <cellStyle name="1_Book2_BC cong trinh trong diem_BC von DTPT 6 thang 2012 2 2 2" xfId="11532"/>
    <cellStyle name="1_Book2_BC cong trinh trong diem_BC von DTPT 6 thang 2012 2 2 3" xfId="11533"/>
    <cellStyle name="1_Book2_BC cong trinh trong diem_BC von DTPT 6 thang 2012 2 2 4" xfId="11534"/>
    <cellStyle name="1_Book2_BC cong trinh trong diem_BC von DTPT 6 thang 2012 2 3" xfId="11535"/>
    <cellStyle name="1_Book2_BC cong trinh trong diem_BC von DTPT 6 thang 2012 2 4" xfId="11536"/>
    <cellStyle name="1_Book2_BC cong trinh trong diem_BC von DTPT 6 thang 2012 2 5" xfId="11537"/>
    <cellStyle name="1_Book2_BC cong trinh trong diem_BC von DTPT 6 thang 2012 3" xfId="11538"/>
    <cellStyle name="1_Book2_BC cong trinh trong diem_BC von DTPT 6 thang 2012 3 2" xfId="11539"/>
    <cellStyle name="1_Book2_BC cong trinh trong diem_BC von DTPT 6 thang 2012 3 3" xfId="11540"/>
    <cellStyle name="1_Book2_BC cong trinh trong diem_BC von DTPT 6 thang 2012 3 4" xfId="11541"/>
    <cellStyle name="1_Book2_BC cong trinh trong diem_BC von DTPT 6 thang 2012 4" xfId="11542"/>
    <cellStyle name="1_Book2_BC cong trinh trong diem_BC von DTPT 6 thang 2012 5" xfId="11543"/>
    <cellStyle name="1_Book2_BC cong trinh trong diem_BC von DTPT 6 thang 2012 6" xfId="11544"/>
    <cellStyle name="1_Book2_BC cong trinh trong diem_Bieu du thao QD von ho tro co MT" xfId="11545"/>
    <cellStyle name="1_Book2_BC cong trinh trong diem_Bieu du thao QD von ho tro co MT 2" xfId="11546"/>
    <cellStyle name="1_Book2_BC cong trinh trong diem_Bieu du thao QD von ho tro co MT 2 2" xfId="11547"/>
    <cellStyle name="1_Book2_BC cong trinh trong diem_Bieu du thao QD von ho tro co MT 2 2 2" xfId="11548"/>
    <cellStyle name="1_Book2_BC cong trinh trong diem_Bieu du thao QD von ho tro co MT 2 2 3" xfId="11549"/>
    <cellStyle name="1_Book2_BC cong trinh trong diem_Bieu du thao QD von ho tro co MT 2 2 4" xfId="11550"/>
    <cellStyle name="1_Book2_BC cong trinh trong diem_Bieu du thao QD von ho tro co MT 2 3" xfId="11551"/>
    <cellStyle name="1_Book2_BC cong trinh trong diem_Bieu du thao QD von ho tro co MT 2 4" xfId="11552"/>
    <cellStyle name="1_Book2_BC cong trinh trong diem_Bieu du thao QD von ho tro co MT 2 5" xfId="11553"/>
    <cellStyle name="1_Book2_BC cong trinh trong diem_Bieu du thao QD von ho tro co MT 3" xfId="11554"/>
    <cellStyle name="1_Book2_BC cong trinh trong diem_Bieu du thao QD von ho tro co MT 3 2" xfId="11555"/>
    <cellStyle name="1_Book2_BC cong trinh trong diem_Bieu du thao QD von ho tro co MT 3 3" xfId="11556"/>
    <cellStyle name="1_Book2_BC cong trinh trong diem_Bieu du thao QD von ho tro co MT 3 4" xfId="11557"/>
    <cellStyle name="1_Book2_BC cong trinh trong diem_Bieu du thao QD von ho tro co MT 4" xfId="11558"/>
    <cellStyle name="1_Book2_BC cong trinh trong diem_Bieu du thao QD von ho tro co MT 5" xfId="11559"/>
    <cellStyle name="1_Book2_BC cong trinh trong diem_Bieu du thao QD von ho tro co MT 6" xfId="11560"/>
    <cellStyle name="1_Book2_BC cong trinh trong diem_Ke hoach 2012 (theo doi)" xfId="11561"/>
    <cellStyle name="1_Book2_BC cong trinh trong diem_Ke hoach 2012 (theo doi) 2" xfId="11562"/>
    <cellStyle name="1_Book2_BC cong trinh trong diem_Ke hoach 2012 (theo doi) 2 2" xfId="11563"/>
    <cellStyle name="1_Book2_BC cong trinh trong diem_Ke hoach 2012 (theo doi) 2 2 2" xfId="11564"/>
    <cellStyle name="1_Book2_BC cong trinh trong diem_Ke hoach 2012 (theo doi) 2 2 3" xfId="11565"/>
    <cellStyle name="1_Book2_BC cong trinh trong diem_Ke hoach 2012 (theo doi) 2 2 4" xfId="11566"/>
    <cellStyle name="1_Book2_BC cong trinh trong diem_Ke hoach 2012 (theo doi) 2 3" xfId="11567"/>
    <cellStyle name="1_Book2_BC cong trinh trong diem_Ke hoach 2012 (theo doi) 2 4" xfId="11568"/>
    <cellStyle name="1_Book2_BC cong trinh trong diem_Ke hoach 2012 (theo doi) 2 5" xfId="11569"/>
    <cellStyle name="1_Book2_BC cong trinh trong diem_Ke hoach 2012 (theo doi) 3" xfId="11570"/>
    <cellStyle name="1_Book2_BC cong trinh trong diem_Ke hoach 2012 (theo doi) 3 2" xfId="11571"/>
    <cellStyle name="1_Book2_BC cong trinh trong diem_Ke hoach 2012 (theo doi) 3 3" xfId="11572"/>
    <cellStyle name="1_Book2_BC cong trinh trong diem_Ke hoach 2012 (theo doi) 3 4" xfId="11573"/>
    <cellStyle name="1_Book2_BC cong trinh trong diem_Ke hoach 2012 (theo doi) 4" xfId="11574"/>
    <cellStyle name="1_Book2_BC cong trinh trong diem_Ke hoach 2012 (theo doi) 5" xfId="11575"/>
    <cellStyle name="1_Book2_BC cong trinh trong diem_Ke hoach 2012 (theo doi) 6" xfId="11576"/>
    <cellStyle name="1_Book2_BC cong trinh trong diem_Ke hoach 2012 theo doi (giai ngan 30.6.12)" xfId="11577"/>
    <cellStyle name="1_Book2_BC cong trinh trong diem_Ke hoach 2012 theo doi (giai ngan 30.6.12) 2" xfId="11578"/>
    <cellStyle name="1_Book2_BC cong trinh trong diem_Ke hoach 2012 theo doi (giai ngan 30.6.12) 2 2" xfId="11579"/>
    <cellStyle name="1_Book2_BC cong trinh trong diem_Ke hoach 2012 theo doi (giai ngan 30.6.12) 2 2 2" xfId="11580"/>
    <cellStyle name="1_Book2_BC cong trinh trong diem_Ke hoach 2012 theo doi (giai ngan 30.6.12) 2 2 3" xfId="11581"/>
    <cellStyle name="1_Book2_BC cong trinh trong diem_Ke hoach 2012 theo doi (giai ngan 30.6.12) 2 2 4" xfId="11582"/>
    <cellStyle name="1_Book2_BC cong trinh trong diem_Ke hoach 2012 theo doi (giai ngan 30.6.12) 2 3" xfId="11583"/>
    <cellStyle name="1_Book2_BC cong trinh trong diem_Ke hoach 2012 theo doi (giai ngan 30.6.12) 2 4" xfId="11584"/>
    <cellStyle name="1_Book2_BC cong trinh trong diem_Ke hoach 2012 theo doi (giai ngan 30.6.12) 2 5" xfId="11585"/>
    <cellStyle name="1_Book2_BC cong trinh trong diem_Ke hoach 2012 theo doi (giai ngan 30.6.12) 3" xfId="11586"/>
    <cellStyle name="1_Book2_BC cong trinh trong diem_Ke hoach 2012 theo doi (giai ngan 30.6.12) 3 2" xfId="11587"/>
    <cellStyle name="1_Book2_BC cong trinh trong diem_Ke hoach 2012 theo doi (giai ngan 30.6.12) 3 3" xfId="11588"/>
    <cellStyle name="1_Book2_BC cong trinh trong diem_Ke hoach 2012 theo doi (giai ngan 30.6.12) 3 4" xfId="11589"/>
    <cellStyle name="1_Book2_BC cong trinh trong diem_Ke hoach 2012 theo doi (giai ngan 30.6.12) 4" xfId="11590"/>
    <cellStyle name="1_Book2_BC cong trinh trong diem_Ke hoach 2012 theo doi (giai ngan 30.6.12) 5" xfId="11591"/>
    <cellStyle name="1_Book2_BC cong trinh trong diem_Ke hoach 2012 theo doi (giai ngan 30.6.12) 6" xfId="11592"/>
    <cellStyle name="1_Book2_BC von DTPT 6 thang 2012" xfId="11593"/>
    <cellStyle name="1_Book2_BC von DTPT 6 thang 2012 2" xfId="11594"/>
    <cellStyle name="1_Book2_BC von DTPT 6 thang 2012 2 2" xfId="11595"/>
    <cellStyle name="1_Book2_BC von DTPT 6 thang 2012 2 3" xfId="11596"/>
    <cellStyle name="1_Book2_BC von DTPT 6 thang 2012 2 4" xfId="11597"/>
    <cellStyle name="1_Book2_BC von DTPT 6 thang 2012 3" xfId="11598"/>
    <cellStyle name="1_Book2_BC von DTPT 6 thang 2012 4" xfId="11599"/>
    <cellStyle name="1_Book2_BC von DTPT 6 thang 2012 5" xfId="11600"/>
    <cellStyle name="1_Book2_Bieu 01 UB(hung)" xfId="11601"/>
    <cellStyle name="1_Book2_Bieu 01 UB(hung) 2" xfId="11602"/>
    <cellStyle name="1_Book2_Bieu 01 UB(hung) 2 2" xfId="11603"/>
    <cellStyle name="1_Book2_Bieu 01 UB(hung) 2 2 2" xfId="11604"/>
    <cellStyle name="1_Book2_Bieu 01 UB(hung) 2 2 3" xfId="11605"/>
    <cellStyle name="1_Book2_Bieu 01 UB(hung) 2 2 4" xfId="11606"/>
    <cellStyle name="1_Book2_Bieu 01 UB(hung) 2 3" xfId="11607"/>
    <cellStyle name="1_Book2_Bieu 01 UB(hung) 2 4" xfId="11608"/>
    <cellStyle name="1_Book2_Bieu 01 UB(hung) 2 5" xfId="11609"/>
    <cellStyle name="1_Book2_Bieu 01 UB(hung) 3" xfId="11610"/>
    <cellStyle name="1_Book2_Bieu 01 UB(hung) 3 2" xfId="11611"/>
    <cellStyle name="1_Book2_Bieu 01 UB(hung) 3 3" xfId="11612"/>
    <cellStyle name="1_Book2_Bieu 01 UB(hung) 3 4" xfId="11613"/>
    <cellStyle name="1_Book2_Bieu 01 UB(hung) 4" xfId="11614"/>
    <cellStyle name="1_Book2_Bieu 01 UB(hung) 5" xfId="11615"/>
    <cellStyle name="1_Book2_Bieu 01 UB(hung) 6" xfId="11616"/>
    <cellStyle name="1_Book2_Bieu du thao QD von ho tro co MT" xfId="11617"/>
    <cellStyle name="1_Book2_Bieu du thao QD von ho tro co MT 2" xfId="11618"/>
    <cellStyle name="1_Book2_Bieu du thao QD von ho tro co MT 2 2" xfId="11619"/>
    <cellStyle name="1_Book2_Bieu du thao QD von ho tro co MT 2 3" xfId="11620"/>
    <cellStyle name="1_Book2_Bieu du thao QD von ho tro co MT 2 4" xfId="11621"/>
    <cellStyle name="1_Book2_Bieu du thao QD von ho tro co MT 3" xfId="11622"/>
    <cellStyle name="1_Book2_Bieu du thao QD von ho tro co MT 4" xfId="11623"/>
    <cellStyle name="1_Book2_Bieu du thao QD von ho tro co MT 5" xfId="11624"/>
    <cellStyle name="1_Book2_Book1" xfId="11625"/>
    <cellStyle name="1_Book2_Book1 2" xfId="11626"/>
    <cellStyle name="1_Book2_Book1 2 2" xfId="11627"/>
    <cellStyle name="1_Book2_Book1 2 3" xfId="11628"/>
    <cellStyle name="1_Book2_Book1 2 4" xfId="11629"/>
    <cellStyle name="1_Book2_Book1 3" xfId="11630"/>
    <cellStyle name="1_Book2_Book1 3 2" xfId="11631"/>
    <cellStyle name="1_Book2_Book1 3 3" xfId="11632"/>
    <cellStyle name="1_Book2_Book1 3 4" xfId="11633"/>
    <cellStyle name="1_Book2_Book1 4" xfId="11634"/>
    <cellStyle name="1_Book2_Book1 5" xfId="11635"/>
    <cellStyle name="1_Book2_Book1 6" xfId="11636"/>
    <cellStyle name="1_Book2_Book1_BC von DTPT 6 thang 2012" xfId="11637"/>
    <cellStyle name="1_Book2_Book1_BC von DTPT 6 thang 2012 2" xfId="11638"/>
    <cellStyle name="1_Book2_Book1_BC von DTPT 6 thang 2012 2 2" xfId="11639"/>
    <cellStyle name="1_Book2_Book1_BC von DTPT 6 thang 2012 2 3" xfId="11640"/>
    <cellStyle name="1_Book2_Book1_BC von DTPT 6 thang 2012 2 4" xfId="11641"/>
    <cellStyle name="1_Book2_Book1_BC von DTPT 6 thang 2012 3" xfId="11642"/>
    <cellStyle name="1_Book2_Book1_BC von DTPT 6 thang 2012 3 2" xfId="11643"/>
    <cellStyle name="1_Book2_Book1_BC von DTPT 6 thang 2012 3 3" xfId="11644"/>
    <cellStyle name="1_Book2_Book1_BC von DTPT 6 thang 2012 3 4" xfId="11645"/>
    <cellStyle name="1_Book2_Book1_BC von DTPT 6 thang 2012 4" xfId="11646"/>
    <cellStyle name="1_Book2_Book1_BC von DTPT 6 thang 2012 5" xfId="11647"/>
    <cellStyle name="1_Book2_Book1_BC von DTPT 6 thang 2012 6" xfId="11648"/>
    <cellStyle name="1_Book2_Book1_Bieu du thao QD von ho tro co MT" xfId="11649"/>
    <cellStyle name="1_Book2_Book1_Bieu du thao QD von ho tro co MT 2" xfId="11650"/>
    <cellStyle name="1_Book2_Book1_Bieu du thao QD von ho tro co MT 2 2" xfId="11651"/>
    <cellStyle name="1_Book2_Book1_Bieu du thao QD von ho tro co MT 2 3" xfId="11652"/>
    <cellStyle name="1_Book2_Book1_Bieu du thao QD von ho tro co MT 2 4" xfId="11653"/>
    <cellStyle name="1_Book2_Book1_Bieu du thao QD von ho tro co MT 3" xfId="11654"/>
    <cellStyle name="1_Book2_Book1_Bieu du thao QD von ho tro co MT 3 2" xfId="11655"/>
    <cellStyle name="1_Book2_Book1_Bieu du thao QD von ho tro co MT 3 3" xfId="11656"/>
    <cellStyle name="1_Book2_Book1_Bieu du thao QD von ho tro co MT 3 4" xfId="11657"/>
    <cellStyle name="1_Book2_Book1_Bieu du thao QD von ho tro co MT 4" xfId="11658"/>
    <cellStyle name="1_Book2_Book1_Bieu du thao QD von ho tro co MT 5" xfId="11659"/>
    <cellStyle name="1_Book2_Book1_Bieu du thao QD von ho tro co MT 6" xfId="11660"/>
    <cellStyle name="1_Book2_Book1_Hoan chinh KH 2012 (o nha)" xfId="11661"/>
    <cellStyle name="1_Book2_Book1_Hoan chinh KH 2012 (o nha) 2" xfId="11662"/>
    <cellStyle name="1_Book2_Book1_Hoan chinh KH 2012 (o nha) 2 2" xfId="11663"/>
    <cellStyle name="1_Book2_Book1_Hoan chinh KH 2012 (o nha) 2 3" xfId="11664"/>
    <cellStyle name="1_Book2_Book1_Hoan chinh KH 2012 (o nha) 2 4" xfId="11665"/>
    <cellStyle name="1_Book2_Book1_Hoan chinh KH 2012 (o nha) 3" xfId="11666"/>
    <cellStyle name="1_Book2_Book1_Hoan chinh KH 2012 (o nha) 3 2" xfId="11667"/>
    <cellStyle name="1_Book2_Book1_Hoan chinh KH 2012 (o nha) 3 3" xfId="11668"/>
    <cellStyle name="1_Book2_Book1_Hoan chinh KH 2012 (o nha) 3 4" xfId="11669"/>
    <cellStyle name="1_Book2_Book1_Hoan chinh KH 2012 (o nha) 4" xfId="11670"/>
    <cellStyle name="1_Book2_Book1_Hoan chinh KH 2012 (o nha) 5" xfId="11671"/>
    <cellStyle name="1_Book2_Book1_Hoan chinh KH 2012 (o nha) 6" xfId="11672"/>
    <cellStyle name="1_Book2_Book1_Hoan chinh KH 2012 (o nha)_Bao cao giai ngan quy I" xfId="11673"/>
    <cellStyle name="1_Book2_Book1_Hoan chinh KH 2012 (o nha)_Bao cao giai ngan quy I 2" xfId="11674"/>
    <cellStyle name="1_Book2_Book1_Hoan chinh KH 2012 (o nha)_Bao cao giai ngan quy I 2 2" xfId="11675"/>
    <cellStyle name="1_Book2_Book1_Hoan chinh KH 2012 (o nha)_Bao cao giai ngan quy I 2 3" xfId="11676"/>
    <cellStyle name="1_Book2_Book1_Hoan chinh KH 2012 (o nha)_Bao cao giai ngan quy I 2 4" xfId="11677"/>
    <cellStyle name="1_Book2_Book1_Hoan chinh KH 2012 (o nha)_Bao cao giai ngan quy I 3" xfId="11678"/>
    <cellStyle name="1_Book2_Book1_Hoan chinh KH 2012 (o nha)_Bao cao giai ngan quy I 3 2" xfId="11679"/>
    <cellStyle name="1_Book2_Book1_Hoan chinh KH 2012 (o nha)_Bao cao giai ngan quy I 3 3" xfId="11680"/>
    <cellStyle name="1_Book2_Book1_Hoan chinh KH 2012 (o nha)_Bao cao giai ngan quy I 3 4" xfId="11681"/>
    <cellStyle name="1_Book2_Book1_Hoan chinh KH 2012 (o nha)_Bao cao giai ngan quy I 4" xfId="11682"/>
    <cellStyle name="1_Book2_Book1_Hoan chinh KH 2012 (o nha)_Bao cao giai ngan quy I 5" xfId="11683"/>
    <cellStyle name="1_Book2_Book1_Hoan chinh KH 2012 (o nha)_Bao cao giai ngan quy I 6" xfId="11684"/>
    <cellStyle name="1_Book2_Book1_Hoan chinh KH 2012 (o nha)_BC von DTPT 6 thang 2012" xfId="11685"/>
    <cellStyle name="1_Book2_Book1_Hoan chinh KH 2012 (o nha)_BC von DTPT 6 thang 2012 2" xfId="11686"/>
    <cellStyle name="1_Book2_Book1_Hoan chinh KH 2012 (o nha)_BC von DTPT 6 thang 2012 2 2" xfId="11687"/>
    <cellStyle name="1_Book2_Book1_Hoan chinh KH 2012 (o nha)_BC von DTPT 6 thang 2012 2 3" xfId="11688"/>
    <cellStyle name="1_Book2_Book1_Hoan chinh KH 2012 (o nha)_BC von DTPT 6 thang 2012 2 4" xfId="11689"/>
    <cellStyle name="1_Book2_Book1_Hoan chinh KH 2012 (o nha)_BC von DTPT 6 thang 2012 3" xfId="11690"/>
    <cellStyle name="1_Book2_Book1_Hoan chinh KH 2012 (o nha)_BC von DTPT 6 thang 2012 3 2" xfId="11691"/>
    <cellStyle name="1_Book2_Book1_Hoan chinh KH 2012 (o nha)_BC von DTPT 6 thang 2012 3 3" xfId="11692"/>
    <cellStyle name="1_Book2_Book1_Hoan chinh KH 2012 (o nha)_BC von DTPT 6 thang 2012 3 4" xfId="11693"/>
    <cellStyle name="1_Book2_Book1_Hoan chinh KH 2012 (o nha)_BC von DTPT 6 thang 2012 4" xfId="11694"/>
    <cellStyle name="1_Book2_Book1_Hoan chinh KH 2012 (o nha)_BC von DTPT 6 thang 2012 5" xfId="11695"/>
    <cellStyle name="1_Book2_Book1_Hoan chinh KH 2012 (o nha)_BC von DTPT 6 thang 2012 6" xfId="11696"/>
    <cellStyle name="1_Book2_Book1_Hoan chinh KH 2012 (o nha)_Bieu du thao QD von ho tro co MT" xfId="11697"/>
    <cellStyle name="1_Book2_Book1_Hoan chinh KH 2012 (o nha)_Bieu du thao QD von ho tro co MT 2" xfId="11698"/>
    <cellStyle name="1_Book2_Book1_Hoan chinh KH 2012 (o nha)_Bieu du thao QD von ho tro co MT 2 2" xfId="11699"/>
    <cellStyle name="1_Book2_Book1_Hoan chinh KH 2012 (o nha)_Bieu du thao QD von ho tro co MT 2 3" xfId="11700"/>
    <cellStyle name="1_Book2_Book1_Hoan chinh KH 2012 (o nha)_Bieu du thao QD von ho tro co MT 2 4" xfId="11701"/>
    <cellStyle name="1_Book2_Book1_Hoan chinh KH 2012 (o nha)_Bieu du thao QD von ho tro co MT 3" xfId="11702"/>
    <cellStyle name="1_Book2_Book1_Hoan chinh KH 2012 (o nha)_Bieu du thao QD von ho tro co MT 3 2" xfId="11703"/>
    <cellStyle name="1_Book2_Book1_Hoan chinh KH 2012 (o nha)_Bieu du thao QD von ho tro co MT 3 3" xfId="11704"/>
    <cellStyle name="1_Book2_Book1_Hoan chinh KH 2012 (o nha)_Bieu du thao QD von ho tro co MT 3 4" xfId="11705"/>
    <cellStyle name="1_Book2_Book1_Hoan chinh KH 2012 (o nha)_Bieu du thao QD von ho tro co MT 4" xfId="11706"/>
    <cellStyle name="1_Book2_Book1_Hoan chinh KH 2012 (o nha)_Bieu du thao QD von ho tro co MT 5" xfId="11707"/>
    <cellStyle name="1_Book2_Book1_Hoan chinh KH 2012 (o nha)_Bieu du thao QD von ho tro co MT 6" xfId="11708"/>
    <cellStyle name="1_Book2_Book1_Hoan chinh KH 2012 (o nha)_Ke hoach 2012 theo doi (giai ngan 30.6.12)" xfId="11709"/>
    <cellStyle name="1_Book2_Book1_Hoan chinh KH 2012 (o nha)_Ke hoach 2012 theo doi (giai ngan 30.6.12) 2" xfId="11710"/>
    <cellStyle name="1_Book2_Book1_Hoan chinh KH 2012 (o nha)_Ke hoach 2012 theo doi (giai ngan 30.6.12) 2 2" xfId="11711"/>
    <cellStyle name="1_Book2_Book1_Hoan chinh KH 2012 (o nha)_Ke hoach 2012 theo doi (giai ngan 30.6.12) 2 3" xfId="11712"/>
    <cellStyle name="1_Book2_Book1_Hoan chinh KH 2012 (o nha)_Ke hoach 2012 theo doi (giai ngan 30.6.12) 2 4" xfId="11713"/>
    <cellStyle name="1_Book2_Book1_Hoan chinh KH 2012 (o nha)_Ke hoach 2012 theo doi (giai ngan 30.6.12) 3" xfId="11714"/>
    <cellStyle name="1_Book2_Book1_Hoan chinh KH 2012 (o nha)_Ke hoach 2012 theo doi (giai ngan 30.6.12) 3 2" xfId="11715"/>
    <cellStyle name="1_Book2_Book1_Hoan chinh KH 2012 (o nha)_Ke hoach 2012 theo doi (giai ngan 30.6.12) 3 3" xfId="11716"/>
    <cellStyle name="1_Book2_Book1_Hoan chinh KH 2012 (o nha)_Ke hoach 2012 theo doi (giai ngan 30.6.12) 3 4" xfId="11717"/>
    <cellStyle name="1_Book2_Book1_Hoan chinh KH 2012 (o nha)_Ke hoach 2012 theo doi (giai ngan 30.6.12) 4" xfId="11718"/>
    <cellStyle name="1_Book2_Book1_Hoan chinh KH 2012 (o nha)_Ke hoach 2012 theo doi (giai ngan 30.6.12) 5" xfId="11719"/>
    <cellStyle name="1_Book2_Book1_Hoan chinh KH 2012 (o nha)_Ke hoach 2012 theo doi (giai ngan 30.6.12) 6" xfId="11720"/>
    <cellStyle name="1_Book2_Book1_Hoan chinh KH 2012 Von ho tro co MT" xfId="11721"/>
    <cellStyle name="1_Book2_Book1_Hoan chinh KH 2012 Von ho tro co MT (chi tiet)" xfId="11722"/>
    <cellStyle name="1_Book2_Book1_Hoan chinh KH 2012 Von ho tro co MT (chi tiet) 2" xfId="11723"/>
    <cellStyle name="1_Book2_Book1_Hoan chinh KH 2012 Von ho tro co MT (chi tiet) 2 2" xfId="11724"/>
    <cellStyle name="1_Book2_Book1_Hoan chinh KH 2012 Von ho tro co MT (chi tiet) 2 3" xfId="11725"/>
    <cellStyle name="1_Book2_Book1_Hoan chinh KH 2012 Von ho tro co MT (chi tiet) 2 4" xfId="11726"/>
    <cellStyle name="1_Book2_Book1_Hoan chinh KH 2012 Von ho tro co MT (chi tiet) 3" xfId="11727"/>
    <cellStyle name="1_Book2_Book1_Hoan chinh KH 2012 Von ho tro co MT (chi tiet) 3 2" xfId="11728"/>
    <cellStyle name="1_Book2_Book1_Hoan chinh KH 2012 Von ho tro co MT (chi tiet) 3 3" xfId="11729"/>
    <cellStyle name="1_Book2_Book1_Hoan chinh KH 2012 Von ho tro co MT (chi tiet) 3 4" xfId="11730"/>
    <cellStyle name="1_Book2_Book1_Hoan chinh KH 2012 Von ho tro co MT (chi tiet) 4" xfId="11731"/>
    <cellStyle name="1_Book2_Book1_Hoan chinh KH 2012 Von ho tro co MT (chi tiet) 5" xfId="11732"/>
    <cellStyle name="1_Book2_Book1_Hoan chinh KH 2012 Von ho tro co MT (chi tiet) 6" xfId="11733"/>
    <cellStyle name="1_Book2_Book1_Hoan chinh KH 2012 Von ho tro co MT 10" xfId="11734"/>
    <cellStyle name="1_Book2_Book1_Hoan chinh KH 2012 Von ho tro co MT 10 2" xfId="11735"/>
    <cellStyle name="1_Book2_Book1_Hoan chinh KH 2012 Von ho tro co MT 10 3" xfId="11736"/>
    <cellStyle name="1_Book2_Book1_Hoan chinh KH 2012 Von ho tro co MT 10 4" xfId="11737"/>
    <cellStyle name="1_Book2_Book1_Hoan chinh KH 2012 Von ho tro co MT 11" xfId="11738"/>
    <cellStyle name="1_Book2_Book1_Hoan chinh KH 2012 Von ho tro co MT 11 2" xfId="11739"/>
    <cellStyle name="1_Book2_Book1_Hoan chinh KH 2012 Von ho tro co MT 11 3" xfId="11740"/>
    <cellStyle name="1_Book2_Book1_Hoan chinh KH 2012 Von ho tro co MT 11 4" xfId="11741"/>
    <cellStyle name="1_Book2_Book1_Hoan chinh KH 2012 Von ho tro co MT 12" xfId="11742"/>
    <cellStyle name="1_Book2_Book1_Hoan chinh KH 2012 Von ho tro co MT 12 2" xfId="11743"/>
    <cellStyle name="1_Book2_Book1_Hoan chinh KH 2012 Von ho tro co MT 12 3" xfId="11744"/>
    <cellStyle name="1_Book2_Book1_Hoan chinh KH 2012 Von ho tro co MT 12 4" xfId="11745"/>
    <cellStyle name="1_Book2_Book1_Hoan chinh KH 2012 Von ho tro co MT 13" xfId="11746"/>
    <cellStyle name="1_Book2_Book1_Hoan chinh KH 2012 Von ho tro co MT 13 2" xfId="11747"/>
    <cellStyle name="1_Book2_Book1_Hoan chinh KH 2012 Von ho tro co MT 13 3" xfId="11748"/>
    <cellStyle name="1_Book2_Book1_Hoan chinh KH 2012 Von ho tro co MT 13 4" xfId="11749"/>
    <cellStyle name="1_Book2_Book1_Hoan chinh KH 2012 Von ho tro co MT 14" xfId="11750"/>
    <cellStyle name="1_Book2_Book1_Hoan chinh KH 2012 Von ho tro co MT 14 2" xfId="11751"/>
    <cellStyle name="1_Book2_Book1_Hoan chinh KH 2012 Von ho tro co MT 14 3" xfId="11752"/>
    <cellStyle name="1_Book2_Book1_Hoan chinh KH 2012 Von ho tro co MT 14 4" xfId="11753"/>
    <cellStyle name="1_Book2_Book1_Hoan chinh KH 2012 Von ho tro co MT 15" xfId="11754"/>
    <cellStyle name="1_Book2_Book1_Hoan chinh KH 2012 Von ho tro co MT 15 2" xfId="11755"/>
    <cellStyle name="1_Book2_Book1_Hoan chinh KH 2012 Von ho tro co MT 15 3" xfId="11756"/>
    <cellStyle name="1_Book2_Book1_Hoan chinh KH 2012 Von ho tro co MT 15 4" xfId="11757"/>
    <cellStyle name="1_Book2_Book1_Hoan chinh KH 2012 Von ho tro co MT 16" xfId="11758"/>
    <cellStyle name="1_Book2_Book1_Hoan chinh KH 2012 Von ho tro co MT 16 2" xfId="11759"/>
    <cellStyle name="1_Book2_Book1_Hoan chinh KH 2012 Von ho tro co MT 16 3" xfId="11760"/>
    <cellStyle name="1_Book2_Book1_Hoan chinh KH 2012 Von ho tro co MT 16 4" xfId="11761"/>
    <cellStyle name="1_Book2_Book1_Hoan chinh KH 2012 Von ho tro co MT 17" xfId="11762"/>
    <cellStyle name="1_Book2_Book1_Hoan chinh KH 2012 Von ho tro co MT 17 2" xfId="11763"/>
    <cellStyle name="1_Book2_Book1_Hoan chinh KH 2012 Von ho tro co MT 17 3" xfId="11764"/>
    <cellStyle name="1_Book2_Book1_Hoan chinh KH 2012 Von ho tro co MT 17 4" xfId="11765"/>
    <cellStyle name="1_Book2_Book1_Hoan chinh KH 2012 Von ho tro co MT 18" xfId="11766"/>
    <cellStyle name="1_Book2_Book1_Hoan chinh KH 2012 Von ho tro co MT 19" xfId="11767"/>
    <cellStyle name="1_Book2_Book1_Hoan chinh KH 2012 Von ho tro co MT 2" xfId="11768"/>
    <cellStyle name="1_Book2_Book1_Hoan chinh KH 2012 Von ho tro co MT 2 2" xfId="11769"/>
    <cellStyle name="1_Book2_Book1_Hoan chinh KH 2012 Von ho tro co MT 2 3" xfId="11770"/>
    <cellStyle name="1_Book2_Book1_Hoan chinh KH 2012 Von ho tro co MT 2 4" xfId="11771"/>
    <cellStyle name="1_Book2_Book1_Hoan chinh KH 2012 Von ho tro co MT 20" xfId="11772"/>
    <cellStyle name="1_Book2_Book1_Hoan chinh KH 2012 Von ho tro co MT 3" xfId="11773"/>
    <cellStyle name="1_Book2_Book1_Hoan chinh KH 2012 Von ho tro co MT 3 2" xfId="11774"/>
    <cellStyle name="1_Book2_Book1_Hoan chinh KH 2012 Von ho tro co MT 3 3" xfId="11775"/>
    <cellStyle name="1_Book2_Book1_Hoan chinh KH 2012 Von ho tro co MT 3 4" xfId="11776"/>
    <cellStyle name="1_Book2_Book1_Hoan chinh KH 2012 Von ho tro co MT 4" xfId="11777"/>
    <cellStyle name="1_Book2_Book1_Hoan chinh KH 2012 Von ho tro co MT 4 2" xfId="11778"/>
    <cellStyle name="1_Book2_Book1_Hoan chinh KH 2012 Von ho tro co MT 4 3" xfId="11779"/>
    <cellStyle name="1_Book2_Book1_Hoan chinh KH 2012 Von ho tro co MT 4 4" xfId="11780"/>
    <cellStyle name="1_Book2_Book1_Hoan chinh KH 2012 Von ho tro co MT 5" xfId="11781"/>
    <cellStyle name="1_Book2_Book1_Hoan chinh KH 2012 Von ho tro co MT 5 2" xfId="11782"/>
    <cellStyle name="1_Book2_Book1_Hoan chinh KH 2012 Von ho tro co MT 5 3" xfId="11783"/>
    <cellStyle name="1_Book2_Book1_Hoan chinh KH 2012 Von ho tro co MT 5 4" xfId="11784"/>
    <cellStyle name="1_Book2_Book1_Hoan chinh KH 2012 Von ho tro co MT 6" xfId="11785"/>
    <cellStyle name="1_Book2_Book1_Hoan chinh KH 2012 Von ho tro co MT 6 2" xfId="11786"/>
    <cellStyle name="1_Book2_Book1_Hoan chinh KH 2012 Von ho tro co MT 6 3" xfId="11787"/>
    <cellStyle name="1_Book2_Book1_Hoan chinh KH 2012 Von ho tro co MT 6 4" xfId="11788"/>
    <cellStyle name="1_Book2_Book1_Hoan chinh KH 2012 Von ho tro co MT 7" xfId="11789"/>
    <cellStyle name="1_Book2_Book1_Hoan chinh KH 2012 Von ho tro co MT 7 2" xfId="11790"/>
    <cellStyle name="1_Book2_Book1_Hoan chinh KH 2012 Von ho tro co MT 7 3" xfId="11791"/>
    <cellStyle name="1_Book2_Book1_Hoan chinh KH 2012 Von ho tro co MT 7 4" xfId="11792"/>
    <cellStyle name="1_Book2_Book1_Hoan chinh KH 2012 Von ho tro co MT 8" xfId="11793"/>
    <cellStyle name="1_Book2_Book1_Hoan chinh KH 2012 Von ho tro co MT 8 2" xfId="11794"/>
    <cellStyle name="1_Book2_Book1_Hoan chinh KH 2012 Von ho tro co MT 8 3" xfId="11795"/>
    <cellStyle name="1_Book2_Book1_Hoan chinh KH 2012 Von ho tro co MT 8 4" xfId="11796"/>
    <cellStyle name="1_Book2_Book1_Hoan chinh KH 2012 Von ho tro co MT 9" xfId="11797"/>
    <cellStyle name="1_Book2_Book1_Hoan chinh KH 2012 Von ho tro co MT 9 2" xfId="11798"/>
    <cellStyle name="1_Book2_Book1_Hoan chinh KH 2012 Von ho tro co MT 9 3" xfId="11799"/>
    <cellStyle name="1_Book2_Book1_Hoan chinh KH 2012 Von ho tro co MT 9 4" xfId="11800"/>
    <cellStyle name="1_Book2_Book1_Hoan chinh KH 2012 Von ho tro co MT_Bao cao giai ngan quy I" xfId="11801"/>
    <cellStyle name="1_Book2_Book1_Hoan chinh KH 2012 Von ho tro co MT_Bao cao giai ngan quy I 2" xfId="11802"/>
    <cellStyle name="1_Book2_Book1_Hoan chinh KH 2012 Von ho tro co MT_Bao cao giai ngan quy I 2 2" xfId="11803"/>
    <cellStyle name="1_Book2_Book1_Hoan chinh KH 2012 Von ho tro co MT_Bao cao giai ngan quy I 2 3" xfId="11804"/>
    <cellStyle name="1_Book2_Book1_Hoan chinh KH 2012 Von ho tro co MT_Bao cao giai ngan quy I 2 4" xfId="11805"/>
    <cellStyle name="1_Book2_Book1_Hoan chinh KH 2012 Von ho tro co MT_Bao cao giai ngan quy I 3" xfId="11806"/>
    <cellStyle name="1_Book2_Book1_Hoan chinh KH 2012 Von ho tro co MT_Bao cao giai ngan quy I 3 2" xfId="11807"/>
    <cellStyle name="1_Book2_Book1_Hoan chinh KH 2012 Von ho tro co MT_Bao cao giai ngan quy I 3 3" xfId="11808"/>
    <cellStyle name="1_Book2_Book1_Hoan chinh KH 2012 Von ho tro co MT_Bao cao giai ngan quy I 3 4" xfId="11809"/>
    <cellStyle name="1_Book2_Book1_Hoan chinh KH 2012 Von ho tro co MT_Bao cao giai ngan quy I 4" xfId="11810"/>
    <cellStyle name="1_Book2_Book1_Hoan chinh KH 2012 Von ho tro co MT_Bao cao giai ngan quy I 5" xfId="11811"/>
    <cellStyle name="1_Book2_Book1_Hoan chinh KH 2012 Von ho tro co MT_Bao cao giai ngan quy I 6" xfId="11812"/>
    <cellStyle name="1_Book2_Book1_Hoan chinh KH 2012 Von ho tro co MT_BC von DTPT 6 thang 2012" xfId="11813"/>
    <cellStyle name="1_Book2_Book1_Hoan chinh KH 2012 Von ho tro co MT_BC von DTPT 6 thang 2012 2" xfId="11814"/>
    <cellStyle name="1_Book2_Book1_Hoan chinh KH 2012 Von ho tro co MT_BC von DTPT 6 thang 2012 2 2" xfId="11815"/>
    <cellStyle name="1_Book2_Book1_Hoan chinh KH 2012 Von ho tro co MT_BC von DTPT 6 thang 2012 2 3" xfId="11816"/>
    <cellStyle name="1_Book2_Book1_Hoan chinh KH 2012 Von ho tro co MT_BC von DTPT 6 thang 2012 2 4" xfId="11817"/>
    <cellStyle name="1_Book2_Book1_Hoan chinh KH 2012 Von ho tro co MT_BC von DTPT 6 thang 2012 3" xfId="11818"/>
    <cellStyle name="1_Book2_Book1_Hoan chinh KH 2012 Von ho tro co MT_BC von DTPT 6 thang 2012 3 2" xfId="11819"/>
    <cellStyle name="1_Book2_Book1_Hoan chinh KH 2012 Von ho tro co MT_BC von DTPT 6 thang 2012 3 3" xfId="11820"/>
    <cellStyle name="1_Book2_Book1_Hoan chinh KH 2012 Von ho tro co MT_BC von DTPT 6 thang 2012 3 4" xfId="11821"/>
    <cellStyle name="1_Book2_Book1_Hoan chinh KH 2012 Von ho tro co MT_BC von DTPT 6 thang 2012 4" xfId="11822"/>
    <cellStyle name="1_Book2_Book1_Hoan chinh KH 2012 Von ho tro co MT_BC von DTPT 6 thang 2012 5" xfId="11823"/>
    <cellStyle name="1_Book2_Book1_Hoan chinh KH 2012 Von ho tro co MT_BC von DTPT 6 thang 2012 6" xfId="11824"/>
    <cellStyle name="1_Book2_Book1_Hoan chinh KH 2012 Von ho tro co MT_Bieu du thao QD von ho tro co MT" xfId="11825"/>
    <cellStyle name="1_Book2_Book1_Hoan chinh KH 2012 Von ho tro co MT_Bieu du thao QD von ho tro co MT 2" xfId="11826"/>
    <cellStyle name="1_Book2_Book1_Hoan chinh KH 2012 Von ho tro co MT_Bieu du thao QD von ho tro co MT 2 2" xfId="11827"/>
    <cellStyle name="1_Book2_Book1_Hoan chinh KH 2012 Von ho tro co MT_Bieu du thao QD von ho tro co MT 2 3" xfId="11828"/>
    <cellStyle name="1_Book2_Book1_Hoan chinh KH 2012 Von ho tro co MT_Bieu du thao QD von ho tro co MT 2 4" xfId="11829"/>
    <cellStyle name="1_Book2_Book1_Hoan chinh KH 2012 Von ho tro co MT_Bieu du thao QD von ho tro co MT 3" xfId="11830"/>
    <cellStyle name="1_Book2_Book1_Hoan chinh KH 2012 Von ho tro co MT_Bieu du thao QD von ho tro co MT 3 2" xfId="11831"/>
    <cellStyle name="1_Book2_Book1_Hoan chinh KH 2012 Von ho tro co MT_Bieu du thao QD von ho tro co MT 3 3" xfId="11832"/>
    <cellStyle name="1_Book2_Book1_Hoan chinh KH 2012 Von ho tro co MT_Bieu du thao QD von ho tro co MT 3 4" xfId="11833"/>
    <cellStyle name="1_Book2_Book1_Hoan chinh KH 2012 Von ho tro co MT_Bieu du thao QD von ho tro co MT 4" xfId="11834"/>
    <cellStyle name="1_Book2_Book1_Hoan chinh KH 2012 Von ho tro co MT_Bieu du thao QD von ho tro co MT 5" xfId="11835"/>
    <cellStyle name="1_Book2_Book1_Hoan chinh KH 2012 Von ho tro co MT_Bieu du thao QD von ho tro co MT 6" xfId="11836"/>
    <cellStyle name="1_Book2_Book1_Hoan chinh KH 2012 Von ho tro co MT_Ke hoach 2012 theo doi (giai ngan 30.6.12)" xfId="11837"/>
    <cellStyle name="1_Book2_Book1_Hoan chinh KH 2012 Von ho tro co MT_Ke hoach 2012 theo doi (giai ngan 30.6.12) 2" xfId="11838"/>
    <cellStyle name="1_Book2_Book1_Hoan chinh KH 2012 Von ho tro co MT_Ke hoach 2012 theo doi (giai ngan 30.6.12) 2 2" xfId="11839"/>
    <cellStyle name="1_Book2_Book1_Hoan chinh KH 2012 Von ho tro co MT_Ke hoach 2012 theo doi (giai ngan 30.6.12) 2 3" xfId="11840"/>
    <cellStyle name="1_Book2_Book1_Hoan chinh KH 2012 Von ho tro co MT_Ke hoach 2012 theo doi (giai ngan 30.6.12) 2 4" xfId="11841"/>
    <cellStyle name="1_Book2_Book1_Hoan chinh KH 2012 Von ho tro co MT_Ke hoach 2012 theo doi (giai ngan 30.6.12) 3" xfId="11842"/>
    <cellStyle name="1_Book2_Book1_Hoan chinh KH 2012 Von ho tro co MT_Ke hoach 2012 theo doi (giai ngan 30.6.12) 3 2" xfId="11843"/>
    <cellStyle name="1_Book2_Book1_Hoan chinh KH 2012 Von ho tro co MT_Ke hoach 2012 theo doi (giai ngan 30.6.12) 3 3" xfId="11844"/>
    <cellStyle name="1_Book2_Book1_Hoan chinh KH 2012 Von ho tro co MT_Ke hoach 2012 theo doi (giai ngan 30.6.12) 3 4" xfId="11845"/>
    <cellStyle name="1_Book2_Book1_Hoan chinh KH 2012 Von ho tro co MT_Ke hoach 2012 theo doi (giai ngan 30.6.12) 4" xfId="11846"/>
    <cellStyle name="1_Book2_Book1_Hoan chinh KH 2012 Von ho tro co MT_Ke hoach 2012 theo doi (giai ngan 30.6.12) 5" xfId="11847"/>
    <cellStyle name="1_Book2_Book1_Hoan chinh KH 2012 Von ho tro co MT_Ke hoach 2012 theo doi (giai ngan 30.6.12) 6" xfId="11848"/>
    <cellStyle name="1_Book2_Book1_Ke hoach 2012 (theo doi)" xfId="11849"/>
    <cellStyle name="1_Book2_Book1_Ke hoach 2012 (theo doi) 2" xfId="11850"/>
    <cellStyle name="1_Book2_Book1_Ke hoach 2012 (theo doi) 2 2" xfId="11851"/>
    <cellStyle name="1_Book2_Book1_Ke hoach 2012 (theo doi) 2 3" xfId="11852"/>
    <cellStyle name="1_Book2_Book1_Ke hoach 2012 (theo doi) 2 4" xfId="11853"/>
    <cellStyle name="1_Book2_Book1_Ke hoach 2012 (theo doi) 3" xfId="11854"/>
    <cellStyle name="1_Book2_Book1_Ke hoach 2012 (theo doi) 3 2" xfId="11855"/>
    <cellStyle name="1_Book2_Book1_Ke hoach 2012 (theo doi) 3 3" xfId="11856"/>
    <cellStyle name="1_Book2_Book1_Ke hoach 2012 (theo doi) 3 4" xfId="11857"/>
    <cellStyle name="1_Book2_Book1_Ke hoach 2012 (theo doi) 4" xfId="11858"/>
    <cellStyle name="1_Book2_Book1_Ke hoach 2012 (theo doi) 5" xfId="11859"/>
    <cellStyle name="1_Book2_Book1_Ke hoach 2012 (theo doi) 6" xfId="11860"/>
    <cellStyle name="1_Book2_Book1_Ke hoach 2012 theo doi (giai ngan 30.6.12)" xfId="11861"/>
    <cellStyle name="1_Book2_Book1_Ke hoach 2012 theo doi (giai ngan 30.6.12) 2" xfId="11862"/>
    <cellStyle name="1_Book2_Book1_Ke hoach 2012 theo doi (giai ngan 30.6.12) 2 2" xfId="11863"/>
    <cellStyle name="1_Book2_Book1_Ke hoach 2012 theo doi (giai ngan 30.6.12) 2 3" xfId="11864"/>
    <cellStyle name="1_Book2_Book1_Ke hoach 2012 theo doi (giai ngan 30.6.12) 2 4" xfId="11865"/>
    <cellStyle name="1_Book2_Book1_Ke hoach 2012 theo doi (giai ngan 30.6.12) 3" xfId="11866"/>
    <cellStyle name="1_Book2_Book1_Ke hoach 2012 theo doi (giai ngan 30.6.12) 3 2" xfId="11867"/>
    <cellStyle name="1_Book2_Book1_Ke hoach 2012 theo doi (giai ngan 30.6.12) 3 3" xfId="11868"/>
    <cellStyle name="1_Book2_Book1_Ke hoach 2012 theo doi (giai ngan 30.6.12) 3 4" xfId="11869"/>
    <cellStyle name="1_Book2_Book1_Ke hoach 2012 theo doi (giai ngan 30.6.12) 4" xfId="11870"/>
    <cellStyle name="1_Book2_Book1_Ke hoach 2012 theo doi (giai ngan 30.6.12) 5" xfId="11871"/>
    <cellStyle name="1_Book2_Book1_Ke hoach 2012 theo doi (giai ngan 30.6.12) 6" xfId="11872"/>
    <cellStyle name="1_Book2_Chi tieu 5 nam" xfId="11873"/>
    <cellStyle name="1_Book2_Chi tieu 5 nam 2" xfId="11874"/>
    <cellStyle name="1_Book2_Chi tieu 5 nam 2 2" xfId="11875"/>
    <cellStyle name="1_Book2_Chi tieu 5 nam 2 3" xfId="11876"/>
    <cellStyle name="1_Book2_Chi tieu 5 nam 2 4" xfId="11877"/>
    <cellStyle name="1_Book2_Chi tieu 5 nam 3" xfId="11878"/>
    <cellStyle name="1_Book2_Chi tieu 5 nam 4" xfId="11879"/>
    <cellStyle name="1_Book2_Chi tieu 5 nam 5" xfId="11880"/>
    <cellStyle name="1_Book2_Chi tieu 5 nam_BC cong trinh trong diem" xfId="11881"/>
    <cellStyle name="1_Book2_Chi tieu 5 nam_BC cong trinh trong diem 2" xfId="11882"/>
    <cellStyle name="1_Book2_Chi tieu 5 nam_BC cong trinh trong diem 2 2" xfId="11883"/>
    <cellStyle name="1_Book2_Chi tieu 5 nam_BC cong trinh trong diem 2 3" xfId="11884"/>
    <cellStyle name="1_Book2_Chi tieu 5 nam_BC cong trinh trong diem 2 4" xfId="11885"/>
    <cellStyle name="1_Book2_Chi tieu 5 nam_BC cong trinh trong diem 3" xfId="11886"/>
    <cellStyle name="1_Book2_Chi tieu 5 nam_BC cong trinh trong diem 4" xfId="11887"/>
    <cellStyle name="1_Book2_Chi tieu 5 nam_BC cong trinh trong diem 5" xfId="11888"/>
    <cellStyle name="1_Book2_Chi tieu 5 nam_BC cong trinh trong diem_BC von DTPT 6 thang 2012" xfId="11889"/>
    <cellStyle name="1_Book2_Chi tieu 5 nam_BC cong trinh trong diem_BC von DTPT 6 thang 2012 2" xfId="11890"/>
    <cellStyle name="1_Book2_Chi tieu 5 nam_BC cong trinh trong diem_BC von DTPT 6 thang 2012 2 2" xfId="11891"/>
    <cellStyle name="1_Book2_Chi tieu 5 nam_BC cong trinh trong diem_BC von DTPT 6 thang 2012 2 3" xfId="11892"/>
    <cellStyle name="1_Book2_Chi tieu 5 nam_BC cong trinh trong diem_BC von DTPT 6 thang 2012 2 4" xfId="11893"/>
    <cellStyle name="1_Book2_Chi tieu 5 nam_BC cong trinh trong diem_BC von DTPT 6 thang 2012 3" xfId="11894"/>
    <cellStyle name="1_Book2_Chi tieu 5 nam_BC cong trinh trong diem_BC von DTPT 6 thang 2012 4" xfId="11895"/>
    <cellStyle name="1_Book2_Chi tieu 5 nam_BC cong trinh trong diem_BC von DTPT 6 thang 2012 5" xfId="11896"/>
    <cellStyle name="1_Book2_Chi tieu 5 nam_BC cong trinh trong diem_Bieu du thao QD von ho tro co MT" xfId="11897"/>
    <cellStyle name="1_Book2_Chi tieu 5 nam_BC cong trinh trong diem_Bieu du thao QD von ho tro co MT 2" xfId="11898"/>
    <cellStyle name="1_Book2_Chi tieu 5 nam_BC cong trinh trong diem_Bieu du thao QD von ho tro co MT 2 2" xfId="11899"/>
    <cellStyle name="1_Book2_Chi tieu 5 nam_BC cong trinh trong diem_Bieu du thao QD von ho tro co MT 2 3" xfId="11900"/>
    <cellStyle name="1_Book2_Chi tieu 5 nam_BC cong trinh trong diem_Bieu du thao QD von ho tro co MT 2 4" xfId="11901"/>
    <cellStyle name="1_Book2_Chi tieu 5 nam_BC cong trinh trong diem_Bieu du thao QD von ho tro co MT 3" xfId="11902"/>
    <cellStyle name="1_Book2_Chi tieu 5 nam_BC cong trinh trong diem_Bieu du thao QD von ho tro co MT 4" xfId="11903"/>
    <cellStyle name="1_Book2_Chi tieu 5 nam_BC cong trinh trong diem_Bieu du thao QD von ho tro co MT 5" xfId="11904"/>
    <cellStyle name="1_Book2_Chi tieu 5 nam_BC cong trinh trong diem_Ke hoach 2012 (theo doi)" xfId="11905"/>
    <cellStyle name="1_Book2_Chi tieu 5 nam_BC cong trinh trong diem_Ke hoach 2012 (theo doi) 2" xfId="11906"/>
    <cellStyle name="1_Book2_Chi tieu 5 nam_BC cong trinh trong diem_Ke hoach 2012 (theo doi) 2 2" xfId="11907"/>
    <cellStyle name="1_Book2_Chi tieu 5 nam_BC cong trinh trong diem_Ke hoach 2012 (theo doi) 2 3" xfId="11908"/>
    <cellStyle name="1_Book2_Chi tieu 5 nam_BC cong trinh trong diem_Ke hoach 2012 (theo doi) 2 4" xfId="11909"/>
    <cellStyle name="1_Book2_Chi tieu 5 nam_BC cong trinh trong diem_Ke hoach 2012 (theo doi) 3" xfId="11910"/>
    <cellStyle name="1_Book2_Chi tieu 5 nam_BC cong trinh trong diem_Ke hoach 2012 (theo doi) 4" xfId="11911"/>
    <cellStyle name="1_Book2_Chi tieu 5 nam_BC cong trinh trong diem_Ke hoach 2012 (theo doi) 5" xfId="11912"/>
    <cellStyle name="1_Book2_Chi tieu 5 nam_BC cong trinh trong diem_Ke hoach 2012 theo doi (giai ngan 30.6.12)" xfId="11913"/>
    <cellStyle name="1_Book2_Chi tieu 5 nam_BC cong trinh trong diem_Ke hoach 2012 theo doi (giai ngan 30.6.12) 2" xfId="11914"/>
    <cellStyle name="1_Book2_Chi tieu 5 nam_BC cong trinh trong diem_Ke hoach 2012 theo doi (giai ngan 30.6.12) 2 2" xfId="11915"/>
    <cellStyle name="1_Book2_Chi tieu 5 nam_BC cong trinh trong diem_Ke hoach 2012 theo doi (giai ngan 30.6.12) 2 3" xfId="11916"/>
    <cellStyle name="1_Book2_Chi tieu 5 nam_BC cong trinh trong diem_Ke hoach 2012 theo doi (giai ngan 30.6.12) 2 4" xfId="11917"/>
    <cellStyle name="1_Book2_Chi tieu 5 nam_BC cong trinh trong diem_Ke hoach 2012 theo doi (giai ngan 30.6.12) 3" xfId="11918"/>
    <cellStyle name="1_Book2_Chi tieu 5 nam_BC cong trinh trong diem_Ke hoach 2012 theo doi (giai ngan 30.6.12) 4" xfId="11919"/>
    <cellStyle name="1_Book2_Chi tieu 5 nam_BC cong trinh trong diem_Ke hoach 2012 theo doi (giai ngan 30.6.12) 5" xfId="11920"/>
    <cellStyle name="1_Book2_Chi tieu 5 nam_BC von DTPT 6 thang 2012" xfId="11921"/>
    <cellStyle name="1_Book2_Chi tieu 5 nam_BC von DTPT 6 thang 2012 2" xfId="11922"/>
    <cellStyle name="1_Book2_Chi tieu 5 nam_BC von DTPT 6 thang 2012 2 2" xfId="11923"/>
    <cellStyle name="1_Book2_Chi tieu 5 nam_BC von DTPT 6 thang 2012 2 3" xfId="11924"/>
    <cellStyle name="1_Book2_Chi tieu 5 nam_BC von DTPT 6 thang 2012 2 4" xfId="11925"/>
    <cellStyle name="1_Book2_Chi tieu 5 nam_BC von DTPT 6 thang 2012 3" xfId="11926"/>
    <cellStyle name="1_Book2_Chi tieu 5 nam_BC von DTPT 6 thang 2012 4" xfId="11927"/>
    <cellStyle name="1_Book2_Chi tieu 5 nam_BC von DTPT 6 thang 2012 5" xfId="11928"/>
    <cellStyle name="1_Book2_Chi tieu 5 nam_Bieu du thao QD von ho tro co MT" xfId="11929"/>
    <cellStyle name="1_Book2_Chi tieu 5 nam_Bieu du thao QD von ho tro co MT 2" xfId="11930"/>
    <cellStyle name="1_Book2_Chi tieu 5 nam_Bieu du thao QD von ho tro co MT 2 2" xfId="11931"/>
    <cellStyle name="1_Book2_Chi tieu 5 nam_Bieu du thao QD von ho tro co MT 2 3" xfId="11932"/>
    <cellStyle name="1_Book2_Chi tieu 5 nam_Bieu du thao QD von ho tro co MT 2 4" xfId="11933"/>
    <cellStyle name="1_Book2_Chi tieu 5 nam_Bieu du thao QD von ho tro co MT 3" xfId="11934"/>
    <cellStyle name="1_Book2_Chi tieu 5 nam_Bieu du thao QD von ho tro co MT 4" xfId="11935"/>
    <cellStyle name="1_Book2_Chi tieu 5 nam_Bieu du thao QD von ho tro co MT 5" xfId="11936"/>
    <cellStyle name="1_Book2_Chi tieu 5 nam_Ke hoach 2012 (theo doi)" xfId="11937"/>
    <cellStyle name="1_Book2_Chi tieu 5 nam_Ke hoach 2012 (theo doi) 2" xfId="11938"/>
    <cellStyle name="1_Book2_Chi tieu 5 nam_Ke hoach 2012 (theo doi) 2 2" xfId="11939"/>
    <cellStyle name="1_Book2_Chi tieu 5 nam_Ke hoach 2012 (theo doi) 2 3" xfId="11940"/>
    <cellStyle name="1_Book2_Chi tieu 5 nam_Ke hoach 2012 (theo doi) 2 4" xfId="11941"/>
    <cellStyle name="1_Book2_Chi tieu 5 nam_Ke hoach 2012 (theo doi) 3" xfId="11942"/>
    <cellStyle name="1_Book2_Chi tieu 5 nam_Ke hoach 2012 (theo doi) 4" xfId="11943"/>
    <cellStyle name="1_Book2_Chi tieu 5 nam_Ke hoach 2012 (theo doi) 5" xfId="11944"/>
    <cellStyle name="1_Book2_Chi tieu 5 nam_Ke hoach 2012 theo doi (giai ngan 30.6.12)" xfId="11945"/>
    <cellStyle name="1_Book2_Chi tieu 5 nam_Ke hoach 2012 theo doi (giai ngan 30.6.12) 2" xfId="11946"/>
    <cellStyle name="1_Book2_Chi tieu 5 nam_Ke hoach 2012 theo doi (giai ngan 30.6.12) 2 2" xfId="11947"/>
    <cellStyle name="1_Book2_Chi tieu 5 nam_Ke hoach 2012 theo doi (giai ngan 30.6.12) 2 3" xfId="11948"/>
    <cellStyle name="1_Book2_Chi tieu 5 nam_Ke hoach 2012 theo doi (giai ngan 30.6.12) 2 4" xfId="11949"/>
    <cellStyle name="1_Book2_Chi tieu 5 nam_Ke hoach 2012 theo doi (giai ngan 30.6.12) 3" xfId="11950"/>
    <cellStyle name="1_Book2_Chi tieu 5 nam_Ke hoach 2012 theo doi (giai ngan 30.6.12) 4" xfId="11951"/>
    <cellStyle name="1_Book2_Chi tieu 5 nam_Ke hoach 2012 theo doi (giai ngan 30.6.12) 5" xfId="11952"/>
    <cellStyle name="1_Book2_Chi tieu 5 nam_pvhung.skhdt 20117113152041 Danh muc cong trinh trong diem" xfId="11953"/>
    <cellStyle name="1_Book2_Chi tieu 5 nam_pvhung.skhdt 20117113152041 Danh muc cong trinh trong diem 2" xfId="11954"/>
    <cellStyle name="1_Book2_Chi tieu 5 nam_pvhung.skhdt 20117113152041 Danh muc cong trinh trong diem 2 2" xfId="11955"/>
    <cellStyle name="1_Book2_Chi tieu 5 nam_pvhung.skhdt 20117113152041 Danh muc cong trinh trong diem 2 3" xfId="11956"/>
    <cellStyle name="1_Book2_Chi tieu 5 nam_pvhung.skhdt 20117113152041 Danh muc cong trinh trong diem 2 4" xfId="11957"/>
    <cellStyle name="1_Book2_Chi tieu 5 nam_pvhung.skhdt 20117113152041 Danh muc cong trinh trong diem 3" xfId="11958"/>
    <cellStyle name="1_Book2_Chi tieu 5 nam_pvhung.skhdt 20117113152041 Danh muc cong trinh trong diem 4" xfId="11959"/>
    <cellStyle name="1_Book2_Chi tieu 5 nam_pvhung.skhdt 20117113152041 Danh muc cong trinh trong diem 5" xfId="11960"/>
    <cellStyle name="1_Book2_Chi tieu 5 nam_pvhung.skhdt 20117113152041 Danh muc cong trinh trong diem_BC von DTPT 6 thang 2012" xfId="11961"/>
    <cellStyle name="1_Book2_Chi tieu 5 nam_pvhung.skhdt 20117113152041 Danh muc cong trinh trong diem_BC von DTPT 6 thang 2012 2" xfId="11962"/>
    <cellStyle name="1_Book2_Chi tieu 5 nam_pvhung.skhdt 20117113152041 Danh muc cong trinh trong diem_BC von DTPT 6 thang 2012 2 2" xfId="11963"/>
    <cellStyle name="1_Book2_Chi tieu 5 nam_pvhung.skhdt 20117113152041 Danh muc cong trinh trong diem_BC von DTPT 6 thang 2012 2 3" xfId="11964"/>
    <cellStyle name="1_Book2_Chi tieu 5 nam_pvhung.skhdt 20117113152041 Danh muc cong trinh trong diem_BC von DTPT 6 thang 2012 2 4" xfId="11965"/>
    <cellStyle name="1_Book2_Chi tieu 5 nam_pvhung.skhdt 20117113152041 Danh muc cong trinh trong diem_BC von DTPT 6 thang 2012 3" xfId="11966"/>
    <cellStyle name="1_Book2_Chi tieu 5 nam_pvhung.skhdt 20117113152041 Danh muc cong trinh trong diem_BC von DTPT 6 thang 2012 4" xfId="11967"/>
    <cellStyle name="1_Book2_Chi tieu 5 nam_pvhung.skhdt 20117113152041 Danh muc cong trinh trong diem_BC von DTPT 6 thang 2012 5" xfId="11968"/>
    <cellStyle name="1_Book2_Chi tieu 5 nam_pvhung.skhdt 20117113152041 Danh muc cong trinh trong diem_Bieu du thao QD von ho tro co MT" xfId="11969"/>
    <cellStyle name="1_Book2_Chi tieu 5 nam_pvhung.skhdt 20117113152041 Danh muc cong trinh trong diem_Bieu du thao QD von ho tro co MT 2" xfId="11970"/>
    <cellStyle name="1_Book2_Chi tieu 5 nam_pvhung.skhdt 20117113152041 Danh muc cong trinh trong diem_Bieu du thao QD von ho tro co MT 2 2" xfId="11971"/>
    <cellStyle name="1_Book2_Chi tieu 5 nam_pvhung.skhdt 20117113152041 Danh muc cong trinh trong diem_Bieu du thao QD von ho tro co MT 2 3" xfId="11972"/>
    <cellStyle name="1_Book2_Chi tieu 5 nam_pvhung.skhdt 20117113152041 Danh muc cong trinh trong diem_Bieu du thao QD von ho tro co MT 2 4" xfId="11973"/>
    <cellStyle name="1_Book2_Chi tieu 5 nam_pvhung.skhdt 20117113152041 Danh muc cong trinh trong diem_Bieu du thao QD von ho tro co MT 3" xfId="11974"/>
    <cellStyle name="1_Book2_Chi tieu 5 nam_pvhung.skhdt 20117113152041 Danh muc cong trinh trong diem_Bieu du thao QD von ho tro co MT 4" xfId="11975"/>
    <cellStyle name="1_Book2_Chi tieu 5 nam_pvhung.skhdt 20117113152041 Danh muc cong trinh trong diem_Bieu du thao QD von ho tro co MT 5" xfId="11976"/>
    <cellStyle name="1_Book2_Chi tieu 5 nam_pvhung.skhdt 20117113152041 Danh muc cong trinh trong diem_Ke hoach 2012 (theo doi)" xfId="11977"/>
    <cellStyle name="1_Book2_Chi tieu 5 nam_pvhung.skhdt 20117113152041 Danh muc cong trinh trong diem_Ke hoach 2012 (theo doi) 2" xfId="11978"/>
    <cellStyle name="1_Book2_Chi tieu 5 nam_pvhung.skhdt 20117113152041 Danh muc cong trinh trong diem_Ke hoach 2012 (theo doi) 2 2" xfId="11979"/>
    <cellStyle name="1_Book2_Chi tieu 5 nam_pvhung.skhdt 20117113152041 Danh muc cong trinh trong diem_Ke hoach 2012 (theo doi) 2 3" xfId="11980"/>
    <cellStyle name="1_Book2_Chi tieu 5 nam_pvhung.skhdt 20117113152041 Danh muc cong trinh trong diem_Ke hoach 2012 (theo doi) 2 4" xfId="11981"/>
    <cellStyle name="1_Book2_Chi tieu 5 nam_pvhung.skhdt 20117113152041 Danh muc cong trinh trong diem_Ke hoach 2012 (theo doi) 3" xfId="11982"/>
    <cellStyle name="1_Book2_Chi tieu 5 nam_pvhung.skhdt 20117113152041 Danh muc cong trinh trong diem_Ke hoach 2012 (theo doi) 4" xfId="11983"/>
    <cellStyle name="1_Book2_Chi tieu 5 nam_pvhung.skhdt 20117113152041 Danh muc cong trinh trong diem_Ke hoach 2012 (theo doi) 5" xfId="11984"/>
    <cellStyle name="1_Book2_Chi tieu 5 nam_pvhung.skhdt 20117113152041 Danh muc cong trinh trong diem_Ke hoach 2012 theo doi (giai ngan 30.6.12)" xfId="11985"/>
    <cellStyle name="1_Book2_Chi tieu 5 nam_pvhung.skhdt 20117113152041 Danh muc cong trinh trong diem_Ke hoach 2012 theo doi (giai ngan 30.6.12) 2" xfId="11986"/>
    <cellStyle name="1_Book2_Chi tieu 5 nam_pvhung.skhdt 20117113152041 Danh muc cong trinh trong diem_Ke hoach 2012 theo doi (giai ngan 30.6.12) 2 2" xfId="11987"/>
    <cellStyle name="1_Book2_Chi tieu 5 nam_pvhung.skhdt 20117113152041 Danh muc cong trinh trong diem_Ke hoach 2012 theo doi (giai ngan 30.6.12) 2 3" xfId="11988"/>
    <cellStyle name="1_Book2_Chi tieu 5 nam_pvhung.skhdt 20117113152041 Danh muc cong trinh trong diem_Ke hoach 2012 theo doi (giai ngan 30.6.12) 2 4" xfId="11989"/>
    <cellStyle name="1_Book2_Chi tieu 5 nam_pvhung.skhdt 20117113152041 Danh muc cong trinh trong diem_Ke hoach 2012 theo doi (giai ngan 30.6.12) 3" xfId="11990"/>
    <cellStyle name="1_Book2_Chi tieu 5 nam_pvhung.skhdt 20117113152041 Danh muc cong trinh trong diem_Ke hoach 2012 theo doi (giai ngan 30.6.12) 4" xfId="11991"/>
    <cellStyle name="1_Book2_Chi tieu 5 nam_pvhung.skhdt 20117113152041 Danh muc cong trinh trong diem_Ke hoach 2012 theo doi (giai ngan 30.6.12) 5" xfId="11992"/>
    <cellStyle name="1_Book2_Dang ky phan khai von ODA (gui Bo)" xfId="11993"/>
    <cellStyle name="1_Book2_Dang ky phan khai von ODA (gui Bo) 2" xfId="11994"/>
    <cellStyle name="1_Book2_Dang ky phan khai von ODA (gui Bo) 2 2" xfId="11995"/>
    <cellStyle name="1_Book2_Dang ky phan khai von ODA (gui Bo) 2 3" xfId="11996"/>
    <cellStyle name="1_Book2_Dang ky phan khai von ODA (gui Bo) 2 4" xfId="11997"/>
    <cellStyle name="1_Book2_Dang ky phan khai von ODA (gui Bo) 3" xfId="11998"/>
    <cellStyle name="1_Book2_Dang ky phan khai von ODA (gui Bo) 4" xfId="11999"/>
    <cellStyle name="1_Book2_Dang ky phan khai von ODA (gui Bo) 5" xfId="12000"/>
    <cellStyle name="1_Book2_Dang ky phan khai von ODA (gui Bo)_BC von DTPT 6 thang 2012" xfId="12001"/>
    <cellStyle name="1_Book2_Dang ky phan khai von ODA (gui Bo)_BC von DTPT 6 thang 2012 2" xfId="12002"/>
    <cellStyle name="1_Book2_Dang ky phan khai von ODA (gui Bo)_BC von DTPT 6 thang 2012 2 2" xfId="12003"/>
    <cellStyle name="1_Book2_Dang ky phan khai von ODA (gui Bo)_BC von DTPT 6 thang 2012 2 3" xfId="12004"/>
    <cellStyle name="1_Book2_Dang ky phan khai von ODA (gui Bo)_BC von DTPT 6 thang 2012 2 4" xfId="12005"/>
    <cellStyle name="1_Book2_Dang ky phan khai von ODA (gui Bo)_BC von DTPT 6 thang 2012 3" xfId="12006"/>
    <cellStyle name="1_Book2_Dang ky phan khai von ODA (gui Bo)_BC von DTPT 6 thang 2012 4" xfId="12007"/>
    <cellStyle name="1_Book2_Dang ky phan khai von ODA (gui Bo)_BC von DTPT 6 thang 2012 5" xfId="12008"/>
    <cellStyle name="1_Book2_Dang ky phan khai von ODA (gui Bo)_Bieu du thao QD von ho tro co MT" xfId="12009"/>
    <cellStyle name="1_Book2_Dang ky phan khai von ODA (gui Bo)_Bieu du thao QD von ho tro co MT 2" xfId="12010"/>
    <cellStyle name="1_Book2_Dang ky phan khai von ODA (gui Bo)_Bieu du thao QD von ho tro co MT 2 2" xfId="12011"/>
    <cellStyle name="1_Book2_Dang ky phan khai von ODA (gui Bo)_Bieu du thao QD von ho tro co MT 2 3" xfId="12012"/>
    <cellStyle name="1_Book2_Dang ky phan khai von ODA (gui Bo)_Bieu du thao QD von ho tro co MT 2 4" xfId="12013"/>
    <cellStyle name="1_Book2_Dang ky phan khai von ODA (gui Bo)_Bieu du thao QD von ho tro co MT 3" xfId="12014"/>
    <cellStyle name="1_Book2_Dang ky phan khai von ODA (gui Bo)_Bieu du thao QD von ho tro co MT 4" xfId="12015"/>
    <cellStyle name="1_Book2_Dang ky phan khai von ODA (gui Bo)_Bieu du thao QD von ho tro co MT 5" xfId="12016"/>
    <cellStyle name="1_Book2_Dang ky phan khai von ODA (gui Bo)_Ke hoach 2012 theo doi (giai ngan 30.6.12)" xfId="12017"/>
    <cellStyle name="1_Book2_Dang ky phan khai von ODA (gui Bo)_Ke hoach 2012 theo doi (giai ngan 30.6.12) 2" xfId="12018"/>
    <cellStyle name="1_Book2_Dang ky phan khai von ODA (gui Bo)_Ke hoach 2012 theo doi (giai ngan 30.6.12) 2 2" xfId="12019"/>
    <cellStyle name="1_Book2_Dang ky phan khai von ODA (gui Bo)_Ke hoach 2012 theo doi (giai ngan 30.6.12) 2 3" xfId="12020"/>
    <cellStyle name="1_Book2_Dang ky phan khai von ODA (gui Bo)_Ke hoach 2012 theo doi (giai ngan 30.6.12) 2 4" xfId="12021"/>
    <cellStyle name="1_Book2_Dang ky phan khai von ODA (gui Bo)_Ke hoach 2012 theo doi (giai ngan 30.6.12) 3" xfId="12022"/>
    <cellStyle name="1_Book2_Dang ky phan khai von ODA (gui Bo)_Ke hoach 2012 theo doi (giai ngan 30.6.12) 4" xfId="12023"/>
    <cellStyle name="1_Book2_Dang ky phan khai von ODA (gui Bo)_Ke hoach 2012 theo doi (giai ngan 30.6.12) 5" xfId="12024"/>
    <cellStyle name="1_Book2_DK bo tri lai (chinh thuc)" xfId="12025"/>
    <cellStyle name="1_Book2_DK bo tri lai (chinh thuc) 2" xfId="12026"/>
    <cellStyle name="1_Book2_DK bo tri lai (chinh thuc) 2 2" xfId="12027"/>
    <cellStyle name="1_Book2_DK bo tri lai (chinh thuc) 2 3" xfId="12028"/>
    <cellStyle name="1_Book2_DK bo tri lai (chinh thuc) 2 4" xfId="12029"/>
    <cellStyle name="1_Book2_DK bo tri lai (chinh thuc) 3" xfId="12030"/>
    <cellStyle name="1_Book2_DK bo tri lai (chinh thuc) 3 2" xfId="12031"/>
    <cellStyle name="1_Book2_DK bo tri lai (chinh thuc) 3 3" xfId="12032"/>
    <cellStyle name="1_Book2_DK bo tri lai (chinh thuc) 3 4" xfId="12033"/>
    <cellStyle name="1_Book2_DK bo tri lai (chinh thuc) 4" xfId="12034"/>
    <cellStyle name="1_Book2_DK bo tri lai (chinh thuc) 5" xfId="12035"/>
    <cellStyle name="1_Book2_DK bo tri lai (chinh thuc) 6" xfId="12036"/>
    <cellStyle name="1_Book2_DK bo tri lai (chinh thuc)_BC von DTPT 6 thang 2012" xfId="12037"/>
    <cellStyle name="1_Book2_DK bo tri lai (chinh thuc)_BC von DTPT 6 thang 2012 2" xfId="12038"/>
    <cellStyle name="1_Book2_DK bo tri lai (chinh thuc)_BC von DTPT 6 thang 2012 2 2" xfId="12039"/>
    <cellStyle name="1_Book2_DK bo tri lai (chinh thuc)_BC von DTPT 6 thang 2012 2 3" xfId="12040"/>
    <cellStyle name="1_Book2_DK bo tri lai (chinh thuc)_BC von DTPT 6 thang 2012 2 4" xfId="12041"/>
    <cellStyle name="1_Book2_DK bo tri lai (chinh thuc)_BC von DTPT 6 thang 2012 3" xfId="12042"/>
    <cellStyle name="1_Book2_DK bo tri lai (chinh thuc)_BC von DTPT 6 thang 2012 3 2" xfId="12043"/>
    <cellStyle name="1_Book2_DK bo tri lai (chinh thuc)_BC von DTPT 6 thang 2012 3 3" xfId="12044"/>
    <cellStyle name="1_Book2_DK bo tri lai (chinh thuc)_BC von DTPT 6 thang 2012 3 4" xfId="12045"/>
    <cellStyle name="1_Book2_DK bo tri lai (chinh thuc)_BC von DTPT 6 thang 2012 4" xfId="12046"/>
    <cellStyle name="1_Book2_DK bo tri lai (chinh thuc)_BC von DTPT 6 thang 2012 5" xfId="12047"/>
    <cellStyle name="1_Book2_DK bo tri lai (chinh thuc)_BC von DTPT 6 thang 2012 6" xfId="12048"/>
    <cellStyle name="1_Book2_DK bo tri lai (chinh thuc)_Bieu du thao QD von ho tro co MT" xfId="12049"/>
    <cellStyle name="1_Book2_DK bo tri lai (chinh thuc)_Bieu du thao QD von ho tro co MT 2" xfId="12050"/>
    <cellStyle name="1_Book2_DK bo tri lai (chinh thuc)_Bieu du thao QD von ho tro co MT 2 2" xfId="12051"/>
    <cellStyle name="1_Book2_DK bo tri lai (chinh thuc)_Bieu du thao QD von ho tro co MT 2 3" xfId="12052"/>
    <cellStyle name="1_Book2_DK bo tri lai (chinh thuc)_Bieu du thao QD von ho tro co MT 2 4" xfId="12053"/>
    <cellStyle name="1_Book2_DK bo tri lai (chinh thuc)_Bieu du thao QD von ho tro co MT 3" xfId="12054"/>
    <cellStyle name="1_Book2_DK bo tri lai (chinh thuc)_Bieu du thao QD von ho tro co MT 3 2" xfId="12055"/>
    <cellStyle name="1_Book2_DK bo tri lai (chinh thuc)_Bieu du thao QD von ho tro co MT 3 3" xfId="12056"/>
    <cellStyle name="1_Book2_DK bo tri lai (chinh thuc)_Bieu du thao QD von ho tro co MT 3 4" xfId="12057"/>
    <cellStyle name="1_Book2_DK bo tri lai (chinh thuc)_Bieu du thao QD von ho tro co MT 4" xfId="12058"/>
    <cellStyle name="1_Book2_DK bo tri lai (chinh thuc)_Bieu du thao QD von ho tro co MT 5" xfId="12059"/>
    <cellStyle name="1_Book2_DK bo tri lai (chinh thuc)_Bieu du thao QD von ho tro co MT 6" xfId="12060"/>
    <cellStyle name="1_Book2_DK bo tri lai (chinh thuc)_Hoan chinh KH 2012 (o nha)" xfId="12061"/>
    <cellStyle name="1_Book2_DK bo tri lai (chinh thuc)_Hoan chinh KH 2012 (o nha) 2" xfId="12062"/>
    <cellStyle name="1_Book2_DK bo tri lai (chinh thuc)_Hoan chinh KH 2012 (o nha) 2 2" xfId="12063"/>
    <cellStyle name="1_Book2_DK bo tri lai (chinh thuc)_Hoan chinh KH 2012 (o nha) 2 3" xfId="12064"/>
    <cellStyle name="1_Book2_DK bo tri lai (chinh thuc)_Hoan chinh KH 2012 (o nha) 2 4" xfId="12065"/>
    <cellStyle name="1_Book2_DK bo tri lai (chinh thuc)_Hoan chinh KH 2012 (o nha) 3" xfId="12066"/>
    <cellStyle name="1_Book2_DK bo tri lai (chinh thuc)_Hoan chinh KH 2012 (o nha) 3 2" xfId="12067"/>
    <cellStyle name="1_Book2_DK bo tri lai (chinh thuc)_Hoan chinh KH 2012 (o nha) 3 3" xfId="12068"/>
    <cellStyle name="1_Book2_DK bo tri lai (chinh thuc)_Hoan chinh KH 2012 (o nha) 3 4" xfId="12069"/>
    <cellStyle name="1_Book2_DK bo tri lai (chinh thuc)_Hoan chinh KH 2012 (o nha) 4" xfId="12070"/>
    <cellStyle name="1_Book2_DK bo tri lai (chinh thuc)_Hoan chinh KH 2012 (o nha) 5" xfId="12071"/>
    <cellStyle name="1_Book2_DK bo tri lai (chinh thuc)_Hoan chinh KH 2012 (o nha) 6" xfId="12072"/>
    <cellStyle name="1_Book2_DK bo tri lai (chinh thuc)_Hoan chinh KH 2012 (o nha)_Bao cao giai ngan quy I" xfId="12073"/>
    <cellStyle name="1_Book2_DK bo tri lai (chinh thuc)_Hoan chinh KH 2012 (o nha)_Bao cao giai ngan quy I 2" xfId="12074"/>
    <cellStyle name="1_Book2_DK bo tri lai (chinh thuc)_Hoan chinh KH 2012 (o nha)_Bao cao giai ngan quy I 2 2" xfId="12075"/>
    <cellStyle name="1_Book2_DK bo tri lai (chinh thuc)_Hoan chinh KH 2012 (o nha)_Bao cao giai ngan quy I 2 3" xfId="12076"/>
    <cellStyle name="1_Book2_DK bo tri lai (chinh thuc)_Hoan chinh KH 2012 (o nha)_Bao cao giai ngan quy I 2 4" xfId="12077"/>
    <cellStyle name="1_Book2_DK bo tri lai (chinh thuc)_Hoan chinh KH 2012 (o nha)_Bao cao giai ngan quy I 3" xfId="12078"/>
    <cellStyle name="1_Book2_DK bo tri lai (chinh thuc)_Hoan chinh KH 2012 (o nha)_Bao cao giai ngan quy I 3 2" xfId="12079"/>
    <cellStyle name="1_Book2_DK bo tri lai (chinh thuc)_Hoan chinh KH 2012 (o nha)_Bao cao giai ngan quy I 3 3" xfId="12080"/>
    <cellStyle name="1_Book2_DK bo tri lai (chinh thuc)_Hoan chinh KH 2012 (o nha)_Bao cao giai ngan quy I 3 4" xfId="12081"/>
    <cellStyle name="1_Book2_DK bo tri lai (chinh thuc)_Hoan chinh KH 2012 (o nha)_Bao cao giai ngan quy I 4" xfId="12082"/>
    <cellStyle name="1_Book2_DK bo tri lai (chinh thuc)_Hoan chinh KH 2012 (o nha)_Bao cao giai ngan quy I 5" xfId="12083"/>
    <cellStyle name="1_Book2_DK bo tri lai (chinh thuc)_Hoan chinh KH 2012 (o nha)_Bao cao giai ngan quy I 6" xfId="12084"/>
    <cellStyle name="1_Book2_DK bo tri lai (chinh thuc)_Hoan chinh KH 2012 (o nha)_BC von DTPT 6 thang 2012" xfId="12085"/>
    <cellStyle name="1_Book2_DK bo tri lai (chinh thuc)_Hoan chinh KH 2012 (o nha)_BC von DTPT 6 thang 2012 2" xfId="12086"/>
    <cellStyle name="1_Book2_DK bo tri lai (chinh thuc)_Hoan chinh KH 2012 (o nha)_BC von DTPT 6 thang 2012 2 2" xfId="12087"/>
    <cellStyle name="1_Book2_DK bo tri lai (chinh thuc)_Hoan chinh KH 2012 (o nha)_BC von DTPT 6 thang 2012 2 3" xfId="12088"/>
    <cellStyle name="1_Book2_DK bo tri lai (chinh thuc)_Hoan chinh KH 2012 (o nha)_BC von DTPT 6 thang 2012 2 4" xfId="12089"/>
    <cellStyle name="1_Book2_DK bo tri lai (chinh thuc)_Hoan chinh KH 2012 (o nha)_BC von DTPT 6 thang 2012 3" xfId="12090"/>
    <cellStyle name="1_Book2_DK bo tri lai (chinh thuc)_Hoan chinh KH 2012 (o nha)_BC von DTPT 6 thang 2012 3 2" xfId="12091"/>
    <cellStyle name="1_Book2_DK bo tri lai (chinh thuc)_Hoan chinh KH 2012 (o nha)_BC von DTPT 6 thang 2012 3 3" xfId="12092"/>
    <cellStyle name="1_Book2_DK bo tri lai (chinh thuc)_Hoan chinh KH 2012 (o nha)_BC von DTPT 6 thang 2012 3 4" xfId="12093"/>
    <cellStyle name="1_Book2_DK bo tri lai (chinh thuc)_Hoan chinh KH 2012 (o nha)_BC von DTPT 6 thang 2012 4" xfId="12094"/>
    <cellStyle name="1_Book2_DK bo tri lai (chinh thuc)_Hoan chinh KH 2012 (o nha)_BC von DTPT 6 thang 2012 5" xfId="12095"/>
    <cellStyle name="1_Book2_DK bo tri lai (chinh thuc)_Hoan chinh KH 2012 (o nha)_BC von DTPT 6 thang 2012 6" xfId="12096"/>
    <cellStyle name="1_Book2_DK bo tri lai (chinh thuc)_Hoan chinh KH 2012 (o nha)_Bieu du thao QD von ho tro co MT" xfId="12097"/>
    <cellStyle name="1_Book2_DK bo tri lai (chinh thuc)_Hoan chinh KH 2012 (o nha)_Bieu du thao QD von ho tro co MT 2" xfId="12098"/>
    <cellStyle name="1_Book2_DK bo tri lai (chinh thuc)_Hoan chinh KH 2012 (o nha)_Bieu du thao QD von ho tro co MT 2 2" xfId="12099"/>
    <cellStyle name="1_Book2_DK bo tri lai (chinh thuc)_Hoan chinh KH 2012 (o nha)_Bieu du thao QD von ho tro co MT 2 3" xfId="12100"/>
    <cellStyle name="1_Book2_DK bo tri lai (chinh thuc)_Hoan chinh KH 2012 (o nha)_Bieu du thao QD von ho tro co MT 2 4" xfId="12101"/>
    <cellStyle name="1_Book2_DK bo tri lai (chinh thuc)_Hoan chinh KH 2012 (o nha)_Bieu du thao QD von ho tro co MT 3" xfId="12102"/>
    <cellStyle name="1_Book2_DK bo tri lai (chinh thuc)_Hoan chinh KH 2012 (o nha)_Bieu du thao QD von ho tro co MT 3 2" xfId="12103"/>
    <cellStyle name="1_Book2_DK bo tri lai (chinh thuc)_Hoan chinh KH 2012 (o nha)_Bieu du thao QD von ho tro co MT 3 3" xfId="12104"/>
    <cellStyle name="1_Book2_DK bo tri lai (chinh thuc)_Hoan chinh KH 2012 (o nha)_Bieu du thao QD von ho tro co MT 3 4" xfId="12105"/>
    <cellStyle name="1_Book2_DK bo tri lai (chinh thuc)_Hoan chinh KH 2012 (o nha)_Bieu du thao QD von ho tro co MT 4" xfId="12106"/>
    <cellStyle name="1_Book2_DK bo tri lai (chinh thuc)_Hoan chinh KH 2012 (o nha)_Bieu du thao QD von ho tro co MT 5" xfId="12107"/>
    <cellStyle name="1_Book2_DK bo tri lai (chinh thuc)_Hoan chinh KH 2012 (o nha)_Bieu du thao QD von ho tro co MT 6" xfId="12108"/>
    <cellStyle name="1_Book2_DK bo tri lai (chinh thuc)_Hoan chinh KH 2012 (o nha)_Ke hoach 2012 theo doi (giai ngan 30.6.12)" xfId="12109"/>
    <cellStyle name="1_Book2_DK bo tri lai (chinh thuc)_Hoan chinh KH 2012 (o nha)_Ke hoach 2012 theo doi (giai ngan 30.6.12) 2" xfId="12110"/>
    <cellStyle name="1_Book2_DK bo tri lai (chinh thuc)_Hoan chinh KH 2012 (o nha)_Ke hoach 2012 theo doi (giai ngan 30.6.12) 2 2" xfId="12111"/>
    <cellStyle name="1_Book2_DK bo tri lai (chinh thuc)_Hoan chinh KH 2012 (o nha)_Ke hoach 2012 theo doi (giai ngan 30.6.12) 2 3" xfId="12112"/>
    <cellStyle name="1_Book2_DK bo tri lai (chinh thuc)_Hoan chinh KH 2012 (o nha)_Ke hoach 2012 theo doi (giai ngan 30.6.12) 2 4" xfId="12113"/>
    <cellStyle name="1_Book2_DK bo tri lai (chinh thuc)_Hoan chinh KH 2012 (o nha)_Ke hoach 2012 theo doi (giai ngan 30.6.12) 3" xfId="12114"/>
    <cellStyle name="1_Book2_DK bo tri lai (chinh thuc)_Hoan chinh KH 2012 (o nha)_Ke hoach 2012 theo doi (giai ngan 30.6.12) 3 2" xfId="12115"/>
    <cellStyle name="1_Book2_DK bo tri lai (chinh thuc)_Hoan chinh KH 2012 (o nha)_Ke hoach 2012 theo doi (giai ngan 30.6.12) 3 3" xfId="12116"/>
    <cellStyle name="1_Book2_DK bo tri lai (chinh thuc)_Hoan chinh KH 2012 (o nha)_Ke hoach 2012 theo doi (giai ngan 30.6.12) 3 4" xfId="12117"/>
    <cellStyle name="1_Book2_DK bo tri lai (chinh thuc)_Hoan chinh KH 2012 (o nha)_Ke hoach 2012 theo doi (giai ngan 30.6.12) 4" xfId="12118"/>
    <cellStyle name="1_Book2_DK bo tri lai (chinh thuc)_Hoan chinh KH 2012 (o nha)_Ke hoach 2012 theo doi (giai ngan 30.6.12) 5" xfId="12119"/>
    <cellStyle name="1_Book2_DK bo tri lai (chinh thuc)_Hoan chinh KH 2012 (o nha)_Ke hoach 2012 theo doi (giai ngan 30.6.12) 6" xfId="12120"/>
    <cellStyle name="1_Book2_DK bo tri lai (chinh thuc)_Hoan chinh KH 2012 Von ho tro co MT" xfId="12121"/>
    <cellStyle name="1_Book2_DK bo tri lai (chinh thuc)_Hoan chinh KH 2012 Von ho tro co MT (chi tiet)" xfId="12122"/>
    <cellStyle name="1_Book2_DK bo tri lai (chinh thuc)_Hoan chinh KH 2012 Von ho tro co MT (chi tiet) 2" xfId="12123"/>
    <cellStyle name="1_Book2_DK bo tri lai (chinh thuc)_Hoan chinh KH 2012 Von ho tro co MT (chi tiet) 2 2" xfId="12124"/>
    <cellStyle name="1_Book2_DK bo tri lai (chinh thuc)_Hoan chinh KH 2012 Von ho tro co MT (chi tiet) 2 3" xfId="12125"/>
    <cellStyle name="1_Book2_DK bo tri lai (chinh thuc)_Hoan chinh KH 2012 Von ho tro co MT (chi tiet) 2 4" xfId="12126"/>
    <cellStyle name="1_Book2_DK bo tri lai (chinh thuc)_Hoan chinh KH 2012 Von ho tro co MT (chi tiet) 3" xfId="12127"/>
    <cellStyle name="1_Book2_DK bo tri lai (chinh thuc)_Hoan chinh KH 2012 Von ho tro co MT (chi tiet) 3 2" xfId="12128"/>
    <cellStyle name="1_Book2_DK bo tri lai (chinh thuc)_Hoan chinh KH 2012 Von ho tro co MT (chi tiet) 3 3" xfId="12129"/>
    <cellStyle name="1_Book2_DK bo tri lai (chinh thuc)_Hoan chinh KH 2012 Von ho tro co MT (chi tiet) 3 4" xfId="12130"/>
    <cellStyle name="1_Book2_DK bo tri lai (chinh thuc)_Hoan chinh KH 2012 Von ho tro co MT (chi tiet) 4" xfId="12131"/>
    <cellStyle name="1_Book2_DK bo tri lai (chinh thuc)_Hoan chinh KH 2012 Von ho tro co MT (chi tiet) 5" xfId="12132"/>
    <cellStyle name="1_Book2_DK bo tri lai (chinh thuc)_Hoan chinh KH 2012 Von ho tro co MT (chi tiet) 6" xfId="12133"/>
    <cellStyle name="1_Book2_DK bo tri lai (chinh thuc)_Hoan chinh KH 2012 Von ho tro co MT 10" xfId="12134"/>
    <cellStyle name="1_Book2_DK bo tri lai (chinh thuc)_Hoan chinh KH 2012 Von ho tro co MT 10 2" xfId="12135"/>
    <cellStyle name="1_Book2_DK bo tri lai (chinh thuc)_Hoan chinh KH 2012 Von ho tro co MT 10 3" xfId="12136"/>
    <cellStyle name="1_Book2_DK bo tri lai (chinh thuc)_Hoan chinh KH 2012 Von ho tro co MT 10 4" xfId="12137"/>
    <cellStyle name="1_Book2_DK bo tri lai (chinh thuc)_Hoan chinh KH 2012 Von ho tro co MT 11" xfId="12138"/>
    <cellStyle name="1_Book2_DK bo tri lai (chinh thuc)_Hoan chinh KH 2012 Von ho tro co MT 11 2" xfId="12139"/>
    <cellStyle name="1_Book2_DK bo tri lai (chinh thuc)_Hoan chinh KH 2012 Von ho tro co MT 11 3" xfId="12140"/>
    <cellStyle name="1_Book2_DK bo tri lai (chinh thuc)_Hoan chinh KH 2012 Von ho tro co MT 11 4" xfId="12141"/>
    <cellStyle name="1_Book2_DK bo tri lai (chinh thuc)_Hoan chinh KH 2012 Von ho tro co MT 12" xfId="12142"/>
    <cellStyle name="1_Book2_DK bo tri lai (chinh thuc)_Hoan chinh KH 2012 Von ho tro co MT 12 2" xfId="12143"/>
    <cellStyle name="1_Book2_DK bo tri lai (chinh thuc)_Hoan chinh KH 2012 Von ho tro co MT 12 3" xfId="12144"/>
    <cellStyle name="1_Book2_DK bo tri lai (chinh thuc)_Hoan chinh KH 2012 Von ho tro co MT 12 4" xfId="12145"/>
    <cellStyle name="1_Book2_DK bo tri lai (chinh thuc)_Hoan chinh KH 2012 Von ho tro co MT 13" xfId="12146"/>
    <cellStyle name="1_Book2_DK bo tri lai (chinh thuc)_Hoan chinh KH 2012 Von ho tro co MT 13 2" xfId="12147"/>
    <cellStyle name="1_Book2_DK bo tri lai (chinh thuc)_Hoan chinh KH 2012 Von ho tro co MT 13 3" xfId="12148"/>
    <cellStyle name="1_Book2_DK bo tri lai (chinh thuc)_Hoan chinh KH 2012 Von ho tro co MT 13 4" xfId="12149"/>
    <cellStyle name="1_Book2_DK bo tri lai (chinh thuc)_Hoan chinh KH 2012 Von ho tro co MT 14" xfId="12150"/>
    <cellStyle name="1_Book2_DK bo tri lai (chinh thuc)_Hoan chinh KH 2012 Von ho tro co MT 14 2" xfId="12151"/>
    <cellStyle name="1_Book2_DK bo tri lai (chinh thuc)_Hoan chinh KH 2012 Von ho tro co MT 14 3" xfId="12152"/>
    <cellStyle name="1_Book2_DK bo tri lai (chinh thuc)_Hoan chinh KH 2012 Von ho tro co MT 14 4" xfId="12153"/>
    <cellStyle name="1_Book2_DK bo tri lai (chinh thuc)_Hoan chinh KH 2012 Von ho tro co MT 15" xfId="12154"/>
    <cellStyle name="1_Book2_DK bo tri lai (chinh thuc)_Hoan chinh KH 2012 Von ho tro co MT 15 2" xfId="12155"/>
    <cellStyle name="1_Book2_DK bo tri lai (chinh thuc)_Hoan chinh KH 2012 Von ho tro co MT 15 3" xfId="12156"/>
    <cellStyle name="1_Book2_DK bo tri lai (chinh thuc)_Hoan chinh KH 2012 Von ho tro co MT 15 4" xfId="12157"/>
    <cellStyle name="1_Book2_DK bo tri lai (chinh thuc)_Hoan chinh KH 2012 Von ho tro co MT 16" xfId="12158"/>
    <cellStyle name="1_Book2_DK bo tri lai (chinh thuc)_Hoan chinh KH 2012 Von ho tro co MT 16 2" xfId="12159"/>
    <cellStyle name="1_Book2_DK bo tri lai (chinh thuc)_Hoan chinh KH 2012 Von ho tro co MT 16 3" xfId="12160"/>
    <cellStyle name="1_Book2_DK bo tri lai (chinh thuc)_Hoan chinh KH 2012 Von ho tro co MT 16 4" xfId="12161"/>
    <cellStyle name="1_Book2_DK bo tri lai (chinh thuc)_Hoan chinh KH 2012 Von ho tro co MT 17" xfId="12162"/>
    <cellStyle name="1_Book2_DK bo tri lai (chinh thuc)_Hoan chinh KH 2012 Von ho tro co MT 17 2" xfId="12163"/>
    <cellStyle name="1_Book2_DK bo tri lai (chinh thuc)_Hoan chinh KH 2012 Von ho tro co MT 17 3" xfId="12164"/>
    <cellStyle name="1_Book2_DK bo tri lai (chinh thuc)_Hoan chinh KH 2012 Von ho tro co MT 17 4" xfId="12165"/>
    <cellStyle name="1_Book2_DK bo tri lai (chinh thuc)_Hoan chinh KH 2012 Von ho tro co MT 18" xfId="12166"/>
    <cellStyle name="1_Book2_DK bo tri lai (chinh thuc)_Hoan chinh KH 2012 Von ho tro co MT 19" xfId="12167"/>
    <cellStyle name="1_Book2_DK bo tri lai (chinh thuc)_Hoan chinh KH 2012 Von ho tro co MT 2" xfId="12168"/>
    <cellStyle name="1_Book2_DK bo tri lai (chinh thuc)_Hoan chinh KH 2012 Von ho tro co MT 2 2" xfId="12169"/>
    <cellStyle name="1_Book2_DK bo tri lai (chinh thuc)_Hoan chinh KH 2012 Von ho tro co MT 2 3" xfId="12170"/>
    <cellStyle name="1_Book2_DK bo tri lai (chinh thuc)_Hoan chinh KH 2012 Von ho tro co MT 2 4" xfId="12171"/>
    <cellStyle name="1_Book2_DK bo tri lai (chinh thuc)_Hoan chinh KH 2012 Von ho tro co MT 20" xfId="12172"/>
    <cellStyle name="1_Book2_DK bo tri lai (chinh thuc)_Hoan chinh KH 2012 Von ho tro co MT 3" xfId="12173"/>
    <cellStyle name="1_Book2_DK bo tri lai (chinh thuc)_Hoan chinh KH 2012 Von ho tro co MT 3 2" xfId="12174"/>
    <cellStyle name="1_Book2_DK bo tri lai (chinh thuc)_Hoan chinh KH 2012 Von ho tro co MT 3 3" xfId="12175"/>
    <cellStyle name="1_Book2_DK bo tri lai (chinh thuc)_Hoan chinh KH 2012 Von ho tro co MT 3 4" xfId="12176"/>
    <cellStyle name="1_Book2_DK bo tri lai (chinh thuc)_Hoan chinh KH 2012 Von ho tro co MT 4" xfId="12177"/>
    <cellStyle name="1_Book2_DK bo tri lai (chinh thuc)_Hoan chinh KH 2012 Von ho tro co MT 4 2" xfId="12178"/>
    <cellStyle name="1_Book2_DK bo tri lai (chinh thuc)_Hoan chinh KH 2012 Von ho tro co MT 4 3" xfId="12179"/>
    <cellStyle name="1_Book2_DK bo tri lai (chinh thuc)_Hoan chinh KH 2012 Von ho tro co MT 4 4" xfId="12180"/>
    <cellStyle name="1_Book2_DK bo tri lai (chinh thuc)_Hoan chinh KH 2012 Von ho tro co MT 5" xfId="12181"/>
    <cellStyle name="1_Book2_DK bo tri lai (chinh thuc)_Hoan chinh KH 2012 Von ho tro co MT 5 2" xfId="12182"/>
    <cellStyle name="1_Book2_DK bo tri lai (chinh thuc)_Hoan chinh KH 2012 Von ho tro co MT 5 3" xfId="12183"/>
    <cellStyle name="1_Book2_DK bo tri lai (chinh thuc)_Hoan chinh KH 2012 Von ho tro co MT 5 4" xfId="12184"/>
    <cellStyle name="1_Book2_DK bo tri lai (chinh thuc)_Hoan chinh KH 2012 Von ho tro co MT 6" xfId="12185"/>
    <cellStyle name="1_Book2_DK bo tri lai (chinh thuc)_Hoan chinh KH 2012 Von ho tro co MT 6 2" xfId="12186"/>
    <cellStyle name="1_Book2_DK bo tri lai (chinh thuc)_Hoan chinh KH 2012 Von ho tro co MT 6 3" xfId="12187"/>
    <cellStyle name="1_Book2_DK bo tri lai (chinh thuc)_Hoan chinh KH 2012 Von ho tro co MT 6 4" xfId="12188"/>
    <cellStyle name="1_Book2_DK bo tri lai (chinh thuc)_Hoan chinh KH 2012 Von ho tro co MT 7" xfId="12189"/>
    <cellStyle name="1_Book2_DK bo tri lai (chinh thuc)_Hoan chinh KH 2012 Von ho tro co MT 7 2" xfId="12190"/>
    <cellStyle name="1_Book2_DK bo tri lai (chinh thuc)_Hoan chinh KH 2012 Von ho tro co MT 7 3" xfId="12191"/>
    <cellStyle name="1_Book2_DK bo tri lai (chinh thuc)_Hoan chinh KH 2012 Von ho tro co MT 7 4" xfId="12192"/>
    <cellStyle name="1_Book2_DK bo tri lai (chinh thuc)_Hoan chinh KH 2012 Von ho tro co MT 8" xfId="12193"/>
    <cellStyle name="1_Book2_DK bo tri lai (chinh thuc)_Hoan chinh KH 2012 Von ho tro co MT 8 2" xfId="12194"/>
    <cellStyle name="1_Book2_DK bo tri lai (chinh thuc)_Hoan chinh KH 2012 Von ho tro co MT 8 3" xfId="12195"/>
    <cellStyle name="1_Book2_DK bo tri lai (chinh thuc)_Hoan chinh KH 2012 Von ho tro co MT 8 4" xfId="12196"/>
    <cellStyle name="1_Book2_DK bo tri lai (chinh thuc)_Hoan chinh KH 2012 Von ho tro co MT 9" xfId="12197"/>
    <cellStyle name="1_Book2_DK bo tri lai (chinh thuc)_Hoan chinh KH 2012 Von ho tro co MT 9 2" xfId="12198"/>
    <cellStyle name="1_Book2_DK bo tri lai (chinh thuc)_Hoan chinh KH 2012 Von ho tro co MT 9 3" xfId="12199"/>
    <cellStyle name="1_Book2_DK bo tri lai (chinh thuc)_Hoan chinh KH 2012 Von ho tro co MT 9 4" xfId="12200"/>
    <cellStyle name="1_Book2_DK bo tri lai (chinh thuc)_Hoan chinh KH 2012 Von ho tro co MT_Bao cao giai ngan quy I" xfId="12201"/>
    <cellStyle name="1_Book2_DK bo tri lai (chinh thuc)_Hoan chinh KH 2012 Von ho tro co MT_Bao cao giai ngan quy I 2" xfId="12202"/>
    <cellStyle name="1_Book2_DK bo tri lai (chinh thuc)_Hoan chinh KH 2012 Von ho tro co MT_Bao cao giai ngan quy I 2 2" xfId="12203"/>
    <cellStyle name="1_Book2_DK bo tri lai (chinh thuc)_Hoan chinh KH 2012 Von ho tro co MT_Bao cao giai ngan quy I 2 3" xfId="12204"/>
    <cellStyle name="1_Book2_DK bo tri lai (chinh thuc)_Hoan chinh KH 2012 Von ho tro co MT_Bao cao giai ngan quy I 2 4" xfId="12205"/>
    <cellStyle name="1_Book2_DK bo tri lai (chinh thuc)_Hoan chinh KH 2012 Von ho tro co MT_Bao cao giai ngan quy I 3" xfId="12206"/>
    <cellStyle name="1_Book2_DK bo tri lai (chinh thuc)_Hoan chinh KH 2012 Von ho tro co MT_Bao cao giai ngan quy I 3 2" xfId="12207"/>
    <cellStyle name="1_Book2_DK bo tri lai (chinh thuc)_Hoan chinh KH 2012 Von ho tro co MT_Bao cao giai ngan quy I 3 3" xfId="12208"/>
    <cellStyle name="1_Book2_DK bo tri lai (chinh thuc)_Hoan chinh KH 2012 Von ho tro co MT_Bao cao giai ngan quy I 3 4" xfId="12209"/>
    <cellStyle name="1_Book2_DK bo tri lai (chinh thuc)_Hoan chinh KH 2012 Von ho tro co MT_Bao cao giai ngan quy I 4" xfId="12210"/>
    <cellStyle name="1_Book2_DK bo tri lai (chinh thuc)_Hoan chinh KH 2012 Von ho tro co MT_Bao cao giai ngan quy I 5" xfId="12211"/>
    <cellStyle name="1_Book2_DK bo tri lai (chinh thuc)_Hoan chinh KH 2012 Von ho tro co MT_Bao cao giai ngan quy I 6" xfId="12212"/>
    <cellStyle name="1_Book2_DK bo tri lai (chinh thuc)_Hoan chinh KH 2012 Von ho tro co MT_BC von DTPT 6 thang 2012" xfId="12213"/>
    <cellStyle name="1_Book2_DK bo tri lai (chinh thuc)_Hoan chinh KH 2012 Von ho tro co MT_BC von DTPT 6 thang 2012 2" xfId="12214"/>
    <cellStyle name="1_Book2_DK bo tri lai (chinh thuc)_Hoan chinh KH 2012 Von ho tro co MT_BC von DTPT 6 thang 2012 2 2" xfId="12215"/>
    <cellStyle name="1_Book2_DK bo tri lai (chinh thuc)_Hoan chinh KH 2012 Von ho tro co MT_BC von DTPT 6 thang 2012 2 3" xfId="12216"/>
    <cellStyle name="1_Book2_DK bo tri lai (chinh thuc)_Hoan chinh KH 2012 Von ho tro co MT_BC von DTPT 6 thang 2012 2 4" xfId="12217"/>
    <cellStyle name="1_Book2_DK bo tri lai (chinh thuc)_Hoan chinh KH 2012 Von ho tro co MT_BC von DTPT 6 thang 2012 3" xfId="12218"/>
    <cellStyle name="1_Book2_DK bo tri lai (chinh thuc)_Hoan chinh KH 2012 Von ho tro co MT_BC von DTPT 6 thang 2012 3 2" xfId="12219"/>
    <cellStyle name="1_Book2_DK bo tri lai (chinh thuc)_Hoan chinh KH 2012 Von ho tro co MT_BC von DTPT 6 thang 2012 3 3" xfId="12220"/>
    <cellStyle name="1_Book2_DK bo tri lai (chinh thuc)_Hoan chinh KH 2012 Von ho tro co MT_BC von DTPT 6 thang 2012 3 4" xfId="12221"/>
    <cellStyle name="1_Book2_DK bo tri lai (chinh thuc)_Hoan chinh KH 2012 Von ho tro co MT_BC von DTPT 6 thang 2012 4" xfId="12222"/>
    <cellStyle name="1_Book2_DK bo tri lai (chinh thuc)_Hoan chinh KH 2012 Von ho tro co MT_BC von DTPT 6 thang 2012 5" xfId="12223"/>
    <cellStyle name="1_Book2_DK bo tri lai (chinh thuc)_Hoan chinh KH 2012 Von ho tro co MT_BC von DTPT 6 thang 2012 6" xfId="12224"/>
    <cellStyle name="1_Book2_DK bo tri lai (chinh thuc)_Hoan chinh KH 2012 Von ho tro co MT_Bieu du thao QD von ho tro co MT" xfId="12225"/>
    <cellStyle name="1_Book2_DK bo tri lai (chinh thuc)_Hoan chinh KH 2012 Von ho tro co MT_Bieu du thao QD von ho tro co MT 2" xfId="12226"/>
    <cellStyle name="1_Book2_DK bo tri lai (chinh thuc)_Hoan chinh KH 2012 Von ho tro co MT_Bieu du thao QD von ho tro co MT 2 2" xfId="12227"/>
    <cellStyle name="1_Book2_DK bo tri lai (chinh thuc)_Hoan chinh KH 2012 Von ho tro co MT_Bieu du thao QD von ho tro co MT 2 3" xfId="12228"/>
    <cellStyle name="1_Book2_DK bo tri lai (chinh thuc)_Hoan chinh KH 2012 Von ho tro co MT_Bieu du thao QD von ho tro co MT 2 4" xfId="12229"/>
    <cellStyle name="1_Book2_DK bo tri lai (chinh thuc)_Hoan chinh KH 2012 Von ho tro co MT_Bieu du thao QD von ho tro co MT 3" xfId="12230"/>
    <cellStyle name="1_Book2_DK bo tri lai (chinh thuc)_Hoan chinh KH 2012 Von ho tro co MT_Bieu du thao QD von ho tro co MT 3 2" xfId="12231"/>
    <cellStyle name="1_Book2_DK bo tri lai (chinh thuc)_Hoan chinh KH 2012 Von ho tro co MT_Bieu du thao QD von ho tro co MT 3 3" xfId="12232"/>
    <cellStyle name="1_Book2_DK bo tri lai (chinh thuc)_Hoan chinh KH 2012 Von ho tro co MT_Bieu du thao QD von ho tro co MT 3 4" xfId="12233"/>
    <cellStyle name="1_Book2_DK bo tri lai (chinh thuc)_Hoan chinh KH 2012 Von ho tro co MT_Bieu du thao QD von ho tro co MT 4" xfId="12234"/>
    <cellStyle name="1_Book2_DK bo tri lai (chinh thuc)_Hoan chinh KH 2012 Von ho tro co MT_Bieu du thao QD von ho tro co MT 5" xfId="12235"/>
    <cellStyle name="1_Book2_DK bo tri lai (chinh thuc)_Hoan chinh KH 2012 Von ho tro co MT_Bieu du thao QD von ho tro co MT 6" xfId="12236"/>
    <cellStyle name="1_Book2_DK bo tri lai (chinh thuc)_Hoan chinh KH 2012 Von ho tro co MT_Ke hoach 2012 theo doi (giai ngan 30.6.12)" xfId="12237"/>
    <cellStyle name="1_Book2_DK bo tri lai (chinh thuc)_Hoan chinh KH 2012 Von ho tro co MT_Ke hoach 2012 theo doi (giai ngan 30.6.12) 2" xfId="12238"/>
    <cellStyle name="1_Book2_DK bo tri lai (chinh thuc)_Hoan chinh KH 2012 Von ho tro co MT_Ke hoach 2012 theo doi (giai ngan 30.6.12) 2 2" xfId="12239"/>
    <cellStyle name="1_Book2_DK bo tri lai (chinh thuc)_Hoan chinh KH 2012 Von ho tro co MT_Ke hoach 2012 theo doi (giai ngan 30.6.12) 2 3" xfId="12240"/>
    <cellStyle name="1_Book2_DK bo tri lai (chinh thuc)_Hoan chinh KH 2012 Von ho tro co MT_Ke hoach 2012 theo doi (giai ngan 30.6.12) 2 4" xfId="12241"/>
    <cellStyle name="1_Book2_DK bo tri lai (chinh thuc)_Hoan chinh KH 2012 Von ho tro co MT_Ke hoach 2012 theo doi (giai ngan 30.6.12) 3" xfId="12242"/>
    <cellStyle name="1_Book2_DK bo tri lai (chinh thuc)_Hoan chinh KH 2012 Von ho tro co MT_Ke hoach 2012 theo doi (giai ngan 30.6.12) 3 2" xfId="12243"/>
    <cellStyle name="1_Book2_DK bo tri lai (chinh thuc)_Hoan chinh KH 2012 Von ho tro co MT_Ke hoach 2012 theo doi (giai ngan 30.6.12) 3 3" xfId="12244"/>
    <cellStyle name="1_Book2_DK bo tri lai (chinh thuc)_Hoan chinh KH 2012 Von ho tro co MT_Ke hoach 2012 theo doi (giai ngan 30.6.12) 3 4" xfId="12245"/>
    <cellStyle name="1_Book2_DK bo tri lai (chinh thuc)_Hoan chinh KH 2012 Von ho tro co MT_Ke hoach 2012 theo doi (giai ngan 30.6.12) 4" xfId="12246"/>
    <cellStyle name="1_Book2_DK bo tri lai (chinh thuc)_Hoan chinh KH 2012 Von ho tro co MT_Ke hoach 2012 theo doi (giai ngan 30.6.12) 5" xfId="12247"/>
    <cellStyle name="1_Book2_DK bo tri lai (chinh thuc)_Hoan chinh KH 2012 Von ho tro co MT_Ke hoach 2012 theo doi (giai ngan 30.6.12) 6" xfId="12248"/>
    <cellStyle name="1_Book2_DK bo tri lai (chinh thuc)_Ke hoach 2012 (theo doi)" xfId="12249"/>
    <cellStyle name="1_Book2_DK bo tri lai (chinh thuc)_Ke hoach 2012 (theo doi) 2" xfId="12250"/>
    <cellStyle name="1_Book2_DK bo tri lai (chinh thuc)_Ke hoach 2012 (theo doi) 2 2" xfId="12251"/>
    <cellStyle name="1_Book2_DK bo tri lai (chinh thuc)_Ke hoach 2012 (theo doi) 2 3" xfId="12252"/>
    <cellStyle name="1_Book2_DK bo tri lai (chinh thuc)_Ke hoach 2012 (theo doi) 2 4" xfId="12253"/>
    <cellStyle name="1_Book2_DK bo tri lai (chinh thuc)_Ke hoach 2012 (theo doi) 3" xfId="12254"/>
    <cellStyle name="1_Book2_DK bo tri lai (chinh thuc)_Ke hoach 2012 (theo doi) 3 2" xfId="12255"/>
    <cellStyle name="1_Book2_DK bo tri lai (chinh thuc)_Ke hoach 2012 (theo doi) 3 3" xfId="12256"/>
    <cellStyle name="1_Book2_DK bo tri lai (chinh thuc)_Ke hoach 2012 (theo doi) 3 4" xfId="12257"/>
    <cellStyle name="1_Book2_DK bo tri lai (chinh thuc)_Ke hoach 2012 (theo doi) 4" xfId="12258"/>
    <cellStyle name="1_Book2_DK bo tri lai (chinh thuc)_Ke hoach 2012 (theo doi) 5" xfId="12259"/>
    <cellStyle name="1_Book2_DK bo tri lai (chinh thuc)_Ke hoach 2012 (theo doi) 6" xfId="12260"/>
    <cellStyle name="1_Book2_DK bo tri lai (chinh thuc)_Ke hoach 2012 theo doi (giai ngan 30.6.12)" xfId="12261"/>
    <cellStyle name="1_Book2_DK bo tri lai (chinh thuc)_Ke hoach 2012 theo doi (giai ngan 30.6.12) 2" xfId="12262"/>
    <cellStyle name="1_Book2_DK bo tri lai (chinh thuc)_Ke hoach 2012 theo doi (giai ngan 30.6.12) 2 2" xfId="12263"/>
    <cellStyle name="1_Book2_DK bo tri lai (chinh thuc)_Ke hoach 2012 theo doi (giai ngan 30.6.12) 2 3" xfId="12264"/>
    <cellStyle name="1_Book2_DK bo tri lai (chinh thuc)_Ke hoach 2012 theo doi (giai ngan 30.6.12) 2 4" xfId="12265"/>
    <cellStyle name="1_Book2_DK bo tri lai (chinh thuc)_Ke hoach 2012 theo doi (giai ngan 30.6.12) 3" xfId="12266"/>
    <cellStyle name="1_Book2_DK bo tri lai (chinh thuc)_Ke hoach 2012 theo doi (giai ngan 30.6.12) 3 2" xfId="12267"/>
    <cellStyle name="1_Book2_DK bo tri lai (chinh thuc)_Ke hoach 2012 theo doi (giai ngan 30.6.12) 3 3" xfId="12268"/>
    <cellStyle name="1_Book2_DK bo tri lai (chinh thuc)_Ke hoach 2012 theo doi (giai ngan 30.6.12) 3 4" xfId="12269"/>
    <cellStyle name="1_Book2_DK bo tri lai (chinh thuc)_Ke hoach 2012 theo doi (giai ngan 30.6.12) 4" xfId="12270"/>
    <cellStyle name="1_Book2_DK bo tri lai (chinh thuc)_Ke hoach 2012 theo doi (giai ngan 30.6.12) 5" xfId="12271"/>
    <cellStyle name="1_Book2_DK bo tri lai (chinh thuc)_Ke hoach 2012 theo doi (giai ngan 30.6.12) 6" xfId="12272"/>
    <cellStyle name="1_Book2_Ke hoach 2010 (theo doi)" xfId="12273"/>
    <cellStyle name="1_Book2_Ke hoach 2010 (theo doi) 2" xfId="12274"/>
    <cellStyle name="1_Book2_Ke hoach 2010 (theo doi) 2 2" xfId="12275"/>
    <cellStyle name="1_Book2_Ke hoach 2010 (theo doi) 2 3" xfId="12276"/>
    <cellStyle name="1_Book2_Ke hoach 2010 (theo doi) 2 4" xfId="12277"/>
    <cellStyle name="1_Book2_Ke hoach 2010 (theo doi) 3" xfId="12278"/>
    <cellStyle name="1_Book2_Ke hoach 2010 (theo doi) 4" xfId="12279"/>
    <cellStyle name="1_Book2_Ke hoach 2010 (theo doi) 5" xfId="12280"/>
    <cellStyle name="1_Book2_Ke hoach 2010 (theo doi)_BC von DTPT 6 thang 2012" xfId="12281"/>
    <cellStyle name="1_Book2_Ke hoach 2010 (theo doi)_BC von DTPT 6 thang 2012 2" xfId="12282"/>
    <cellStyle name="1_Book2_Ke hoach 2010 (theo doi)_BC von DTPT 6 thang 2012 2 2" xfId="12283"/>
    <cellStyle name="1_Book2_Ke hoach 2010 (theo doi)_BC von DTPT 6 thang 2012 2 3" xfId="12284"/>
    <cellStyle name="1_Book2_Ke hoach 2010 (theo doi)_BC von DTPT 6 thang 2012 2 4" xfId="12285"/>
    <cellStyle name="1_Book2_Ke hoach 2010 (theo doi)_BC von DTPT 6 thang 2012 3" xfId="12286"/>
    <cellStyle name="1_Book2_Ke hoach 2010 (theo doi)_BC von DTPT 6 thang 2012 4" xfId="12287"/>
    <cellStyle name="1_Book2_Ke hoach 2010 (theo doi)_BC von DTPT 6 thang 2012 5" xfId="12288"/>
    <cellStyle name="1_Book2_Ke hoach 2010 (theo doi)_Bieu du thao QD von ho tro co MT" xfId="12289"/>
    <cellStyle name="1_Book2_Ke hoach 2010 (theo doi)_Bieu du thao QD von ho tro co MT 2" xfId="12290"/>
    <cellStyle name="1_Book2_Ke hoach 2010 (theo doi)_Bieu du thao QD von ho tro co MT 2 2" xfId="12291"/>
    <cellStyle name="1_Book2_Ke hoach 2010 (theo doi)_Bieu du thao QD von ho tro co MT 2 3" xfId="12292"/>
    <cellStyle name="1_Book2_Ke hoach 2010 (theo doi)_Bieu du thao QD von ho tro co MT 2 4" xfId="12293"/>
    <cellStyle name="1_Book2_Ke hoach 2010 (theo doi)_Bieu du thao QD von ho tro co MT 3" xfId="12294"/>
    <cellStyle name="1_Book2_Ke hoach 2010 (theo doi)_Bieu du thao QD von ho tro co MT 4" xfId="12295"/>
    <cellStyle name="1_Book2_Ke hoach 2010 (theo doi)_Bieu du thao QD von ho tro co MT 5" xfId="12296"/>
    <cellStyle name="1_Book2_Ke hoach 2010 (theo doi)_Ke hoach 2012 (theo doi)" xfId="12297"/>
    <cellStyle name="1_Book2_Ke hoach 2010 (theo doi)_Ke hoach 2012 (theo doi) 2" xfId="12298"/>
    <cellStyle name="1_Book2_Ke hoach 2010 (theo doi)_Ke hoach 2012 (theo doi) 2 2" xfId="12299"/>
    <cellStyle name="1_Book2_Ke hoach 2010 (theo doi)_Ke hoach 2012 (theo doi) 2 3" xfId="12300"/>
    <cellStyle name="1_Book2_Ke hoach 2010 (theo doi)_Ke hoach 2012 (theo doi) 2 4" xfId="12301"/>
    <cellStyle name="1_Book2_Ke hoach 2010 (theo doi)_Ke hoach 2012 (theo doi) 3" xfId="12302"/>
    <cellStyle name="1_Book2_Ke hoach 2010 (theo doi)_Ke hoach 2012 (theo doi) 4" xfId="12303"/>
    <cellStyle name="1_Book2_Ke hoach 2010 (theo doi)_Ke hoach 2012 (theo doi) 5" xfId="12304"/>
    <cellStyle name="1_Book2_Ke hoach 2010 (theo doi)_Ke hoach 2012 theo doi (giai ngan 30.6.12)" xfId="12305"/>
    <cellStyle name="1_Book2_Ke hoach 2010 (theo doi)_Ke hoach 2012 theo doi (giai ngan 30.6.12) 2" xfId="12306"/>
    <cellStyle name="1_Book2_Ke hoach 2010 (theo doi)_Ke hoach 2012 theo doi (giai ngan 30.6.12) 2 2" xfId="12307"/>
    <cellStyle name="1_Book2_Ke hoach 2010 (theo doi)_Ke hoach 2012 theo doi (giai ngan 30.6.12) 2 3" xfId="12308"/>
    <cellStyle name="1_Book2_Ke hoach 2010 (theo doi)_Ke hoach 2012 theo doi (giai ngan 30.6.12) 2 4" xfId="12309"/>
    <cellStyle name="1_Book2_Ke hoach 2010 (theo doi)_Ke hoach 2012 theo doi (giai ngan 30.6.12) 3" xfId="12310"/>
    <cellStyle name="1_Book2_Ke hoach 2010 (theo doi)_Ke hoach 2012 theo doi (giai ngan 30.6.12) 4" xfId="12311"/>
    <cellStyle name="1_Book2_Ke hoach 2010 (theo doi)_Ke hoach 2012 theo doi (giai ngan 30.6.12) 5" xfId="12312"/>
    <cellStyle name="1_Book2_Ke hoach 2012 (theo doi)" xfId="12313"/>
    <cellStyle name="1_Book2_Ke hoach 2012 (theo doi) 2" xfId="12314"/>
    <cellStyle name="1_Book2_Ke hoach 2012 (theo doi) 2 2" xfId="12315"/>
    <cellStyle name="1_Book2_Ke hoach 2012 (theo doi) 2 3" xfId="12316"/>
    <cellStyle name="1_Book2_Ke hoach 2012 (theo doi) 2 4" xfId="12317"/>
    <cellStyle name="1_Book2_Ke hoach 2012 (theo doi) 3" xfId="12318"/>
    <cellStyle name="1_Book2_Ke hoach 2012 (theo doi) 4" xfId="12319"/>
    <cellStyle name="1_Book2_Ke hoach 2012 (theo doi) 5" xfId="12320"/>
    <cellStyle name="1_Book2_Ke hoach 2012 theo doi (giai ngan 30.6.12)" xfId="12321"/>
    <cellStyle name="1_Book2_Ke hoach 2012 theo doi (giai ngan 30.6.12) 2" xfId="12322"/>
    <cellStyle name="1_Book2_Ke hoach 2012 theo doi (giai ngan 30.6.12) 2 2" xfId="12323"/>
    <cellStyle name="1_Book2_Ke hoach 2012 theo doi (giai ngan 30.6.12) 2 3" xfId="12324"/>
    <cellStyle name="1_Book2_Ke hoach 2012 theo doi (giai ngan 30.6.12) 2 4" xfId="12325"/>
    <cellStyle name="1_Book2_Ke hoach 2012 theo doi (giai ngan 30.6.12) 3" xfId="12326"/>
    <cellStyle name="1_Book2_Ke hoach 2012 theo doi (giai ngan 30.6.12) 4" xfId="12327"/>
    <cellStyle name="1_Book2_Ke hoach 2012 theo doi (giai ngan 30.6.12) 5" xfId="12328"/>
    <cellStyle name="1_Book2_Ke hoach nam 2013 nguon MT(theo doi) den 31-5-13" xfId="12329"/>
    <cellStyle name="1_Book2_Ke hoach nam 2013 nguon MT(theo doi) den 31-5-13 2" xfId="12330"/>
    <cellStyle name="1_Book2_Ke hoach nam 2013 nguon MT(theo doi) den 31-5-13 2 2" xfId="12331"/>
    <cellStyle name="1_Book2_Ke hoach nam 2013 nguon MT(theo doi) den 31-5-13 2 3" xfId="12332"/>
    <cellStyle name="1_Book2_Ke hoach nam 2013 nguon MT(theo doi) den 31-5-13 2 4" xfId="12333"/>
    <cellStyle name="1_Book2_Ke hoach nam 2013 nguon MT(theo doi) den 31-5-13 3" xfId="12334"/>
    <cellStyle name="1_Book2_Ke hoach nam 2013 nguon MT(theo doi) den 31-5-13 4" xfId="12335"/>
    <cellStyle name="1_Book2_Ke hoach nam 2013 nguon MT(theo doi) den 31-5-13 5" xfId="12336"/>
    <cellStyle name="1_Book2_pvhung.skhdt 20117113152041 Danh muc cong trinh trong diem" xfId="12337"/>
    <cellStyle name="1_Book2_pvhung.skhdt 20117113152041 Danh muc cong trinh trong diem 2" xfId="12338"/>
    <cellStyle name="1_Book2_pvhung.skhdt 20117113152041 Danh muc cong trinh trong diem 2 2" xfId="12339"/>
    <cellStyle name="1_Book2_pvhung.skhdt 20117113152041 Danh muc cong trinh trong diem 2 2 2" xfId="12340"/>
    <cellStyle name="1_Book2_pvhung.skhdt 20117113152041 Danh muc cong trinh trong diem 2 2 3" xfId="12341"/>
    <cellStyle name="1_Book2_pvhung.skhdt 20117113152041 Danh muc cong trinh trong diem 2 2 4" xfId="12342"/>
    <cellStyle name="1_Book2_pvhung.skhdt 20117113152041 Danh muc cong trinh trong diem 2 3" xfId="12343"/>
    <cellStyle name="1_Book2_pvhung.skhdt 20117113152041 Danh muc cong trinh trong diem 2 4" xfId="12344"/>
    <cellStyle name="1_Book2_pvhung.skhdt 20117113152041 Danh muc cong trinh trong diem 2 5" xfId="12345"/>
    <cellStyle name="1_Book2_pvhung.skhdt 20117113152041 Danh muc cong trinh trong diem 3" xfId="12346"/>
    <cellStyle name="1_Book2_pvhung.skhdt 20117113152041 Danh muc cong trinh trong diem 3 2" xfId="12347"/>
    <cellStyle name="1_Book2_pvhung.skhdt 20117113152041 Danh muc cong trinh trong diem 3 3" xfId="12348"/>
    <cellStyle name="1_Book2_pvhung.skhdt 20117113152041 Danh muc cong trinh trong diem 3 4" xfId="12349"/>
    <cellStyle name="1_Book2_pvhung.skhdt 20117113152041 Danh muc cong trinh trong diem 4" xfId="12350"/>
    <cellStyle name="1_Book2_pvhung.skhdt 20117113152041 Danh muc cong trinh trong diem 5" xfId="12351"/>
    <cellStyle name="1_Book2_pvhung.skhdt 20117113152041 Danh muc cong trinh trong diem 6" xfId="12352"/>
    <cellStyle name="1_Book2_pvhung.skhdt 20117113152041 Danh muc cong trinh trong diem_BC von DTPT 6 thang 2012" xfId="12353"/>
    <cellStyle name="1_Book2_pvhung.skhdt 20117113152041 Danh muc cong trinh trong diem_BC von DTPT 6 thang 2012 2" xfId="12354"/>
    <cellStyle name="1_Book2_pvhung.skhdt 20117113152041 Danh muc cong trinh trong diem_BC von DTPT 6 thang 2012 2 2" xfId="12355"/>
    <cellStyle name="1_Book2_pvhung.skhdt 20117113152041 Danh muc cong trinh trong diem_BC von DTPT 6 thang 2012 2 2 2" xfId="12356"/>
    <cellStyle name="1_Book2_pvhung.skhdt 20117113152041 Danh muc cong trinh trong diem_BC von DTPT 6 thang 2012 2 2 3" xfId="12357"/>
    <cellStyle name="1_Book2_pvhung.skhdt 20117113152041 Danh muc cong trinh trong diem_BC von DTPT 6 thang 2012 2 2 4" xfId="12358"/>
    <cellStyle name="1_Book2_pvhung.skhdt 20117113152041 Danh muc cong trinh trong diem_BC von DTPT 6 thang 2012 2 3" xfId="12359"/>
    <cellStyle name="1_Book2_pvhung.skhdt 20117113152041 Danh muc cong trinh trong diem_BC von DTPT 6 thang 2012 2 4" xfId="12360"/>
    <cellStyle name="1_Book2_pvhung.skhdt 20117113152041 Danh muc cong trinh trong diem_BC von DTPT 6 thang 2012 2 5" xfId="12361"/>
    <cellStyle name="1_Book2_pvhung.skhdt 20117113152041 Danh muc cong trinh trong diem_BC von DTPT 6 thang 2012 3" xfId="12362"/>
    <cellStyle name="1_Book2_pvhung.skhdt 20117113152041 Danh muc cong trinh trong diem_BC von DTPT 6 thang 2012 3 2" xfId="12363"/>
    <cellStyle name="1_Book2_pvhung.skhdt 20117113152041 Danh muc cong trinh trong diem_BC von DTPT 6 thang 2012 3 3" xfId="12364"/>
    <cellStyle name="1_Book2_pvhung.skhdt 20117113152041 Danh muc cong trinh trong diem_BC von DTPT 6 thang 2012 3 4" xfId="12365"/>
    <cellStyle name="1_Book2_pvhung.skhdt 20117113152041 Danh muc cong trinh trong diem_BC von DTPT 6 thang 2012 4" xfId="12366"/>
    <cellStyle name="1_Book2_pvhung.skhdt 20117113152041 Danh muc cong trinh trong diem_BC von DTPT 6 thang 2012 5" xfId="12367"/>
    <cellStyle name="1_Book2_pvhung.skhdt 20117113152041 Danh muc cong trinh trong diem_BC von DTPT 6 thang 2012 6" xfId="12368"/>
    <cellStyle name="1_Book2_pvhung.skhdt 20117113152041 Danh muc cong trinh trong diem_Bieu du thao QD von ho tro co MT" xfId="12369"/>
    <cellStyle name="1_Book2_pvhung.skhdt 20117113152041 Danh muc cong trinh trong diem_Bieu du thao QD von ho tro co MT 2" xfId="12370"/>
    <cellStyle name="1_Book2_pvhung.skhdt 20117113152041 Danh muc cong trinh trong diem_Bieu du thao QD von ho tro co MT 2 2" xfId="12371"/>
    <cellStyle name="1_Book2_pvhung.skhdt 20117113152041 Danh muc cong trinh trong diem_Bieu du thao QD von ho tro co MT 2 2 2" xfId="12372"/>
    <cellStyle name="1_Book2_pvhung.skhdt 20117113152041 Danh muc cong trinh trong diem_Bieu du thao QD von ho tro co MT 2 2 3" xfId="12373"/>
    <cellStyle name="1_Book2_pvhung.skhdt 20117113152041 Danh muc cong trinh trong diem_Bieu du thao QD von ho tro co MT 2 2 4" xfId="12374"/>
    <cellStyle name="1_Book2_pvhung.skhdt 20117113152041 Danh muc cong trinh trong diem_Bieu du thao QD von ho tro co MT 2 3" xfId="12375"/>
    <cellStyle name="1_Book2_pvhung.skhdt 20117113152041 Danh muc cong trinh trong diem_Bieu du thao QD von ho tro co MT 2 4" xfId="12376"/>
    <cellStyle name="1_Book2_pvhung.skhdt 20117113152041 Danh muc cong trinh trong diem_Bieu du thao QD von ho tro co MT 2 5" xfId="12377"/>
    <cellStyle name="1_Book2_pvhung.skhdt 20117113152041 Danh muc cong trinh trong diem_Bieu du thao QD von ho tro co MT 3" xfId="12378"/>
    <cellStyle name="1_Book2_pvhung.skhdt 20117113152041 Danh muc cong trinh trong diem_Bieu du thao QD von ho tro co MT 3 2" xfId="12379"/>
    <cellStyle name="1_Book2_pvhung.skhdt 20117113152041 Danh muc cong trinh trong diem_Bieu du thao QD von ho tro co MT 3 3" xfId="12380"/>
    <cellStyle name="1_Book2_pvhung.skhdt 20117113152041 Danh muc cong trinh trong diem_Bieu du thao QD von ho tro co MT 3 4" xfId="12381"/>
    <cellStyle name="1_Book2_pvhung.skhdt 20117113152041 Danh muc cong trinh trong diem_Bieu du thao QD von ho tro co MT 4" xfId="12382"/>
    <cellStyle name="1_Book2_pvhung.skhdt 20117113152041 Danh muc cong trinh trong diem_Bieu du thao QD von ho tro co MT 5" xfId="12383"/>
    <cellStyle name="1_Book2_pvhung.skhdt 20117113152041 Danh muc cong trinh trong diem_Bieu du thao QD von ho tro co MT 6" xfId="12384"/>
    <cellStyle name="1_Book2_pvhung.skhdt 20117113152041 Danh muc cong trinh trong diem_Ke hoach 2012 (theo doi)" xfId="12385"/>
    <cellStyle name="1_Book2_pvhung.skhdt 20117113152041 Danh muc cong trinh trong diem_Ke hoach 2012 (theo doi) 2" xfId="12386"/>
    <cellStyle name="1_Book2_pvhung.skhdt 20117113152041 Danh muc cong trinh trong diem_Ke hoach 2012 (theo doi) 2 2" xfId="12387"/>
    <cellStyle name="1_Book2_pvhung.skhdt 20117113152041 Danh muc cong trinh trong diem_Ke hoach 2012 (theo doi) 2 2 2" xfId="12388"/>
    <cellStyle name="1_Book2_pvhung.skhdt 20117113152041 Danh muc cong trinh trong diem_Ke hoach 2012 (theo doi) 2 2 3" xfId="12389"/>
    <cellStyle name="1_Book2_pvhung.skhdt 20117113152041 Danh muc cong trinh trong diem_Ke hoach 2012 (theo doi) 2 2 4" xfId="12390"/>
    <cellStyle name="1_Book2_pvhung.skhdt 20117113152041 Danh muc cong trinh trong diem_Ke hoach 2012 (theo doi) 2 3" xfId="12391"/>
    <cellStyle name="1_Book2_pvhung.skhdt 20117113152041 Danh muc cong trinh trong diem_Ke hoach 2012 (theo doi) 2 4" xfId="12392"/>
    <cellStyle name="1_Book2_pvhung.skhdt 20117113152041 Danh muc cong trinh trong diem_Ke hoach 2012 (theo doi) 2 5" xfId="12393"/>
    <cellStyle name="1_Book2_pvhung.skhdt 20117113152041 Danh muc cong trinh trong diem_Ke hoach 2012 (theo doi) 3" xfId="12394"/>
    <cellStyle name="1_Book2_pvhung.skhdt 20117113152041 Danh muc cong trinh trong diem_Ke hoach 2012 (theo doi) 3 2" xfId="12395"/>
    <cellStyle name="1_Book2_pvhung.skhdt 20117113152041 Danh muc cong trinh trong diem_Ke hoach 2012 (theo doi) 3 3" xfId="12396"/>
    <cellStyle name="1_Book2_pvhung.skhdt 20117113152041 Danh muc cong trinh trong diem_Ke hoach 2012 (theo doi) 3 4" xfId="12397"/>
    <cellStyle name="1_Book2_pvhung.skhdt 20117113152041 Danh muc cong trinh trong diem_Ke hoach 2012 (theo doi) 4" xfId="12398"/>
    <cellStyle name="1_Book2_pvhung.skhdt 20117113152041 Danh muc cong trinh trong diem_Ke hoach 2012 (theo doi) 5" xfId="12399"/>
    <cellStyle name="1_Book2_pvhung.skhdt 20117113152041 Danh muc cong trinh trong diem_Ke hoach 2012 (theo doi) 6" xfId="12400"/>
    <cellStyle name="1_Book2_pvhung.skhdt 20117113152041 Danh muc cong trinh trong diem_Ke hoach 2012 theo doi (giai ngan 30.6.12)" xfId="12401"/>
    <cellStyle name="1_Book2_pvhung.skhdt 20117113152041 Danh muc cong trinh trong diem_Ke hoach 2012 theo doi (giai ngan 30.6.12) 2" xfId="12402"/>
    <cellStyle name="1_Book2_pvhung.skhdt 20117113152041 Danh muc cong trinh trong diem_Ke hoach 2012 theo doi (giai ngan 30.6.12) 2 2" xfId="12403"/>
    <cellStyle name="1_Book2_pvhung.skhdt 20117113152041 Danh muc cong trinh trong diem_Ke hoach 2012 theo doi (giai ngan 30.6.12) 2 2 2" xfId="12404"/>
    <cellStyle name="1_Book2_pvhung.skhdt 20117113152041 Danh muc cong trinh trong diem_Ke hoach 2012 theo doi (giai ngan 30.6.12) 2 2 3" xfId="12405"/>
    <cellStyle name="1_Book2_pvhung.skhdt 20117113152041 Danh muc cong trinh trong diem_Ke hoach 2012 theo doi (giai ngan 30.6.12) 2 2 4" xfId="12406"/>
    <cellStyle name="1_Book2_pvhung.skhdt 20117113152041 Danh muc cong trinh trong diem_Ke hoach 2012 theo doi (giai ngan 30.6.12) 2 3" xfId="12407"/>
    <cellStyle name="1_Book2_pvhung.skhdt 20117113152041 Danh muc cong trinh trong diem_Ke hoach 2012 theo doi (giai ngan 30.6.12) 2 4" xfId="12408"/>
    <cellStyle name="1_Book2_pvhung.skhdt 20117113152041 Danh muc cong trinh trong diem_Ke hoach 2012 theo doi (giai ngan 30.6.12) 2 5" xfId="12409"/>
    <cellStyle name="1_Book2_pvhung.skhdt 20117113152041 Danh muc cong trinh trong diem_Ke hoach 2012 theo doi (giai ngan 30.6.12) 3" xfId="12410"/>
    <cellStyle name="1_Book2_pvhung.skhdt 20117113152041 Danh muc cong trinh trong diem_Ke hoach 2012 theo doi (giai ngan 30.6.12) 3 2" xfId="12411"/>
    <cellStyle name="1_Book2_pvhung.skhdt 20117113152041 Danh muc cong trinh trong diem_Ke hoach 2012 theo doi (giai ngan 30.6.12) 3 3" xfId="12412"/>
    <cellStyle name="1_Book2_pvhung.skhdt 20117113152041 Danh muc cong trinh trong diem_Ke hoach 2012 theo doi (giai ngan 30.6.12) 3 4" xfId="12413"/>
    <cellStyle name="1_Book2_pvhung.skhdt 20117113152041 Danh muc cong trinh trong diem_Ke hoach 2012 theo doi (giai ngan 30.6.12) 4" xfId="12414"/>
    <cellStyle name="1_Book2_pvhung.skhdt 20117113152041 Danh muc cong trinh trong diem_Ke hoach 2012 theo doi (giai ngan 30.6.12) 5" xfId="12415"/>
    <cellStyle name="1_Book2_pvhung.skhdt 20117113152041 Danh muc cong trinh trong diem_Ke hoach 2012 theo doi (giai ngan 30.6.12) 6" xfId="12416"/>
    <cellStyle name="1_Book2_Tong hop so lieu" xfId="12417"/>
    <cellStyle name="1_Book2_Tong hop so lieu 2" xfId="12418"/>
    <cellStyle name="1_Book2_Tong hop so lieu 2 2" xfId="12419"/>
    <cellStyle name="1_Book2_Tong hop so lieu 2 3" xfId="12420"/>
    <cellStyle name="1_Book2_Tong hop so lieu 2 4" xfId="12421"/>
    <cellStyle name="1_Book2_Tong hop so lieu 3" xfId="12422"/>
    <cellStyle name="1_Book2_Tong hop so lieu 4" xfId="12423"/>
    <cellStyle name="1_Book2_Tong hop so lieu 5" xfId="12424"/>
    <cellStyle name="1_Book2_Tong hop so lieu_BC cong trinh trong diem" xfId="12425"/>
    <cellStyle name="1_Book2_Tong hop so lieu_BC cong trinh trong diem 2" xfId="12426"/>
    <cellStyle name="1_Book2_Tong hop so lieu_BC cong trinh trong diem 2 2" xfId="12427"/>
    <cellStyle name="1_Book2_Tong hop so lieu_BC cong trinh trong diem 2 3" xfId="12428"/>
    <cellStyle name="1_Book2_Tong hop so lieu_BC cong trinh trong diem 2 4" xfId="12429"/>
    <cellStyle name="1_Book2_Tong hop so lieu_BC cong trinh trong diem 3" xfId="12430"/>
    <cellStyle name="1_Book2_Tong hop so lieu_BC cong trinh trong diem 4" xfId="12431"/>
    <cellStyle name="1_Book2_Tong hop so lieu_BC cong trinh trong diem 5" xfId="12432"/>
    <cellStyle name="1_Book2_Tong hop so lieu_BC cong trinh trong diem_BC von DTPT 6 thang 2012" xfId="12433"/>
    <cellStyle name="1_Book2_Tong hop so lieu_BC cong trinh trong diem_BC von DTPT 6 thang 2012 2" xfId="12434"/>
    <cellStyle name="1_Book2_Tong hop so lieu_BC cong trinh trong diem_BC von DTPT 6 thang 2012 2 2" xfId="12435"/>
    <cellStyle name="1_Book2_Tong hop so lieu_BC cong trinh trong diem_BC von DTPT 6 thang 2012 2 3" xfId="12436"/>
    <cellStyle name="1_Book2_Tong hop so lieu_BC cong trinh trong diem_BC von DTPT 6 thang 2012 2 4" xfId="12437"/>
    <cellStyle name="1_Book2_Tong hop so lieu_BC cong trinh trong diem_BC von DTPT 6 thang 2012 3" xfId="12438"/>
    <cellStyle name="1_Book2_Tong hop so lieu_BC cong trinh trong diem_BC von DTPT 6 thang 2012 4" xfId="12439"/>
    <cellStyle name="1_Book2_Tong hop so lieu_BC cong trinh trong diem_BC von DTPT 6 thang 2012 5" xfId="12440"/>
    <cellStyle name="1_Book2_Tong hop so lieu_BC cong trinh trong diem_Bieu du thao QD von ho tro co MT" xfId="12441"/>
    <cellStyle name="1_Book2_Tong hop so lieu_BC cong trinh trong diem_Bieu du thao QD von ho tro co MT 2" xfId="12442"/>
    <cellStyle name="1_Book2_Tong hop so lieu_BC cong trinh trong diem_Bieu du thao QD von ho tro co MT 2 2" xfId="12443"/>
    <cellStyle name="1_Book2_Tong hop so lieu_BC cong trinh trong diem_Bieu du thao QD von ho tro co MT 2 3" xfId="12444"/>
    <cellStyle name="1_Book2_Tong hop so lieu_BC cong trinh trong diem_Bieu du thao QD von ho tro co MT 2 4" xfId="12445"/>
    <cellStyle name="1_Book2_Tong hop so lieu_BC cong trinh trong diem_Bieu du thao QD von ho tro co MT 3" xfId="12446"/>
    <cellStyle name="1_Book2_Tong hop so lieu_BC cong trinh trong diem_Bieu du thao QD von ho tro co MT 4" xfId="12447"/>
    <cellStyle name="1_Book2_Tong hop so lieu_BC cong trinh trong diem_Bieu du thao QD von ho tro co MT 5" xfId="12448"/>
    <cellStyle name="1_Book2_Tong hop so lieu_BC cong trinh trong diem_Ke hoach 2012 (theo doi)" xfId="12449"/>
    <cellStyle name="1_Book2_Tong hop so lieu_BC cong trinh trong diem_Ke hoach 2012 (theo doi) 2" xfId="12450"/>
    <cellStyle name="1_Book2_Tong hop so lieu_BC cong trinh trong diem_Ke hoach 2012 (theo doi) 2 2" xfId="12451"/>
    <cellStyle name="1_Book2_Tong hop so lieu_BC cong trinh trong diem_Ke hoach 2012 (theo doi) 2 3" xfId="12452"/>
    <cellStyle name="1_Book2_Tong hop so lieu_BC cong trinh trong diem_Ke hoach 2012 (theo doi) 2 4" xfId="12453"/>
    <cellStyle name="1_Book2_Tong hop so lieu_BC cong trinh trong diem_Ke hoach 2012 (theo doi) 3" xfId="12454"/>
    <cellStyle name="1_Book2_Tong hop so lieu_BC cong trinh trong diem_Ke hoach 2012 (theo doi) 4" xfId="12455"/>
    <cellStyle name="1_Book2_Tong hop so lieu_BC cong trinh trong diem_Ke hoach 2012 (theo doi) 5" xfId="12456"/>
    <cellStyle name="1_Book2_Tong hop so lieu_BC cong trinh trong diem_Ke hoach 2012 theo doi (giai ngan 30.6.12)" xfId="12457"/>
    <cellStyle name="1_Book2_Tong hop so lieu_BC cong trinh trong diem_Ke hoach 2012 theo doi (giai ngan 30.6.12) 2" xfId="12458"/>
    <cellStyle name="1_Book2_Tong hop so lieu_BC cong trinh trong diem_Ke hoach 2012 theo doi (giai ngan 30.6.12) 2 2" xfId="12459"/>
    <cellStyle name="1_Book2_Tong hop so lieu_BC cong trinh trong diem_Ke hoach 2012 theo doi (giai ngan 30.6.12) 2 3" xfId="12460"/>
    <cellStyle name="1_Book2_Tong hop so lieu_BC cong trinh trong diem_Ke hoach 2012 theo doi (giai ngan 30.6.12) 2 4" xfId="12461"/>
    <cellStyle name="1_Book2_Tong hop so lieu_BC cong trinh trong diem_Ke hoach 2012 theo doi (giai ngan 30.6.12) 3" xfId="12462"/>
    <cellStyle name="1_Book2_Tong hop so lieu_BC cong trinh trong diem_Ke hoach 2012 theo doi (giai ngan 30.6.12) 4" xfId="12463"/>
    <cellStyle name="1_Book2_Tong hop so lieu_BC cong trinh trong diem_Ke hoach 2012 theo doi (giai ngan 30.6.12) 5" xfId="12464"/>
    <cellStyle name="1_Book2_Tong hop so lieu_BC von DTPT 6 thang 2012" xfId="12465"/>
    <cellStyle name="1_Book2_Tong hop so lieu_BC von DTPT 6 thang 2012 2" xfId="12466"/>
    <cellStyle name="1_Book2_Tong hop so lieu_BC von DTPT 6 thang 2012 2 2" xfId="12467"/>
    <cellStyle name="1_Book2_Tong hop so lieu_BC von DTPT 6 thang 2012 2 3" xfId="12468"/>
    <cellStyle name="1_Book2_Tong hop so lieu_BC von DTPT 6 thang 2012 2 4" xfId="12469"/>
    <cellStyle name="1_Book2_Tong hop so lieu_BC von DTPT 6 thang 2012 3" xfId="12470"/>
    <cellStyle name="1_Book2_Tong hop so lieu_BC von DTPT 6 thang 2012 4" xfId="12471"/>
    <cellStyle name="1_Book2_Tong hop so lieu_BC von DTPT 6 thang 2012 5" xfId="12472"/>
    <cellStyle name="1_Book2_Tong hop so lieu_Bieu du thao QD von ho tro co MT" xfId="12473"/>
    <cellStyle name="1_Book2_Tong hop so lieu_Bieu du thao QD von ho tro co MT 2" xfId="12474"/>
    <cellStyle name="1_Book2_Tong hop so lieu_Bieu du thao QD von ho tro co MT 2 2" xfId="12475"/>
    <cellStyle name="1_Book2_Tong hop so lieu_Bieu du thao QD von ho tro co MT 2 3" xfId="12476"/>
    <cellStyle name="1_Book2_Tong hop so lieu_Bieu du thao QD von ho tro co MT 2 4" xfId="12477"/>
    <cellStyle name="1_Book2_Tong hop so lieu_Bieu du thao QD von ho tro co MT 3" xfId="12478"/>
    <cellStyle name="1_Book2_Tong hop so lieu_Bieu du thao QD von ho tro co MT 4" xfId="12479"/>
    <cellStyle name="1_Book2_Tong hop so lieu_Bieu du thao QD von ho tro co MT 5" xfId="12480"/>
    <cellStyle name="1_Book2_Tong hop so lieu_Ke hoach 2012 (theo doi)" xfId="12481"/>
    <cellStyle name="1_Book2_Tong hop so lieu_Ke hoach 2012 (theo doi) 2" xfId="12482"/>
    <cellStyle name="1_Book2_Tong hop so lieu_Ke hoach 2012 (theo doi) 2 2" xfId="12483"/>
    <cellStyle name="1_Book2_Tong hop so lieu_Ke hoach 2012 (theo doi) 2 3" xfId="12484"/>
    <cellStyle name="1_Book2_Tong hop so lieu_Ke hoach 2012 (theo doi) 2 4" xfId="12485"/>
    <cellStyle name="1_Book2_Tong hop so lieu_Ke hoach 2012 (theo doi) 3" xfId="12486"/>
    <cellStyle name="1_Book2_Tong hop so lieu_Ke hoach 2012 (theo doi) 4" xfId="12487"/>
    <cellStyle name="1_Book2_Tong hop so lieu_Ke hoach 2012 (theo doi) 5" xfId="12488"/>
    <cellStyle name="1_Book2_Tong hop so lieu_Ke hoach 2012 theo doi (giai ngan 30.6.12)" xfId="12489"/>
    <cellStyle name="1_Book2_Tong hop so lieu_Ke hoach 2012 theo doi (giai ngan 30.6.12) 2" xfId="12490"/>
    <cellStyle name="1_Book2_Tong hop so lieu_Ke hoach 2012 theo doi (giai ngan 30.6.12) 2 2" xfId="12491"/>
    <cellStyle name="1_Book2_Tong hop so lieu_Ke hoach 2012 theo doi (giai ngan 30.6.12) 2 3" xfId="12492"/>
    <cellStyle name="1_Book2_Tong hop so lieu_Ke hoach 2012 theo doi (giai ngan 30.6.12) 2 4" xfId="12493"/>
    <cellStyle name="1_Book2_Tong hop so lieu_Ke hoach 2012 theo doi (giai ngan 30.6.12) 3" xfId="12494"/>
    <cellStyle name="1_Book2_Tong hop so lieu_Ke hoach 2012 theo doi (giai ngan 30.6.12) 4" xfId="12495"/>
    <cellStyle name="1_Book2_Tong hop so lieu_Ke hoach 2012 theo doi (giai ngan 30.6.12) 5" xfId="12496"/>
    <cellStyle name="1_Book2_Tong hop so lieu_pvhung.skhdt 20117113152041 Danh muc cong trinh trong diem" xfId="12497"/>
    <cellStyle name="1_Book2_Tong hop so lieu_pvhung.skhdt 20117113152041 Danh muc cong trinh trong diem 2" xfId="12498"/>
    <cellStyle name="1_Book2_Tong hop so lieu_pvhung.skhdt 20117113152041 Danh muc cong trinh trong diem 2 2" xfId="12499"/>
    <cellStyle name="1_Book2_Tong hop so lieu_pvhung.skhdt 20117113152041 Danh muc cong trinh trong diem 2 3" xfId="12500"/>
    <cellStyle name="1_Book2_Tong hop so lieu_pvhung.skhdt 20117113152041 Danh muc cong trinh trong diem 2 4" xfId="12501"/>
    <cellStyle name="1_Book2_Tong hop so lieu_pvhung.skhdt 20117113152041 Danh muc cong trinh trong diem 3" xfId="12502"/>
    <cellStyle name="1_Book2_Tong hop so lieu_pvhung.skhdt 20117113152041 Danh muc cong trinh trong diem 4" xfId="12503"/>
    <cellStyle name="1_Book2_Tong hop so lieu_pvhung.skhdt 20117113152041 Danh muc cong trinh trong diem 5" xfId="12504"/>
    <cellStyle name="1_Book2_Tong hop so lieu_pvhung.skhdt 20117113152041 Danh muc cong trinh trong diem_BC von DTPT 6 thang 2012" xfId="12505"/>
    <cellStyle name="1_Book2_Tong hop so lieu_pvhung.skhdt 20117113152041 Danh muc cong trinh trong diem_BC von DTPT 6 thang 2012 2" xfId="12506"/>
    <cellStyle name="1_Book2_Tong hop so lieu_pvhung.skhdt 20117113152041 Danh muc cong trinh trong diem_BC von DTPT 6 thang 2012 2 2" xfId="12507"/>
    <cellStyle name="1_Book2_Tong hop so lieu_pvhung.skhdt 20117113152041 Danh muc cong trinh trong diem_BC von DTPT 6 thang 2012 2 3" xfId="12508"/>
    <cellStyle name="1_Book2_Tong hop so lieu_pvhung.skhdt 20117113152041 Danh muc cong trinh trong diem_BC von DTPT 6 thang 2012 2 4" xfId="12509"/>
    <cellStyle name="1_Book2_Tong hop so lieu_pvhung.skhdt 20117113152041 Danh muc cong trinh trong diem_BC von DTPT 6 thang 2012 3" xfId="12510"/>
    <cellStyle name="1_Book2_Tong hop so lieu_pvhung.skhdt 20117113152041 Danh muc cong trinh trong diem_BC von DTPT 6 thang 2012 4" xfId="12511"/>
    <cellStyle name="1_Book2_Tong hop so lieu_pvhung.skhdt 20117113152041 Danh muc cong trinh trong diem_BC von DTPT 6 thang 2012 5" xfId="12512"/>
    <cellStyle name="1_Book2_Tong hop so lieu_pvhung.skhdt 20117113152041 Danh muc cong trinh trong diem_Bieu du thao QD von ho tro co MT" xfId="12513"/>
    <cellStyle name="1_Book2_Tong hop so lieu_pvhung.skhdt 20117113152041 Danh muc cong trinh trong diem_Bieu du thao QD von ho tro co MT 2" xfId="12514"/>
    <cellStyle name="1_Book2_Tong hop so lieu_pvhung.skhdt 20117113152041 Danh muc cong trinh trong diem_Bieu du thao QD von ho tro co MT 2 2" xfId="12515"/>
    <cellStyle name="1_Book2_Tong hop so lieu_pvhung.skhdt 20117113152041 Danh muc cong trinh trong diem_Bieu du thao QD von ho tro co MT 2 3" xfId="12516"/>
    <cellStyle name="1_Book2_Tong hop so lieu_pvhung.skhdt 20117113152041 Danh muc cong trinh trong diem_Bieu du thao QD von ho tro co MT 2 4" xfId="12517"/>
    <cellStyle name="1_Book2_Tong hop so lieu_pvhung.skhdt 20117113152041 Danh muc cong trinh trong diem_Bieu du thao QD von ho tro co MT 3" xfId="12518"/>
    <cellStyle name="1_Book2_Tong hop so lieu_pvhung.skhdt 20117113152041 Danh muc cong trinh trong diem_Bieu du thao QD von ho tro co MT 4" xfId="12519"/>
    <cellStyle name="1_Book2_Tong hop so lieu_pvhung.skhdt 20117113152041 Danh muc cong trinh trong diem_Bieu du thao QD von ho tro co MT 5" xfId="12520"/>
    <cellStyle name="1_Book2_Tong hop so lieu_pvhung.skhdt 20117113152041 Danh muc cong trinh trong diem_Ke hoach 2012 (theo doi)" xfId="12521"/>
    <cellStyle name="1_Book2_Tong hop so lieu_pvhung.skhdt 20117113152041 Danh muc cong trinh trong diem_Ke hoach 2012 (theo doi) 2" xfId="12522"/>
    <cellStyle name="1_Book2_Tong hop so lieu_pvhung.skhdt 20117113152041 Danh muc cong trinh trong diem_Ke hoach 2012 (theo doi) 2 2" xfId="12523"/>
    <cellStyle name="1_Book2_Tong hop so lieu_pvhung.skhdt 20117113152041 Danh muc cong trinh trong diem_Ke hoach 2012 (theo doi) 2 3" xfId="12524"/>
    <cellStyle name="1_Book2_Tong hop so lieu_pvhung.skhdt 20117113152041 Danh muc cong trinh trong diem_Ke hoach 2012 (theo doi) 2 4" xfId="12525"/>
    <cellStyle name="1_Book2_Tong hop so lieu_pvhung.skhdt 20117113152041 Danh muc cong trinh trong diem_Ke hoach 2012 (theo doi) 3" xfId="12526"/>
    <cellStyle name="1_Book2_Tong hop so lieu_pvhung.skhdt 20117113152041 Danh muc cong trinh trong diem_Ke hoach 2012 (theo doi) 4" xfId="12527"/>
    <cellStyle name="1_Book2_Tong hop so lieu_pvhung.skhdt 20117113152041 Danh muc cong trinh trong diem_Ke hoach 2012 (theo doi) 5" xfId="12528"/>
    <cellStyle name="1_Book2_Tong hop so lieu_pvhung.skhdt 20117113152041 Danh muc cong trinh trong diem_Ke hoach 2012 theo doi (giai ngan 30.6.12)" xfId="12529"/>
    <cellStyle name="1_Book2_Tong hop so lieu_pvhung.skhdt 20117113152041 Danh muc cong trinh trong diem_Ke hoach 2012 theo doi (giai ngan 30.6.12) 2" xfId="12530"/>
    <cellStyle name="1_Book2_Tong hop so lieu_pvhung.skhdt 20117113152041 Danh muc cong trinh trong diem_Ke hoach 2012 theo doi (giai ngan 30.6.12) 2 2" xfId="12531"/>
    <cellStyle name="1_Book2_Tong hop so lieu_pvhung.skhdt 20117113152041 Danh muc cong trinh trong diem_Ke hoach 2012 theo doi (giai ngan 30.6.12) 2 3" xfId="12532"/>
    <cellStyle name="1_Book2_Tong hop so lieu_pvhung.skhdt 20117113152041 Danh muc cong trinh trong diem_Ke hoach 2012 theo doi (giai ngan 30.6.12) 2 4" xfId="12533"/>
    <cellStyle name="1_Book2_Tong hop so lieu_pvhung.skhdt 20117113152041 Danh muc cong trinh trong diem_Ke hoach 2012 theo doi (giai ngan 30.6.12) 3" xfId="12534"/>
    <cellStyle name="1_Book2_Tong hop so lieu_pvhung.skhdt 20117113152041 Danh muc cong trinh trong diem_Ke hoach 2012 theo doi (giai ngan 30.6.12) 4" xfId="12535"/>
    <cellStyle name="1_Book2_Tong hop so lieu_pvhung.skhdt 20117113152041 Danh muc cong trinh trong diem_Ke hoach 2012 theo doi (giai ngan 30.6.12) 5" xfId="12536"/>
    <cellStyle name="1_Book2_Tong hop theo doi von TPCP (BC)" xfId="12537"/>
    <cellStyle name="1_Book2_Tong hop theo doi von TPCP (BC) 2" xfId="12538"/>
    <cellStyle name="1_Book2_Tong hop theo doi von TPCP (BC) 2 2" xfId="12539"/>
    <cellStyle name="1_Book2_Tong hop theo doi von TPCP (BC) 2 3" xfId="12540"/>
    <cellStyle name="1_Book2_Tong hop theo doi von TPCP (BC) 2 4" xfId="12541"/>
    <cellStyle name="1_Book2_Tong hop theo doi von TPCP (BC) 3" xfId="12542"/>
    <cellStyle name="1_Book2_Tong hop theo doi von TPCP (BC) 4" xfId="12543"/>
    <cellStyle name="1_Book2_Tong hop theo doi von TPCP (BC) 5" xfId="12544"/>
    <cellStyle name="1_Book2_Tong hop theo doi von TPCP (BC)_BC von DTPT 6 thang 2012" xfId="12545"/>
    <cellStyle name="1_Book2_Tong hop theo doi von TPCP (BC)_BC von DTPT 6 thang 2012 2" xfId="12546"/>
    <cellStyle name="1_Book2_Tong hop theo doi von TPCP (BC)_BC von DTPT 6 thang 2012 2 2" xfId="12547"/>
    <cellStyle name="1_Book2_Tong hop theo doi von TPCP (BC)_BC von DTPT 6 thang 2012 2 3" xfId="12548"/>
    <cellStyle name="1_Book2_Tong hop theo doi von TPCP (BC)_BC von DTPT 6 thang 2012 2 4" xfId="12549"/>
    <cellStyle name="1_Book2_Tong hop theo doi von TPCP (BC)_BC von DTPT 6 thang 2012 3" xfId="12550"/>
    <cellStyle name="1_Book2_Tong hop theo doi von TPCP (BC)_BC von DTPT 6 thang 2012 4" xfId="12551"/>
    <cellStyle name="1_Book2_Tong hop theo doi von TPCP (BC)_BC von DTPT 6 thang 2012 5" xfId="12552"/>
    <cellStyle name="1_Book2_Tong hop theo doi von TPCP (BC)_Bieu du thao QD von ho tro co MT" xfId="12553"/>
    <cellStyle name="1_Book2_Tong hop theo doi von TPCP (BC)_Bieu du thao QD von ho tro co MT 2" xfId="12554"/>
    <cellStyle name="1_Book2_Tong hop theo doi von TPCP (BC)_Bieu du thao QD von ho tro co MT 2 2" xfId="12555"/>
    <cellStyle name="1_Book2_Tong hop theo doi von TPCP (BC)_Bieu du thao QD von ho tro co MT 2 3" xfId="12556"/>
    <cellStyle name="1_Book2_Tong hop theo doi von TPCP (BC)_Bieu du thao QD von ho tro co MT 2 4" xfId="12557"/>
    <cellStyle name="1_Book2_Tong hop theo doi von TPCP (BC)_Bieu du thao QD von ho tro co MT 3" xfId="12558"/>
    <cellStyle name="1_Book2_Tong hop theo doi von TPCP (BC)_Bieu du thao QD von ho tro co MT 4" xfId="12559"/>
    <cellStyle name="1_Book2_Tong hop theo doi von TPCP (BC)_Bieu du thao QD von ho tro co MT 5" xfId="12560"/>
    <cellStyle name="1_Book2_Tong hop theo doi von TPCP (BC)_Ke hoach 2012 (theo doi)" xfId="12561"/>
    <cellStyle name="1_Book2_Tong hop theo doi von TPCP (BC)_Ke hoach 2012 (theo doi) 2" xfId="12562"/>
    <cellStyle name="1_Book2_Tong hop theo doi von TPCP (BC)_Ke hoach 2012 (theo doi) 2 2" xfId="12563"/>
    <cellStyle name="1_Book2_Tong hop theo doi von TPCP (BC)_Ke hoach 2012 (theo doi) 2 3" xfId="12564"/>
    <cellStyle name="1_Book2_Tong hop theo doi von TPCP (BC)_Ke hoach 2012 (theo doi) 2 4" xfId="12565"/>
    <cellStyle name="1_Book2_Tong hop theo doi von TPCP (BC)_Ke hoach 2012 (theo doi) 3" xfId="12566"/>
    <cellStyle name="1_Book2_Tong hop theo doi von TPCP (BC)_Ke hoach 2012 (theo doi) 4" xfId="12567"/>
    <cellStyle name="1_Book2_Tong hop theo doi von TPCP (BC)_Ke hoach 2012 (theo doi) 5" xfId="12568"/>
    <cellStyle name="1_Book2_Tong hop theo doi von TPCP (BC)_Ke hoach 2012 theo doi (giai ngan 30.6.12)" xfId="12569"/>
    <cellStyle name="1_Book2_Tong hop theo doi von TPCP (BC)_Ke hoach 2012 theo doi (giai ngan 30.6.12) 2" xfId="12570"/>
    <cellStyle name="1_Book2_Tong hop theo doi von TPCP (BC)_Ke hoach 2012 theo doi (giai ngan 30.6.12) 2 2" xfId="12571"/>
    <cellStyle name="1_Book2_Tong hop theo doi von TPCP (BC)_Ke hoach 2012 theo doi (giai ngan 30.6.12) 2 3" xfId="12572"/>
    <cellStyle name="1_Book2_Tong hop theo doi von TPCP (BC)_Ke hoach 2012 theo doi (giai ngan 30.6.12) 2 4" xfId="12573"/>
    <cellStyle name="1_Book2_Tong hop theo doi von TPCP (BC)_Ke hoach 2012 theo doi (giai ngan 30.6.12) 3" xfId="12574"/>
    <cellStyle name="1_Book2_Tong hop theo doi von TPCP (BC)_Ke hoach 2012 theo doi (giai ngan 30.6.12) 4" xfId="12575"/>
    <cellStyle name="1_Book2_Tong hop theo doi von TPCP (BC)_Ke hoach 2012 theo doi (giai ngan 30.6.12) 5" xfId="12576"/>
    <cellStyle name="1_Book2_Worksheet in D: My Documents Ke Hoach KH cac nam Nam 2014 Bao cao ve Ke hoach nam 2014 ( Hoan chinh sau TL voi Bo KH)" xfId="12577"/>
    <cellStyle name="1_Book2_Worksheet in D: My Documents Ke Hoach KH cac nam Nam 2014 Bao cao ve Ke hoach nam 2014 ( Hoan chinh sau TL voi Bo KH) 2" xfId="12578"/>
    <cellStyle name="1_Book2_Worksheet in D: My Documents Ke Hoach KH cac nam Nam 2014 Bao cao ve Ke hoach nam 2014 ( Hoan chinh sau TL voi Bo KH) 2 2" xfId="12579"/>
    <cellStyle name="1_Book2_Worksheet in D: My Documents Ke Hoach KH cac nam Nam 2014 Bao cao ve Ke hoach nam 2014 ( Hoan chinh sau TL voi Bo KH) 2 3" xfId="12580"/>
    <cellStyle name="1_Book2_Worksheet in D: My Documents Ke Hoach KH cac nam Nam 2014 Bao cao ve Ke hoach nam 2014 ( Hoan chinh sau TL voi Bo KH) 2 4" xfId="12581"/>
    <cellStyle name="1_Book2_Worksheet in D: My Documents Ke Hoach KH cac nam Nam 2014 Bao cao ve Ke hoach nam 2014 ( Hoan chinh sau TL voi Bo KH) 3" xfId="12582"/>
    <cellStyle name="1_Book2_Worksheet in D: My Documents Ke Hoach KH cac nam Nam 2014 Bao cao ve Ke hoach nam 2014 ( Hoan chinh sau TL voi Bo KH) 4" xfId="12583"/>
    <cellStyle name="1_Book2_Worksheet in D: My Documents Ke Hoach KH cac nam Nam 2014 Bao cao ve Ke hoach nam 2014 ( Hoan chinh sau TL voi Bo KH) 5" xfId="12584"/>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o TC 2008" xfId="12705"/>
    <cellStyle name="1_Cong trinh co y kien LD_Dang_NN_2011-Tay nguyen-9-10" xfId="1165"/>
    <cellStyle name="1_Chi tieu 5 nam" xfId="12585"/>
    <cellStyle name="1_Chi tieu 5 nam 2" xfId="12586"/>
    <cellStyle name="1_Chi tieu 5 nam 2 2" xfId="12587"/>
    <cellStyle name="1_Chi tieu 5 nam 2 3" xfId="12588"/>
    <cellStyle name="1_Chi tieu 5 nam 2 4" xfId="12589"/>
    <cellStyle name="1_Chi tieu 5 nam 3" xfId="12590"/>
    <cellStyle name="1_Chi tieu 5 nam 4" xfId="12591"/>
    <cellStyle name="1_Chi tieu 5 nam 5" xfId="12592"/>
    <cellStyle name="1_Chi tieu 5 nam_BC cong trinh trong diem" xfId="12593"/>
    <cellStyle name="1_Chi tieu 5 nam_BC cong trinh trong diem 2" xfId="12594"/>
    <cellStyle name="1_Chi tieu 5 nam_BC cong trinh trong diem 2 2" xfId="12595"/>
    <cellStyle name="1_Chi tieu 5 nam_BC cong trinh trong diem 2 3" xfId="12596"/>
    <cellStyle name="1_Chi tieu 5 nam_BC cong trinh trong diem 2 4" xfId="12597"/>
    <cellStyle name="1_Chi tieu 5 nam_BC cong trinh trong diem 3" xfId="12598"/>
    <cellStyle name="1_Chi tieu 5 nam_BC cong trinh trong diem 4" xfId="12599"/>
    <cellStyle name="1_Chi tieu 5 nam_BC cong trinh trong diem 5" xfId="12600"/>
    <cellStyle name="1_Chi tieu 5 nam_BC cong trinh trong diem_BC von DTPT 6 thang 2012" xfId="12601"/>
    <cellStyle name="1_Chi tieu 5 nam_BC cong trinh trong diem_BC von DTPT 6 thang 2012 2" xfId="12602"/>
    <cellStyle name="1_Chi tieu 5 nam_BC cong trinh trong diem_BC von DTPT 6 thang 2012 2 2" xfId="12603"/>
    <cellStyle name="1_Chi tieu 5 nam_BC cong trinh trong diem_BC von DTPT 6 thang 2012 2 3" xfId="12604"/>
    <cellStyle name="1_Chi tieu 5 nam_BC cong trinh trong diem_BC von DTPT 6 thang 2012 2 4" xfId="12605"/>
    <cellStyle name="1_Chi tieu 5 nam_BC cong trinh trong diem_BC von DTPT 6 thang 2012 3" xfId="12606"/>
    <cellStyle name="1_Chi tieu 5 nam_BC cong trinh trong diem_BC von DTPT 6 thang 2012 4" xfId="12607"/>
    <cellStyle name="1_Chi tieu 5 nam_BC cong trinh trong diem_BC von DTPT 6 thang 2012 5" xfId="12608"/>
    <cellStyle name="1_Chi tieu 5 nam_BC cong trinh trong diem_Bieu du thao QD von ho tro co MT" xfId="12609"/>
    <cellStyle name="1_Chi tieu 5 nam_BC cong trinh trong diem_Bieu du thao QD von ho tro co MT 2" xfId="12610"/>
    <cellStyle name="1_Chi tieu 5 nam_BC cong trinh trong diem_Bieu du thao QD von ho tro co MT 2 2" xfId="12611"/>
    <cellStyle name="1_Chi tieu 5 nam_BC cong trinh trong diem_Bieu du thao QD von ho tro co MT 2 3" xfId="12612"/>
    <cellStyle name="1_Chi tieu 5 nam_BC cong trinh trong diem_Bieu du thao QD von ho tro co MT 2 4" xfId="12613"/>
    <cellStyle name="1_Chi tieu 5 nam_BC cong trinh trong diem_Bieu du thao QD von ho tro co MT 3" xfId="12614"/>
    <cellStyle name="1_Chi tieu 5 nam_BC cong trinh trong diem_Bieu du thao QD von ho tro co MT 4" xfId="12615"/>
    <cellStyle name="1_Chi tieu 5 nam_BC cong trinh trong diem_Bieu du thao QD von ho tro co MT 5" xfId="12616"/>
    <cellStyle name="1_Chi tieu 5 nam_BC cong trinh trong diem_Ke hoach 2012 (theo doi)" xfId="12617"/>
    <cellStyle name="1_Chi tieu 5 nam_BC cong trinh trong diem_Ke hoach 2012 (theo doi) 2" xfId="12618"/>
    <cellStyle name="1_Chi tieu 5 nam_BC cong trinh trong diem_Ke hoach 2012 (theo doi) 2 2" xfId="12619"/>
    <cellStyle name="1_Chi tieu 5 nam_BC cong trinh trong diem_Ke hoach 2012 (theo doi) 2 3" xfId="12620"/>
    <cellStyle name="1_Chi tieu 5 nam_BC cong trinh trong diem_Ke hoach 2012 (theo doi) 2 4" xfId="12621"/>
    <cellStyle name="1_Chi tieu 5 nam_BC cong trinh trong diem_Ke hoach 2012 (theo doi) 3" xfId="12622"/>
    <cellStyle name="1_Chi tieu 5 nam_BC cong trinh trong diem_Ke hoach 2012 (theo doi) 4" xfId="12623"/>
    <cellStyle name="1_Chi tieu 5 nam_BC cong trinh trong diem_Ke hoach 2012 (theo doi) 5" xfId="12624"/>
    <cellStyle name="1_Chi tieu 5 nam_BC cong trinh trong diem_Ke hoach 2012 theo doi (giai ngan 30.6.12)" xfId="12625"/>
    <cellStyle name="1_Chi tieu 5 nam_BC cong trinh trong diem_Ke hoach 2012 theo doi (giai ngan 30.6.12) 2" xfId="12626"/>
    <cellStyle name="1_Chi tieu 5 nam_BC cong trinh trong diem_Ke hoach 2012 theo doi (giai ngan 30.6.12) 2 2" xfId="12627"/>
    <cellStyle name="1_Chi tieu 5 nam_BC cong trinh trong diem_Ke hoach 2012 theo doi (giai ngan 30.6.12) 2 3" xfId="12628"/>
    <cellStyle name="1_Chi tieu 5 nam_BC cong trinh trong diem_Ke hoach 2012 theo doi (giai ngan 30.6.12) 2 4" xfId="12629"/>
    <cellStyle name="1_Chi tieu 5 nam_BC cong trinh trong diem_Ke hoach 2012 theo doi (giai ngan 30.6.12) 3" xfId="12630"/>
    <cellStyle name="1_Chi tieu 5 nam_BC cong trinh trong diem_Ke hoach 2012 theo doi (giai ngan 30.6.12) 4" xfId="12631"/>
    <cellStyle name="1_Chi tieu 5 nam_BC cong trinh trong diem_Ke hoach 2012 theo doi (giai ngan 30.6.12) 5" xfId="12632"/>
    <cellStyle name="1_Chi tieu 5 nam_BC von DTPT 6 thang 2012" xfId="12633"/>
    <cellStyle name="1_Chi tieu 5 nam_BC von DTPT 6 thang 2012 2" xfId="12634"/>
    <cellStyle name="1_Chi tieu 5 nam_BC von DTPT 6 thang 2012 2 2" xfId="12635"/>
    <cellStyle name="1_Chi tieu 5 nam_BC von DTPT 6 thang 2012 2 3" xfId="12636"/>
    <cellStyle name="1_Chi tieu 5 nam_BC von DTPT 6 thang 2012 2 4" xfId="12637"/>
    <cellStyle name="1_Chi tieu 5 nam_BC von DTPT 6 thang 2012 3" xfId="12638"/>
    <cellStyle name="1_Chi tieu 5 nam_BC von DTPT 6 thang 2012 4" xfId="12639"/>
    <cellStyle name="1_Chi tieu 5 nam_BC von DTPT 6 thang 2012 5" xfId="12640"/>
    <cellStyle name="1_Chi tieu 5 nam_Bieu du thao QD von ho tro co MT" xfId="12641"/>
    <cellStyle name="1_Chi tieu 5 nam_Bieu du thao QD von ho tro co MT 2" xfId="12642"/>
    <cellStyle name="1_Chi tieu 5 nam_Bieu du thao QD von ho tro co MT 2 2" xfId="12643"/>
    <cellStyle name="1_Chi tieu 5 nam_Bieu du thao QD von ho tro co MT 2 3" xfId="12644"/>
    <cellStyle name="1_Chi tieu 5 nam_Bieu du thao QD von ho tro co MT 2 4" xfId="12645"/>
    <cellStyle name="1_Chi tieu 5 nam_Bieu du thao QD von ho tro co MT 3" xfId="12646"/>
    <cellStyle name="1_Chi tieu 5 nam_Bieu du thao QD von ho tro co MT 4" xfId="12647"/>
    <cellStyle name="1_Chi tieu 5 nam_Bieu du thao QD von ho tro co MT 5" xfId="12648"/>
    <cellStyle name="1_Chi tieu 5 nam_Ke hoach 2012 (theo doi)" xfId="12649"/>
    <cellStyle name="1_Chi tieu 5 nam_Ke hoach 2012 (theo doi) 2" xfId="12650"/>
    <cellStyle name="1_Chi tieu 5 nam_Ke hoach 2012 (theo doi) 2 2" xfId="12651"/>
    <cellStyle name="1_Chi tieu 5 nam_Ke hoach 2012 (theo doi) 2 3" xfId="12652"/>
    <cellStyle name="1_Chi tieu 5 nam_Ke hoach 2012 (theo doi) 2 4" xfId="12653"/>
    <cellStyle name="1_Chi tieu 5 nam_Ke hoach 2012 (theo doi) 3" xfId="12654"/>
    <cellStyle name="1_Chi tieu 5 nam_Ke hoach 2012 (theo doi) 4" xfId="12655"/>
    <cellStyle name="1_Chi tieu 5 nam_Ke hoach 2012 (theo doi) 5" xfId="12656"/>
    <cellStyle name="1_Chi tieu 5 nam_Ke hoach 2012 theo doi (giai ngan 30.6.12)" xfId="12657"/>
    <cellStyle name="1_Chi tieu 5 nam_Ke hoach 2012 theo doi (giai ngan 30.6.12) 2" xfId="12658"/>
    <cellStyle name="1_Chi tieu 5 nam_Ke hoach 2012 theo doi (giai ngan 30.6.12) 2 2" xfId="12659"/>
    <cellStyle name="1_Chi tieu 5 nam_Ke hoach 2012 theo doi (giai ngan 30.6.12) 2 3" xfId="12660"/>
    <cellStyle name="1_Chi tieu 5 nam_Ke hoach 2012 theo doi (giai ngan 30.6.12) 2 4" xfId="12661"/>
    <cellStyle name="1_Chi tieu 5 nam_Ke hoach 2012 theo doi (giai ngan 30.6.12) 3" xfId="12662"/>
    <cellStyle name="1_Chi tieu 5 nam_Ke hoach 2012 theo doi (giai ngan 30.6.12) 4" xfId="12663"/>
    <cellStyle name="1_Chi tieu 5 nam_Ke hoach 2012 theo doi (giai ngan 30.6.12) 5" xfId="12664"/>
    <cellStyle name="1_Chi tieu 5 nam_pvhung.skhdt 20117113152041 Danh muc cong trinh trong diem" xfId="12665"/>
    <cellStyle name="1_Chi tieu 5 nam_pvhung.skhdt 20117113152041 Danh muc cong trinh trong diem 2" xfId="12666"/>
    <cellStyle name="1_Chi tieu 5 nam_pvhung.skhdt 20117113152041 Danh muc cong trinh trong diem 2 2" xfId="12667"/>
    <cellStyle name="1_Chi tieu 5 nam_pvhung.skhdt 20117113152041 Danh muc cong trinh trong diem 2 3" xfId="12668"/>
    <cellStyle name="1_Chi tieu 5 nam_pvhung.skhdt 20117113152041 Danh muc cong trinh trong diem 2 4" xfId="12669"/>
    <cellStyle name="1_Chi tieu 5 nam_pvhung.skhdt 20117113152041 Danh muc cong trinh trong diem 3" xfId="12670"/>
    <cellStyle name="1_Chi tieu 5 nam_pvhung.skhdt 20117113152041 Danh muc cong trinh trong diem 4" xfId="12671"/>
    <cellStyle name="1_Chi tieu 5 nam_pvhung.skhdt 20117113152041 Danh muc cong trinh trong diem 5" xfId="12672"/>
    <cellStyle name="1_Chi tieu 5 nam_pvhung.skhdt 20117113152041 Danh muc cong trinh trong diem_BC von DTPT 6 thang 2012" xfId="12673"/>
    <cellStyle name="1_Chi tieu 5 nam_pvhung.skhdt 20117113152041 Danh muc cong trinh trong diem_BC von DTPT 6 thang 2012 2" xfId="12674"/>
    <cellStyle name="1_Chi tieu 5 nam_pvhung.skhdt 20117113152041 Danh muc cong trinh trong diem_BC von DTPT 6 thang 2012 2 2" xfId="12675"/>
    <cellStyle name="1_Chi tieu 5 nam_pvhung.skhdt 20117113152041 Danh muc cong trinh trong diem_BC von DTPT 6 thang 2012 2 3" xfId="12676"/>
    <cellStyle name="1_Chi tieu 5 nam_pvhung.skhdt 20117113152041 Danh muc cong trinh trong diem_BC von DTPT 6 thang 2012 2 4" xfId="12677"/>
    <cellStyle name="1_Chi tieu 5 nam_pvhung.skhdt 20117113152041 Danh muc cong trinh trong diem_BC von DTPT 6 thang 2012 3" xfId="12678"/>
    <cellStyle name="1_Chi tieu 5 nam_pvhung.skhdt 20117113152041 Danh muc cong trinh trong diem_BC von DTPT 6 thang 2012 4" xfId="12679"/>
    <cellStyle name="1_Chi tieu 5 nam_pvhung.skhdt 20117113152041 Danh muc cong trinh trong diem_BC von DTPT 6 thang 2012 5" xfId="12680"/>
    <cellStyle name="1_Chi tieu 5 nam_pvhung.skhdt 20117113152041 Danh muc cong trinh trong diem_Bieu du thao QD von ho tro co MT" xfId="12681"/>
    <cellStyle name="1_Chi tieu 5 nam_pvhung.skhdt 20117113152041 Danh muc cong trinh trong diem_Bieu du thao QD von ho tro co MT 2" xfId="12682"/>
    <cellStyle name="1_Chi tieu 5 nam_pvhung.skhdt 20117113152041 Danh muc cong trinh trong diem_Bieu du thao QD von ho tro co MT 2 2" xfId="12683"/>
    <cellStyle name="1_Chi tieu 5 nam_pvhung.skhdt 20117113152041 Danh muc cong trinh trong diem_Bieu du thao QD von ho tro co MT 2 3" xfId="12684"/>
    <cellStyle name="1_Chi tieu 5 nam_pvhung.skhdt 20117113152041 Danh muc cong trinh trong diem_Bieu du thao QD von ho tro co MT 2 4" xfId="12685"/>
    <cellStyle name="1_Chi tieu 5 nam_pvhung.skhdt 20117113152041 Danh muc cong trinh trong diem_Bieu du thao QD von ho tro co MT 3" xfId="12686"/>
    <cellStyle name="1_Chi tieu 5 nam_pvhung.skhdt 20117113152041 Danh muc cong trinh trong diem_Bieu du thao QD von ho tro co MT 4" xfId="12687"/>
    <cellStyle name="1_Chi tieu 5 nam_pvhung.skhdt 20117113152041 Danh muc cong trinh trong diem_Bieu du thao QD von ho tro co MT 5" xfId="12688"/>
    <cellStyle name="1_Chi tieu 5 nam_pvhung.skhdt 20117113152041 Danh muc cong trinh trong diem_Ke hoach 2012 (theo doi)" xfId="12689"/>
    <cellStyle name="1_Chi tieu 5 nam_pvhung.skhdt 20117113152041 Danh muc cong trinh trong diem_Ke hoach 2012 (theo doi) 2" xfId="12690"/>
    <cellStyle name="1_Chi tieu 5 nam_pvhung.skhdt 20117113152041 Danh muc cong trinh trong diem_Ke hoach 2012 (theo doi) 2 2" xfId="12691"/>
    <cellStyle name="1_Chi tieu 5 nam_pvhung.skhdt 20117113152041 Danh muc cong trinh trong diem_Ke hoach 2012 (theo doi) 2 3" xfId="12692"/>
    <cellStyle name="1_Chi tieu 5 nam_pvhung.skhdt 20117113152041 Danh muc cong trinh trong diem_Ke hoach 2012 (theo doi) 2 4" xfId="12693"/>
    <cellStyle name="1_Chi tieu 5 nam_pvhung.skhdt 20117113152041 Danh muc cong trinh trong diem_Ke hoach 2012 (theo doi) 3" xfId="12694"/>
    <cellStyle name="1_Chi tieu 5 nam_pvhung.skhdt 20117113152041 Danh muc cong trinh trong diem_Ke hoach 2012 (theo doi) 4" xfId="12695"/>
    <cellStyle name="1_Chi tieu 5 nam_pvhung.skhdt 20117113152041 Danh muc cong trinh trong diem_Ke hoach 2012 (theo doi) 5" xfId="12696"/>
    <cellStyle name="1_Chi tieu 5 nam_pvhung.skhdt 20117113152041 Danh muc cong trinh trong diem_Ke hoach 2012 theo doi (giai ngan 30.6.12)" xfId="12697"/>
    <cellStyle name="1_Chi tieu 5 nam_pvhung.skhdt 20117113152041 Danh muc cong trinh trong diem_Ke hoach 2012 theo doi (giai ngan 30.6.12) 2" xfId="12698"/>
    <cellStyle name="1_Chi tieu 5 nam_pvhung.skhdt 20117113152041 Danh muc cong trinh trong diem_Ke hoach 2012 theo doi (giai ngan 30.6.12) 2 2" xfId="12699"/>
    <cellStyle name="1_Chi tieu 5 nam_pvhung.skhdt 20117113152041 Danh muc cong trinh trong diem_Ke hoach 2012 theo doi (giai ngan 30.6.12) 2 3" xfId="12700"/>
    <cellStyle name="1_Chi tieu 5 nam_pvhung.skhdt 20117113152041 Danh muc cong trinh trong diem_Ke hoach 2012 theo doi (giai ngan 30.6.12) 2 4" xfId="12701"/>
    <cellStyle name="1_Chi tieu 5 nam_pvhung.skhdt 20117113152041 Danh muc cong trinh trong diem_Ke hoach 2012 theo doi (giai ngan 30.6.12) 3" xfId="12702"/>
    <cellStyle name="1_Chi tieu 5 nam_pvhung.skhdt 20117113152041 Danh muc cong trinh trong diem_Ke hoach 2012 theo doi (giai ngan 30.6.12) 4" xfId="12703"/>
    <cellStyle name="1_Chi tieu 5 nam_pvhung.skhdt 20117113152041 Danh muc cong trinh trong diem_Ke hoach 2012 theo doi (giai ngan 30.6.12) 5" xfId="12704"/>
    <cellStyle name="1_Dang ky phan khai von ODA (gui Bo)" xfId="12706"/>
    <cellStyle name="1_Dang ky phan khai von ODA (gui Bo) 2" xfId="12707"/>
    <cellStyle name="1_Dang ky phan khai von ODA (gui Bo) 2 2" xfId="12708"/>
    <cellStyle name="1_Dang ky phan khai von ODA (gui Bo) 2 3" xfId="12709"/>
    <cellStyle name="1_Dang ky phan khai von ODA (gui Bo) 2 4" xfId="12710"/>
    <cellStyle name="1_Dang ky phan khai von ODA (gui Bo) 3" xfId="12711"/>
    <cellStyle name="1_Dang ky phan khai von ODA (gui Bo) 4" xfId="12712"/>
    <cellStyle name="1_Dang ky phan khai von ODA (gui Bo) 5" xfId="12713"/>
    <cellStyle name="1_Dang ky phan khai von ODA (gui Bo)_BC von DTPT 6 thang 2012" xfId="12714"/>
    <cellStyle name="1_Dang ky phan khai von ODA (gui Bo)_BC von DTPT 6 thang 2012 2" xfId="12715"/>
    <cellStyle name="1_Dang ky phan khai von ODA (gui Bo)_BC von DTPT 6 thang 2012 2 2" xfId="12716"/>
    <cellStyle name="1_Dang ky phan khai von ODA (gui Bo)_BC von DTPT 6 thang 2012 2 3" xfId="12717"/>
    <cellStyle name="1_Dang ky phan khai von ODA (gui Bo)_BC von DTPT 6 thang 2012 2 4" xfId="12718"/>
    <cellStyle name="1_Dang ky phan khai von ODA (gui Bo)_BC von DTPT 6 thang 2012 3" xfId="12719"/>
    <cellStyle name="1_Dang ky phan khai von ODA (gui Bo)_BC von DTPT 6 thang 2012 4" xfId="12720"/>
    <cellStyle name="1_Dang ky phan khai von ODA (gui Bo)_BC von DTPT 6 thang 2012 5" xfId="12721"/>
    <cellStyle name="1_Dang ky phan khai von ODA (gui Bo)_Bieu du thao QD von ho tro co MT" xfId="12722"/>
    <cellStyle name="1_Dang ky phan khai von ODA (gui Bo)_Bieu du thao QD von ho tro co MT 2" xfId="12723"/>
    <cellStyle name="1_Dang ky phan khai von ODA (gui Bo)_Bieu du thao QD von ho tro co MT 2 2" xfId="12724"/>
    <cellStyle name="1_Dang ky phan khai von ODA (gui Bo)_Bieu du thao QD von ho tro co MT 2 3" xfId="12725"/>
    <cellStyle name="1_Dang ky phan khai von ODA (gui Bo)_Bieu du thao QD von ho tro co MT 2 4" xfId="12726"/>
    <cellStyle name="1_Dang ky phan khai von ODA (gui Bo)_Bieu du thao QD von ho tro co MT 3" xfId="12727"/>
    <cellStyle name="1_Dang ky phan khai von ODA (gui Bo)_Bieu du thao QD von ho tro co MT 4" xfId="12728"/>
    <cellStyle name="1_Dang ky phan khai von ODA (gui Bo)_Bieu du thao QD von ho tro co MT 5" xfId="12729"/>
    <cellStyle name="1_Dang ky phan khai von ODA (gui Bo)_Ke hoach 2012 theo doi (giai ngan 30.6.12)" xfId="12730"/>
    <cellStyle name="1_Dang ky phan khai von ODA (gui Bo)_Ke hoach 2012 theo doi (giai ngan 30.6.12) 2" xfId="12731"/>
    <cellStyle name="1_Dang ky phan khai von ODA (gui Bo)_Ke hoach 2012 theo doi (giai ngan 30.6.12) 2 2" xfId="12732"/>
    <cellStyle name="1_Dang ky phan khai von ODA (gui Bo)_Ke hoach 2012 theo doi (giai ngan 30.6.12) 2 3" xfId="12733"/>
    <cellStyle name="1_Dang ky phan khai von ODA (gui Bo)_Ke hoach 2012 theo doi (giai ngan 30.6.12) 2 4" xfId="12734"/>
    <cellStyle name="1_Dang ky phan khai von ODA (gui Bo)_Ke hoach 2012 theo doi (giai ngan 30.6.12) 3" xfId="12735"/>
    <cellStyle name="1_Dang ky phan khai von ODA (gui Bo)_Ke hoach 2012 theo doi (giai ngan 30.6.12) 4" xfId="12736"/>
    <cellStyle name="1_Dang ky phan khai von ODA (gui Bo)_Ke hoach 2012 theo doi (giai ngan 30.6.12) 5" xfId="12737"/>
    <cellStyle name="1_Danh sach gui BC thuc hien KH2009" xfId="12738"/>
    <cellStyle name="1_Danh sach gui BC thuc hien KH2009 2" xfId="12739"/>
    <cellStyle name="1_Danh sach gui BC thuc hien KH2009 2 2" xfId="12740"/>
    <cellStyle name="1_Danh sach gui BC thuc hien KH2009 2 3" xfId="12741"/>
    <cellStyle name="1_Danh sach gui BC thuc hien KH2009 2 4" xfId="12742"/>
    <cellStyle name="1_Danh sach gui BC thuc hien KH2009 3" xfId="12743"/>
    <cellStyle name="1_Danh sach gui BC thuc hien KH2009 4" xfId="12744"/>
    <cellStyle name="1_Danh sach gui BC thuc hien KH2009 5" xfId="12745"/>
    <cellStyle name="1_Danh sach gui BC thuc hien KH2009_Bao cao doan cong tac cua Bo thang 4-2010" xfId="12746"/>
    <cellStyle name="1_Danh sach gui BC thuc hien KH2009_Bao cao doan cong tac cua Bo thang 4-2010 2" xfId="12747"/>
    <cellStyle name="1_Danh sach gui BC thuc hien KH2009_Bao cao doan cong tac cua Bo thang 4-2010 2 2" xfId="12748"/>
    <cellStyle name="1_Danh sach gui BC thuc hien KH2009_Bao cao doan cong tac cua Bo thang 4-2010 2 3" xfId="12749"/>
    <cellStyle name="1_Danh sach gui BC thuc hien KH2009_Bao cao doan cong tac cua Bo thang 4-2010 2 4" xfId="12750"/>
    <cellStyle name="1_Danh sach gui BC thuc hien KH2009_Bao cao doan cong tac cua Bo thang 4-2010 3" xfId="12751"/>
    <cellStyle name="1_Danh sach gui BC thuc hien KH2009_Bao cao doan cong tac cua Bo thang 4-2010 4" xfId="12752"/>
    <cellStyle name="1_Danh sach gui BC thuc hien KH2009_Bao cao doan cong tac cua Bo thang 4-2010 5" xfId="12753"/>
    <cellStyle name="1_Danh sach gui BC thuc hien KH2009_Bao cao doan cong tac cua Bo thang 4-2010_BC von DTPT 6 thang 2012" xfId="12754"/>
    <cellStyle name="1_Danh sach gui BC thuc hien KH2009_Bao cao doan cong tac cua Bo thang 4-2010_BC von DTPT 6 thang 2012 2" xfId="12755"/>
    <cellStyle name="1_Danh sach gui BC thuc hien KH2009_Bao cao doan cong tac cua Bo thang 4-2010_BC von DTPT 6 thang 2012 2 2" xfId="12756"/>
    <cellStyle name="1_Danh sach gui BC thuc hien KH2009_Bao cao doan cong tac cua Bo thang 4-2010_BC von DTPT 6 thang 2012 2 3" xfId="12757"/>
    <cellStyle name="1_Danh sach gui BC thuc hien KH2009_Bao cao doan cong tac cua Bo thang 4-2010_BC von DTPT 6 thang 2012 2 4" xfId="12758"/>
    <cellStyle name="1_Danh sach gui BC thuc hien KH2009_Bao cao doan cong tac cua Bo thang 4-2010_BC von DTPT 6 thang 2012 3" xfId="12759"/>
    <cellStyle name="1_Danh sach gui BC thuc hien KH2009_Bao cao doan cong tac cua Bo thang 4-2010_BC von DTPT 6 thang 2012 4" xfId="12760"/>
    <cellStyle name="1_Danh sach gui BC thuc hien KH2009_Bao cao doan cong tac cua Bo thang 4-2010_BC von DTPT 6 thang 2012 5" xfId="12761"/>
    <cellStyle name="1_Danh sach gui BC thuc hien KH2009_Bao cao doan cong tac cua Bo thang 4-2010_Bieu du thao QD von ho tro co MT" xfId="12762"/>
    <cellStyle name="1_Danh sach gui BC thuc hien KH2009_Bao cao doan cong tac cua Bo thang 4-2010_Bieu du thao QD von ho tro co MT 2" xfId="12763"/>
    <cellStyle name="1_Danh sach gui BC thuc hien KH2009_Bao cao doan cong tac cua Bo thang 4-2010_Bieu du thao QD von ho tro co MT 2 2" xfId="12764"/>
    <cellStyle name="1_Danh sach gui BC thuc hien KH2009_Bao cao doan cong tac cua Bo thang 4-2010_Bieu du thao QD von ho tro co MT 2 3" xfId="12765"/>
    <cellStyle name="1_Danh sach gui BC thuc hien KH2009_Bao cao doan cong tac cua Bo thang 4-2010_Bieu du thao QD von ho tro co MT 2 4" xfId="12766"/>
    <cellStyle name="1_Danh sach gui BC thuc hien KH2009_Bao cao doan cong tac cua Bo thang 4-2010_Bieu du thao QD von ho tro co MT 3" xfId="12767"/>
    <cellStyle name="1_Danh sach gui BC thuc hien KH2009_Bao cao doan cong tac cua Bo thang 4-2010_Bieu du thao QD von ho tro co MT 4" xfId="12768"/>
    <cellStyle name="1_Danh sach gui BC thuc hien KH2009_Bao cao doan cong tac cua Bo thang 4-2010_Bieu du thao QD von ho tro co MT 5" xfId="12769"/>
    <cellStyle name="1_Danh sach gui BC thuc hien KH2009_Bao cao doan cong tac cua Bo thang 4-2010_Dang ky phan khai von ODA (gui Bo)" xfId="12770"/>
    <cellStyle name="1_Danh sach gui BC thuc hien KH2009_Bao cao doan cong tac cua Bo thang 4-2010_Dang ky phan khai von ODA (gui Bo) 2" xfId="12771"/>
    <cellStyle name="1_Danh sach gui BC thuc hien KH2009_Bao cao doan cong tac cua Bo thang 4-2010_Dang ky phan khai von ODA (gui Bo) 2 2" xfId="12772"/>
    <cellStyle name="1_Danh sach gui BC thuc hien KH2009_Bao cao doan cong tac cua Bo thang 4-2010_Dang ky phan khai von ODA (gui Bo) 2 3" xfId="12773"/>
    <cellStyle name="1_Danh sach gui BC thuc hien KH2009_Bao cao doan cong tac cua Bo thang 4-2010_Dang ky phan khai von ODA (gui Bo) 2 4" xfId="12774"/>
    <cellStyle name="1_Danh sach gui BC thuc hien KH2009_Bao cao doan cong tac cua Bo thang 4-2010_Dang ky phan khai von ODA (gui Bo) 3" xfId="12775"/>
    <cellStyle name="1_Danh sach gui BC thuc hien KH2009_Bao cao doan cong tac cua Bo thang 4-2010_Dang ky phan khai von ODA (gui Bo) 4" xfId="12776"/>
    <cellStyle name="1_Danh sach gui BC thuc hien KH2009_Bao cao doan cong tac cua Bo thang 4-2010_Dang ky phan khai von ODA (gui Bo) 5" xfId="12777"/>
    <cellStyle name="1_Danh sach gui BC thuc hien KH2009_Bao cao doan cong tac cua Bo thang 4-2010_Dang ky phan khai von ODA (gui Bo)_BC von DTPT 6 thang 2012" xfId="12778"/>
    <cellStyle name="1_Danh sach gui BC thuc hien KH2009_Bao cao doan cong tac cua Bo thang 4-2010_Dang ky phan khai von ODA (gui Bo)_BC von DTPT 6 thang 2012 2" xfId="12779"/>
    <cellStyle name="1_Danh sach gui BC thuc hien KH2009_Bao cao doan cong tac cua Bo thang 4-2010_Dang ky phan khai von ODA (gui Bo)_BC von DTPT 6 thang 2012 2 2" xfId="12780"/>
    <cellStyle name="1_Danh sach gui BC thuc hien KH2009_Bao cao doan cong tac cua Bo thang 4-2010_Dang ky phan khai von ODA (gui Bo)_BC von DTPT 6 thang 2012 2 3" xfId="12781"/>
    <cellStyle name="1_Danh sach gui BC thuc hien KH2009_Bao cao doan cong tac cua Bo thang 4-2010_Dang ky phan khai von ODA (gui Bo)_BC von DTPT 6 thang 2012 2 4" xfId="12782"/>
    <cellStyle name="1_Danh sach gui BC thuc hien KH2009_Bao cao doan cong tac cua Bo thang 4-2010_Dang ky phan khai von ODA (gui Bo)_BC von DTPT 6 thang 2012 3" xfId="12783"/>
    <cellStyle name="1_Danh sach gui BC thuc hien KH2009_Bao cao doan cong tac cua Bo thang 4-2010_Dang ky phan khai von ODA (gui Bo)_BC von DTPT 6 thang 2012 4" xfId="12784"/>
    <cellStyle name="1_Danh sach gui BC thuc hien KH2009_Bao cao doan cong tac cua Bo thang 4-2010_Dang ky phan khai von ODA (gui Bo)_BC von DTPT 6 thang 2012 5" xfId="12785"/>
    <cellStyle name="1_Danh sach gui BC thuc hien KH2009_Bao cao doan cong tac cua Bo thang 4-2010_Dang ky phan khai von ODA (gui Bo)_Bieu du thao QD von ho tro co MT" xfId="12786"/>
    <cellStyle name="1_Danh sach gui BC thuc hien KH2009_Bao cao doan cong tac cua Bo thang 4-2010_Dang ky phan khai von ODA (gui Bo)_Bieu du thao QD von ho tro co MT 2" xfId="12787"/>
    <cellStyle name="1_Danh sach gui BC thuc hien KH2009_Bao cao doan cong tac cua Bo thang 4-2010_Dang ky phan khai von ODA (gui Bo)_Bieu du thao QD von ho tro co MT 2 2" xfId="12788"/>
    <cellStyle name="1_Danh sach gui BC thuc hien KH2009_Bao cao doan cong tac cua Bo thang 4-2010_Dang ky phan khai von ODA (gui Bo)_Bieu du thao QD von ho tro co MT 2 3" xfId="12789"/>
    <cellStyle name="1_Danh sach gui BC thuc hien KH2009_Bao cao doan cong tac cua Bo thang 4-2010_Dang ky phan khai von ODA (gui Bo)_Bieu du thao QD von ho tro co MT 2 4" xfId="12790"/>
    <cellStyle name="1_Danh sach gui BC thuc hien KH2009_Bao cao doan cong tac cua Bo thang 4-2010_Dang ky phan khai von ODA (gui Bo)_Bieu du thao QD von ho tro co MT 3" xfId="12791"/>
    <cellStyle name="1_Danh sach gui BC thuc hien KH2009_Bao cao doan cong tac cua Bo thang 4-2010_Dang ky phan khai von ODA (gui Bo)_Bieu du thao QD von ho tro co MT 4" xfId="12792"/>
    <cellStyle name="1_Danh sach gui BC thuc hien KH2009_Bao cao doan cong tac cua Bo thang 4-2010_Dang ky phan khai von ODA (gui Bo)_Bieu du thao QD von ho tro co MT 5" xfId="12793"/>
    <cellStyle name="1_Danh sach gui BC thuc hien KH2009_Bao cao doan cong tac cua Bo thang 4-2010_Dang ky phan khai von ODA (gui Bo)_Ke hoach 2012 theo doi (giai ngan 30.6.12)" xfId="12794"/>
    <cellStyle name="1_Danh sach gui BC thuc hien KH2009_Bao cao doan cong tac cua Bo thang 4-2010_Dang ky phan khai von ODA (gui Bo)_Ke hoach 2012 theo doi (giai ngan 30.6.12) 2" xfId="12795"/>
    <cellStyle name="1_Danh sach gui BC thuc hien KH2009_Bao cao doan cong tac cua Bo thang 4-2010_Dang ky phan khai von ODA (gui Bo)_Ke hoach 2012 theo doi (giai ngan 30.6.12) 2 2" xfId="12796"/>
    <cellStyle name="1_Danh sach gui BC thuc hien KH2009_Bao cao doan cong tac cua Bo thang 4-2010_Dang ky phan khai von ODA (gui Bo)_Ke hoach 2012 theo doi (giai ngan 30.6.12) 2 3" xfId="12797"/>
    <cellStyle name="1_Danh sach gui BC thuc hien KH2009_Bao cao doan cong tac cua Bo thang 4-2010_Dang ky phan khai von ODA (gui Bo)_Ke hoach 2012 theo doi (giai ngan 30.6.12) 2 4" xfId="12798"/>
    <cellStyle name="1_Danh sach gui BC thuc hien KH2009_Bao cao doan cong tac cua Bo thang 4-2010_Dang ky phan khai von ODA (gui Bo)_Ke hoach 2012 theo doi (giai ngan 30.6.12) 3" xfId="12799"/>
    <cellStyle name="1_Danh sach gui BC thuc hien KH2009_Bao cao doan cong tac cua Bo thang 4-2010_Dang ky phan khai von ODA (gui Bo)_Ke hoach 2012 theo doi (giai ngan 30.6.12) 4" xfId="12800"/>
    <cellStyle name="1_Danh sach gui BC thuc hien KH2009_Bao cao doan cong tac cua Bo thang 4-2010_Dang ky phan khai von ODA (gui Bo)_Ke hoach 2012 theo doi (giai ngan 30.6.12) 5" xfId="12801"/>
    <cellStyle name="1_Danh sach gui BC thuc hien KH2009_Bao cao doan cong tac cua Bo thang 4-2010_Ke hoach 2012 (theo doi)" xfId="12802"/>
    <cellStyle name="1_Danh sach gui BC thuc hien KH2009_Bao cao doan cong tac cua Bo thang 4-2010_Ke hoach 2012 (theo doi) 2" xfId="12803"/>
    <cellStyle name="1_Danh sach gui BC thuc hien KH2009_Bao cao doan cong tac cua Bo thang 4-2010_Ke hoach 2012 (theo doi) 2 2" xfId="12804"/>
    <cellStyle name="1_Danh sach gui BC thuc hien KH2009_Bao cao doan cong tac cua Bo thang 4-2010_Ke hoach 2012 (theo doi) 2 3" xfId="12805"/>
    <cellStyle name="1_Danh sach gui BC thuc hien KH2009_Bao cao doan cong tac cua Bo thang 4-2010_Ke hoach 2012 (theo doi) 2 4" xfId="12806"/>
    <cellStyle name="1_Danh sach gui BC thuc hien KH2009_Bao cao doan cong tac cua Bo thang 4-2010_Ke hoach 2012 (theo doi) 3" xfId="12807"/>
    <cellStyle name="1_Danh sach gui BC thuc hien KH2009_Bao cao doan cong tac cua Bo thang 4-2010_Ke hoach 2012 (theo doi) 4" xfId="12808"/>
    <cellStyle name="1_Danh sach gui BC thuc hien KH2009_Bao cao doan cong tac cua Bo thang 4-2010_Ke hoach 2012 (theo doi) 5" xfId="12809"/>
    <cellStyle name="1_Danh sach gui BC thuc hien KH2009_Bao cao doan cong tac cua Bo thang 4-2010_Ke hoach 2012 theo doi (giai ngan 30.6.12)" xfId="12810"/>
    <cellStyle name="1_Danh sach gui BC thuc hien KH2009_Bao cao doan cong tac cua Bo thang 4-2010_Ke hoach 2012 theo doi (giai ngan 30.6.12) 2" xfId="12811"/>
    <cellStyle name="1_Danh sach gui BC thuc hien KH2009_Bao cao doan cong tac cua Bo thang 4-2010_Ke hoach 2012 theo doi (giai ngan 30.6.12) 2 2" xfId="12812"/>
    <cellStyle name="1_Danh sach gui BC thuc hien KH2009_Bao cao doan cong tac cua Bo thang 4-2010_Ke hoach 2012 theo doi (giai ngan 30.6.12) 2 3" xfId="12813"/>
    <cellStyle name="1_Danh sach gui BC thuc hien KH2009_Bao cao doan cong tac cua Bo thang 4-2010_Ke hoach 2012 theo doi (giai ngan 30.6.12) 2 4" xfId="12814"/>
    <cellStyle name="1_Danh sach gui BC thuc hien KH2009_Bao cao doan cong tac cua Bo thang 4-2010_Ke hoach 2012 theo doi (giai ngan 30.6.12) 3" xfId="12815"/>
    <cellStyle name="1_Danh sach gui BC thuc hien KH2009_Bao cao doan cong tac cua Bo thang 4-2010_Ke hoach 2012 theo doi (giai ngan 30.6.12) 4" xfId="12816"/>
    <cellStyle name="1_Danh sach gui BC thuc hien KH2009_Bao cao doan cong tac cua Bo thang 4-2010_Ke hoach 2012 theo doi (giai ngan 30.6.12) 5" xfId="12817"/>
    <cellStyle name="1_Danh sach gui BC thuc hien KH2009_Bao cao tinh hinh thuc hien KH 2009 den 31-01-10" xfId="12818"/>
    <cellStyle name="1_Danh sach gui BC thuc hien KH2009_Bao cao tinh hinh thuc hien KH 2009 den 31-01-10 2" xfId="12819"/>
    <cellStyle name="1_Danh sach gui BC thuc hien KH2009_Bao cao tinh hinh thuc hien KH 2009 den 31-01-10 2 2" xfId="12820"/>
    <cellStyle name="1_Danh sach gui BC thuc hien KH2009_Bao cao tinh hinh thuc hien KH 2009 den 31-01-10 2 2 2" xfId="12821"/>
    <cellStyle name="1_Danh sach gui BC thuc hien KH2009_Bao cao tinh hinh thuc hien KH 2009 den 31-01-10 2 2 3" xfId="12822"/>
    <cellStyle name="1_Danh sach gui BC thuc hien KH2009_Bao cao tinh hinh thuc hien KH 2009 den 31-01-10 2 2 4" xfId="12823"/>
    <cellStyle name="1_Danh sach gui BC thuc hien KH2009_Bao cao tinh hinh thuc hien KH 2009 den 31-01-10 2 3" xfId="12824"/>
    <cellStyle name="1_Danh sach gui BC thuc hien KH2009_Bao cao tinh hinh thuc hien KH 2009 den 31-01-10 2 4" xfId="12825"/>
    <cellStyle name="1_Danh sach gui BC thuc hien KH2009_Bao cao tinh hinh thuc hien KH 2009 den 31-01-10 2 5" xfId="12826"/>
    <cellStyle name="1_Danh sach gui BC thuc hien KH2009_Bao cao tinh hinh thuc hien KH 2009 den 31-01-10 3" xfId="12827"/>
    <cellStyle name="1_Danh sach gui BC thuc hien KH2009_Bao cao tinh hinh thuc hien KH 2009 den 31-01-10 3 2" xfId="12828"/>
    <cellStyle name="1_Danh sach gui BC thuc hien KH2009_Bao cao tinh hinh thuc hien KH 2009 den 31-01-10 3 3" xfId="12829"/>
    <cellStyle name="1_Danh sach gui BC thuc hien KH2009_Bao cao tinh hinh thuc hien KH 2009 den 31-01-10 3 4" xfId="12830"/>
    <cellStyle name="1_Danh sach gui BC thuc hien KH2009_Bao cao tinh hinh thuc hien KH 2009 den 31-01-10 4" xfId="12831"/>
    <cellStyle name="1_Danh sach gui BC thuc hien KH2009_Bao cao tinh hinh thuc hien KH 2009 den 31-01-10 5" xfId="12832"/>
    <cellStyle name="1_Danh sach gui BC thuc hien KH2009_Bao cao tinh hinh thuc hien KH 2009 den 31-01-10 6" xfId="12833"/>
    <cellStyle name="1_Danh sach gui BC thuc hien KH2009_Bao cao tinh hinh thuc hien KH 2009 den 31-01-10_BC von DTPT 6 thang 2012" xfId="12834"/>
    <cellStyle name="1_Danh sach gui BC thuc hien KH2009_Bao cao tinh hinh thuc hien KH 2009 den 31-01-10_BC von DTPT 6 thang 2012 2" xfId="12835"/>
    <cellStyle name="1_Danh sach gui BC thuc hien KH2009_Bao cao tinh hinh thuc hien KH 2009 den 31-01-10_BC von DTPT 6 thang 2012 2 2" xfId="12836"/>
    <cellStyle name="1_Danh sach gui BC thuc hien KH2009_Bao cao tinh hinh thuc hien KH 2009 den 31-01-10_BC von DTPT 6 thang 2012 2 2 2" xfId="12837"/>
    <cellStyle name="1_Danh sach gui BC thuc hien KH2009_Bao cao tinh hinh thuc hien KH 2009 den 31-01-10_BC von DTPT 6 thang 2012 2 2 3" xfId="12838"/>
    <cellStyle name="1_Danh sach gui BC thuc hien KH2009_Bao cao tinh hinh thuc hien KH 2009 den 31-01-10_BC von DTPT 6 thang 2012 2 2 4" xfId="12839"/>
    <cellStyle name="1_Danh sach gui BC thuc hien KH2009_Bao cao tinh hinh thuc hien KH 2009 den 31-01-10_BC von DTPT 6 thang 2012 2 3" xfId="12840"/>
    <cellStyle name="1_Danh sach gui BC thuc hien KH2009_Bao cao tinh hinh thuc hien KH 2009 den 31-01-10_BC von DTPT 6 thang 2012 2 4" xfId="12841"/>
    <cellStyle name="1_Danh sach gui BC thuc hien KH2009_Bao cao tinh hinh thuc hien KH 2009 den 31-01-10_BC von DTPT 6 thang 2012 2 5" xfId="12842"/>
    <cellStyle name="1_Danh sach gui BC thuc hien KH2009_Bao cao tinh hinh thuc hien KH 2009 den 31-01-10_BC von DTPT 6 thang 2012 3" xfId="12843"/>
    <cellStyle name="1_Danh sach gui BC thuc hien KH2009_Bao cao tinh hinh thuc hien KH 2009 den 31-01-10_BC von DTPT 6 thang 2012 3 2" xfId="12844"/>
    <cellStyle name="1_Danh sach gui BC thuc hien KH2009_Bao cao tinh hinh thuc hien KH 2009 den 31-01-10_BC von DTPT 6 thang 2012 3 3" xfId="12845"/>
    <cellStyle name="1_Danh sach gui BC thuc hien KH2009_Bao cao tinh hinh thuc hien KH 2009 den 31-01-10_BC von DTPT 6 thang 2012 3 4" xfId="12846"/>
    <cellStyle name="1_Danh sach gui BC thuc hien KH2009_Bao cao tinh hinh thuc hien KH 2009 den 31-01-10_BC von DTPT 6 thang 2012 4" xfId="12847"/>
    <cellStyle name="1_Danh sach gui BC thuc hien KH2009_Bao cao tinh hinh thuc hien KH 2009 den 31-01-10_BC von DTPT 6 thang 2012 5" xfId="12848"/>
    <cellStyle name="1_Danh sach gui BC thuc hien KH2009_Bao cao tinh hinh thuc hien KH 2009 den 31-01-10_BC von DTPT 6 thang 2012 6" xfId="12849"/>
    <cellStyle name="1_Danh sach gui BC thuc hien KH2009_Bao cao tinh hinh thuc hien KH 2009 den 31-01-10_Bieu du thao QD von ho tro co MT" xfId="12850"/>
    <cellStyle name="1_Danh sach gui BC thuc hien KH2009_Bao cao tinh hinh thuc hien KH 2009 den 31-01-10_Bieu du thao QD von ho tro co MT 2" xfId="12851"/>
    <cellStyle name="1_Danh sach gui BC thuc hien KH2009_Bao cao tinh hinh thuc hien KH 2009 den 31-01-10_Bieu du thao QD von ho tro co MT 2 2" xfId="12852"/>
    <cellStyle name="1_Danh sach gui BC thuc hien KH2009_Bao cao tinh hinh thuc hien KH 2009 den 31-01-10_Bieu du thao QD von ho tro co MT 2 2 2" xfId="12853"/>
    <cellStyle name="1_Danh sach gui BC thuc hien KH2009_Bao cao tinh hinh thuc hien KH 2009 den 31-01-10_Bieu du thao QD von ho tro co MT 2 2 3" xfId="12854"/>
    <cellStyle name="1_Danh sach gui BC thuc hien KH2009_Bao cao tinh hinh thuc hien KH 2009 den 31-01-10_Bieu du thao QD von ho tro co MT 2 2 4" xfId="12855"/>
    <cellStyle name="1_Danh sach gui BC thuc hien KH2009_Bao cao tinh hinh thuc hien KH 2009 den 31-01-10_Bieu du thao QD von ho tro co MT 2 3" xfId="12856"/>
    <cellStyle name="1_Danh sach gui BC thuc hien KH2009_Bao cao tinh hinh thuc hien KH 2009 den 31-01-10_Bieu du thao QD von ho tro co MT 2 4" xfId="12857"/>
    <cellStyle name="1_Danh sach gui BC thuc hien KH2009_Bao cao tinh hinh thuc hien KH 2009 den 31-01-10_Bieu du thao QD von ho tro co MT 2 5" xfId="12858"/>
    <cellStyle name="1_Danh sach gui BC thuc hien KH2009_Bao cao tinh hinh thuc hien KH 2009 den 31-01-10_Bieu du thao QD von ho tro co MT 3" xfId="12859"/>
    <cellStyle name="1_Danh sach gui BC thuc hien KH2009_Bao cao tinh hinh thuc hien KH 2009 den 31-01-10_Bieu du thao QD von ho tro co MT 3 2" xfId="12860"/>
    <cellStyle name="1_Danh sach gui BC thuc hien KH2009_Bao cao tinh hinh thuc hien KH 2009 den 31-01-10_Bieu du thao QD von ho tro co MT 3 3" xfId="12861"/>
    <cellStyle name="1_Danh sach gui BC thuc hien KH2009_Bao cao tinh hinh thuc hien KH 2009 den 31-01-10_Bieu du thao QD von ho tro co MT 3 4" xfId="12862"/>
    <cellStyle name="1_Danh sach gui BC thuc hien KH2009_Bao cao tinh hinh thuc hien KH 2009 den 31-01-10_Bieu du thao QD von ho tro co MT 4" xfId="12863"/>
    <cellStyle name="1_Danh sach gui BC thuc hien KH2009_Bao cao tinh hinh thuc hien KH 2009 den 31-01-10_Bieu du thao QD von ho tro co MT 5" xfId="12864"/>
    <cellStyle name="1_Danh sach gui BC thuc hien KH2009_Bao cao tinh hinh thuc hien KH 2009 den 31-01-10_Bieu du thao QD von ho tro co MT 6" xfId="12865"/>
    <cellStyle name="1_Danh sach gui BC thuc hien KH2009_Bao cao tinh hinh thuc hien KH 2009 den 31-01-10_Ke hoach 2012 (theo doi)" xfId="12866"/>
    <cellStyle name="1_Danh sach gui BC thuc hien KH2009_Bao cao tinh hinh thuc hien KH 2009 den 31-01-10_Ke hoach 2012 (theo doi) 2" xfId="12867"/>
    <cellStyle name="1_Danh sach gui BC thuc hien KH2009_Bao cao tinh hinh thuc hien KH 2009 den 31-01-10_Ke hoach 2012 (theo doi) 2 2" xfId="12868"/>
    <cellStyle name="1_Danh sach gui BC thuc hien KH2009_Bao cao tinh hinh thuc hien KH 2009 den 31-01-10_Ke hoach 2012 (theo doi) 2 2 2" xfId="12869"/>
    <cellStyle name="1_Danh sach gui BC thuc hien KH2009_Bao cao tinh hinh thuc hien KH 2009 den 31-01-10_Ke hoach 2012 (theo doi) 2 2 3" xfId="12870"/>
    <cellStyle name="1_Danh sach gui BC thuc hien KH2009_Bao cao tinh hinh thuc hien KH 2009 den 31-01-10_Ke hoach 2012 (theo doi) 2 2 4" xfId="12871"/>
    <cellStyle name="1_Danh sach gui BC thuc hien KH2009_Bao cao tinh hinh thuc hien KH 2009 den 31-01-10_Ke hoach 2012 (theo doi) 2 3" xfId="12872"/>
    <cellStyle name="1_Danh sach gui BC thuc hien KH2009_Bao cao tinh hinh thuc hien KH 2009 den 31-01-10_Ke hoach 2012 (theo doi) 2 4" xfId="12873"/>
    <cellStyle name="1_Danh sach gui BC thuc hien KH2009_Bao cao tinh hinh thuc hien KH 2009 den 31-01-10_Ke hoach 2012 (theo doi) 2 5" xfId="12874"/>
    <cellStyle name="1_Danh sach gui BC thuc hien KH2009_Bao cao tinh hinh thuc hien KH 2009 den 31-01-10_Ke hoach 2012 (theo doi) 3" xfId="12875"/>
    <cellStyle name="1_Danh sach gui BC thuc hien KH2009_Bao cao tinh hinh thuc hien KH 2009 den 31-01-10_Ke hoach 2012 (theo doi) 3 2" xfId="12876"/>
    <cellStyle name="1_Danh sach gui BC thuc hien KH2009_Bao cao tinh hinh thuc hien KH 2009 den 31-01-10_Ke hoach 2012 (theo doi) 3 3" xfId="12877"/>
    <cellStyle name="1_Danh sach gui BC thuc hien KH2009_Bao cao tinh hinh thuc hien KH 2009 den 31-01-10_Ke hoach 2012 (theo doi) 3 4" xfId="12878"/>
    <cellStyle name="1_Danh sach gui BC thuc hien KH2009_Bao cao tinh hinh thuc hien KH 2009 den 31-01-10_Ke hoach 2012 (theo doi) 4" xfId="12879"/>
    <cellStyle name="1_Danh sach gui BC thuc hien KH2009_Bao cao tinh hinh thuc hien KH 2009 den 31-01-10_Ke hoach 2012 (theo doi) 5" xfId="12880"/>
    <cellStyle name="1_Danh sach gui BC thuc hien KH2009_Bao cao tinh hinh thuc hien KH 2009 den 31-01-10_Ke hoach 2012 (theo doi) 6" xfId="12881"/>
    <cellStyle name="1_Danh sach gui BC thuc hien KH2009_Bao cao tinh hinh thuc hien KH 2009 den 31-01-10_Ke hoach 2012 theo doi (giai ngan 30.6.12)" xfId="12882"/>
    <cellStyle name="1_Danh sach gui BC thuc hien KH2009_Bao cao tinh hinh thuc hien KH 2009 den 31-01-10_Ke hoach 2012 theo doi (giai ngan 30.6.12) 2" xfId="12883"/>
    <cellStyle name="1_Danh sach gui BC thuc hien KH2009_Bao cao tinh hinh thuc hien KH 2009 den 31-01-10_Ke hoach 2012 theo doi (giai ngan 30.6.12) 2 2" xfId="12884"/>
    <cellStyle name="1_Danh sach gui BC thuc hien KH2009_Bao cao tinh hinh thuc hien KH 2009 den 31-01-10_Ke hoach 2012 theo doi (giai ngan 30.6.12) 2 2 2" xfId="12885"/>
    <cellStyle name="1_Danh sach gui BC thuc hien KH2009_Bao cao tinh hinh thuc hien KH 2009 den 31-01-10_Ke hoach 2012 theo doi (giai ngan 30.6.12) 2 2 3" xfId="12886"/>
    <cellStyle name="1_Danh sach gui BC thuc hien KH2009_Bao cao tinh hinh thuc hien KH 2009 den 31-01-10_Ke hoach 2012 theo doi (giai ngan 30.6.12) 2 2 4" xfId="12887"/>
    <cellStyle name="1_Danh sach gui BC thuc hien KH2009_Bao cao tinh hinh thuc hien KH 2009 den 31-01-10_Ke hoach 2012 theo doi (giai ngan 30.6.12) 2 3" xfId="12888"/>
    <cellStyle name="1_Danh sach gui BC thuc hien KH2009_Bao cao tinh hinh thuc hien KH 2009 den 31-01-10_Ke hoach 2012 theo doi (giai ngan 30.6.12) 2 4" xfId="12889"/>
    <cellStyle name="1_Danh sach gui BC thuc hien KH2009_Bao cao tinh hinh thuc hien KH 2009 den 31-01-10_Ke hoach 2012 theo doi (giai ngan 30.6.12) 2 5" xfId="12890"/>
    <cellStyle name="1_Danh sach gui BC thuc hien KH2009_Bao cao tinh hinh thuc hien KH 2009 den 31-01-10_Ke hoach 2012 theo doi (giai ngan 30.6.12) 3" xfId="12891"/>
    <cellStyle name="1_Danh sach gui BC thuc hien KH2009_Bao cao tinh hinh thuc hien KH 2009 den 31-01-10_Ke hoach 2012 theo doi (giai ngan 30.6.12) 3 2" xfId="12892"/>
    <cellStyle name="1_Danh sach gui BC thuc hien KH2009_Bao cao tinh hinh thuc hien KH 2009 den 31-01-10_Ke hoach 2012 theo doi (giai ngan 30.6.12) 3 3" xfId="12893"/>
    <cellStyle name="1_Danh sach gui BC thuc hien KH2009_Bao cao tinh hinh thuc hien KH 2009 den 31-01-10_Ke hoach 2012 theo doi (giai ngan 30.6.12) 3 4" xfId="12894"/>
    <cellStyle name="1_Danh sach gui BC thuc hien KH2009_Bao cao tinh hinh thuc hien KH 2009 den 31-01-10_Ke hoach 2012 theo doi (giai ngan 30.6.12) 4" xfId="12895"/>
    <cellStyle name="1_Danh sach gui BC thuc hien KH2009_Bao cao tinh hinh thuc hien KH 2009 den 31-01-10_Ke hoach 2012 theo doi (giai ngan 30.6.12) 5" xfId="12896"/>
    <cellStyle name="1_Danh sach gui BC thuc hien KH2009_Bao cao tinh hinh thuc hien KH 2009 den 31-01-10_Ke hoach 2012 theo doi (giai ngan 30.6.12) 6" xfId="12897"/>
    <cellStyle name="1_Danh sach gui BC thuc hien KH2009_BC von DTPT 6 thang 2012" xfId="12898"/>
    <cellStyle name="1_Danh sach gui BC thuc hien KH2009_BC von DTPT 6 thang 2012 2" xfId="12899"/>
    <cellStyle name="1_Danh sach gui BC thuc hien KH2009_BC von DTPT 6 thang 2012 2 2" xfId="12900"/>
    <cellStyle name="1_Danh sach gui BC thuc hien KH2009_BC von DTPT 6 thang 2012 2 3" xfId="12901"/>
    <cellStyle name="1_Danh sach gui BC thuc hien KH2009_BC von DTPT 6 thang 2012 2 4" xfId="12902"/>
    <cellStyle name="1_Danh sach gui BC thuc hien KH2009_BC von DTPT 6 thang 2012 3" xfId="12903"/>
    <cellStyle name="1_Danh sach gui BC thuc hien KH2009_BC von DTPT 6 thang 2012 4" xfId="12904"/>
    <cellStyle name="1_Danh sach gui BC thuc hien KH2009_BC von DTPT 6 thang 2012 5" xfId="12905"/>
    <cellStyle name="1_Danh sach gui BC thuc hien KH2009_Bieu du thao QD von ho tro co MT" xfId="12906"/>
    <cellStyle name="1_Danh sach gui BC thuc hien KH2009_Bieu du thao QD von ho tro co MT 2" xfId="12907"/>
    <cellStyle name="1_Danh sach gui BC thuc hien KH2009_Bieu du thao QD von ho tro co MT 2 2" xfId="12908"/>
    <cellStyle name="1_Danh sach gui BC thuc hien KH2009_Bieu du thao QD von ho tro co MT 2 3" xfId="12909"/>
    <cellStyle name="1_Danh sach gui BC thuc hien KH2009_Bieu du thao QD von ho tro co MT 2 4" xfId="12910"/>
    <cellStyle name="1_Danh sach gui BC thuc hien KH2009_Bieu du thao QD von ho tro co MT 3" xfId="12911"/>
    <cellStyle name="1_Danh sach gui BC thuc hien KH2009_Bieu du thao QD von ho tro co MT 4" xfId="12912"/>
    <cellStyle name="1_Danh sach gui BC thuc hien KH2009_Bieu du thao QD von ho tro co MT 5" xfId="12913"/>
    <cellStyle name="1_Danh sach gui BC thuc hien KH2009_Book1" xfId="12914"/>
    <cellStyle name="1_Danh sach gui BC thuc hien KH2009_Book1 2" xfId="12915"/>
    <cellStyle name="1_Danh sach gui BC thuc hien KH2009_Book1 2 2" xfId="12916"/>
    <cellStyle name="1_Danh sach gui BC thuc hien KH2009_Book1 2 3" xfId="12917"/>
    <cellStyle name="1_Danh sach gui BC thuc hien KH2009_Book1 2 4" xfId="12918"/>
    <cellStyle name="1_Danh sach gui BC thuc hien KH2009_Book1 3" xfId="12919"/>
    <cellStyle name="1_Danh sach gui BC thuc hien KH2009_Book1 3 2" xfId="12920"/>
    <cellStyle name="1_Danh sach gui BC thuc hien KH2009_Book1 3 3" xfId="12921"/>
    <cellStyle name="1_Danh sach gui BC thuc hien KH2009_Book1 3 4" xfId="12922"/>
    <cellStyle name="1_Danh sach gui BC thuc hien KH2009_Book1 4" xfId="12923"/>
    <cellStyle name="1_Danh sach gui BC thuc hien KH2009_Book1 5" xfId="12924"/>
    <cellStyle name="1_Danh sach gui BC thuc hien KH2009_Book1 6" xfId="12925"/>
    <cellStyle name="1_Danh sach gui BC thuc hien KH2009_Book1_BC von DTPT 6 thang 2012" xfId="12926"/>
    <cellStyle name="1_Danh sach gui BC thuc hien KH2009_Book1_BC von DTPT 6 thang 2012 2" xfId="12927"/>
    <cellStyle name="1_Danh sach gui BC thuc hien KH2009_Book1_BC von DTPT 6 thang 2012 2 2" xfId="12928"/>
    <cellStyle name="1_Danh sach gui BC thuc hien KH2009_Book1_BC von DTPT 6 thang 2012 2 3" xfId="12929"/>
    <cellStyle name="1_Danh sach gui BC thuc hien KH2009_Book1_BC von DTPT 6 thang 2012 2 4" xfId="12930"/>
    <cellStyle name="1_Danh sach gui BC thuc hien KH2009_Book1_BC von DTPT 6 thang 2012 3" xfId="12931"/>
    <cellStyle name="1_Danh sach gui BC thuc hien KH2009_Book1_BC von DTPT 6 thang 2012 3 2" xfId="12932"/>
    <cellStyle name="1_Danh sach gui BC thuc hien KH2009_Book1_BC von DTPT 6 thang 2012 3 3" xfId="12933"/>
    <cellStyle name="1_Danh sach gui BC thuc hien KH2009_Book1_BC von DTPT 6 thang 2012 3 4" xfId="12934"/>
    <cellStyle name="1_Danh sach gui BC thuc hien KH2009_Book1_BC von DTPT 6 thang 2012 4" xfId="12935"/>
    <cellStyle name="1_Danh sach gui BC thuc hien KH2009_Book1_BC von DTPT 6 thang 2012 5" xfId="12936"/>
    <cellStyle name="1_Danh sach gui BC thuc hien KH2009_Book1_BC von DTPT 6 thang 2012 6" xfId="12937"/>
    <cellStyle name="1_Danh sach gui BC thuc hien KH2009_Book1_Bieu du thao QD von ho tro co MT" xfId="12938"/>
    <cellStyle name="1_Danh sach gui BC thuc hien KH2009_Book1_Bieu du thao QD von ho tro co MT 2" xfId="12939"/>
    <cellStyle name="1_Danh sach gui BC thuc hien KH2009_Book1_Bieu du thao QD von ho tro co MT 2 2" xfId="12940"/>
    <cellStyle name="1_Danh sach gui BC thuc hien KH2009_Book1_Bieu du thao QD von ho tro co MT 2 3" xfId="12941"/>
    <cellStyle name="1_Danh sach gui BC thuc hien KH2009_Book1_Bieu du thao QD von ho tro co MT 2 4" xfId="12942"/>
    <cellStyle name="1_Danh sach gui BC thuc hien KH2009_Book1_Bieu du thao QD von ho tro co MT 3" xfId="12943"/>
    <cellStyle name="1_Danh sach gui BC thuc hien KH2009_Book1_Bieu du thao QD von ho tro co MT 3 2" xfId="12944"/>
    <cellStyle name="1_Danh sach gui BC thuc hien KH2009_Book1_Bieu du thao QD von ho tro co MT 3 3" xfId="12945"/>
    <cellStyle name="1_Danh sach gui BC thuc hien KH2009_Book1_Bieu du thao QD von ho tro co MT 3 4" xfId="12946"/>
    <cellStyle name="1_Danh sach gui BC thuc hien KH2009_Book1_Bieu du thao QD von ho tro co MT 4" xfId="12947"/>
    <cellStyle name="1_Danh sach gui BC thuc hien KH2009_Book1_Bieu du thao QD von ho tro co MT 5" xfId="12948"/>
    <cellStyle name="1_Danh sach gui BC thuc hien KH2009_Book1_Bieu du thao QD von ho tro co MT 6" xfId="12949"/>
    <cellStyle name="1_Danh sach gui BC thuc hien KH2009_Book1_Hoan chinh KH 2012 (o nha)" xfId="12950"/>
    <cellStyle name="1_Danh sach gui BC thuc hien KH2009_Book1_Hoan chinh KH 2012 (o nha) 2" xfId="12951"/>
    <cellStyle name="1_Danh sach gui BC thuc hien KH2009_Book1_Hoan chinh KH 2012 (o nha) 2 2" xfId="12952"/>
    <cellStyle name="1_Danh sach gui BC thuc hien KH2009_Book1_Hoan chinh KH 2012 (o nha) 2 3" xfId="12953"/>
    <cellStyle name="1_Danh sach gui BC thuc hien KH2009_Book1_Hoan chinh KH 2012 (o nha) 2 4" xfId="12954"/>
    <cellStyle name="1_Danh sach gui BC thuc hien KH2009_Book1_Hoan chinh KH 2012 (o nha) 3" xfId="12955"/>
    <cellStyle name="1_Danh sach gui BC thuc hien KH2009_Book1_Hoan chinh KH 2012 (o nha) 3 2" xfId="12956"/>
    <cellStyle name="1_Danh sach gui BC thuc hien KH2009_Book1_Hoan chinh KH 2012 (o nha) 3 3" xfId="12957"/>
    <cellStyle name="1_Danh sach gui BC thuc hien KH2009_Book1_Hoan chinh KH 2012 (o nha) 3 4" xfId="12958"/>
    <cellStyle name="1_Danh sach gui BC thuc hien KH2009_Book1_Hoan chinh KH 2012 (o nha) 4" xfId="12959"/>
    <cellStyle name="1_Danh sach gui BC thuc hien KH2009_Book1_Hoan chinh KH 2012 (o nha) 5" xfId="12960"/>
    <cellStyle name="1_Danh sach gui BC thuc hien KH2009_Book1_Hoan chinh KH 2012 (o nha) 6" xfId="12961"/>
    <cellStyle name="1_Danh sach gui BC thuc hien KH2009_Book1_Hoan chinh KH 2012 (o nha)_Bao cao giai ngan quy I" xfId="12962"/>
    <cellStyle name="1_Danh sach gui BC thuc hien KH2009_Book1_Hoan chinh KH 2012 (o nha)_Bao cao giai ngan quy I 2" xfId="12963"/>
    <cellStyle name="1_Danh sach gui BC thuc hien KH2009_Book1_Hoan chinh KH 2012 (o nha)_Bao cao giai ngan quy I 2 2" xfId="12964"/>
    <cellStyle name="1_Danh sach gui BC thuc hien KH2009_Book1_Hoan chinh KH 2012 (o nha)_Bao cao giai ngan quy I 2 3" xfId="12965"/>
    <cellStyle name="1_Danh sach gui BC thuc hien KH2009_Book1_Hoan chinh KH 2012 (o nha)_Bao cao giai ngan quy I 2 4" xfId="12966"/>
    <cellStyle name="1_Danh sach gui BC thuc hien KH2009_Book1_Hoan chinh KH 2012 (o nha)_Bao cao giai ngan quy I 3" xfId="12967"/>
    <cellStyle name="1_Danh sach gui BC thuc hien KH2009_Book1_Hoan chinh KH 2012 (o nha)_Bao cao giai ngan quy I 3 2" xfId="12968"/>
    <cellStyle name="1_Danh sach gui BC thuc hien KH2009_Book1_Hoan chinh KH 2012 (o nha)_Bao cao giai ngan quy I 3 3" xfId="12969"/>
    <cellStyle name="1_Danh sach gui BC thuc hien KH2009_Book1_Hoan chinh KH 2012 (o nha)_Bao cao giai ngan quy I 3 4" xfId="12970"/>
    <cellStyle name="1_Danh sach gui BC thuc hien KH2009_Book1_Hoan chinh KH 2012 (o nha)_Bao cao giai ngan quy I 4" xfId="12971"/>
    <cellStyle name="1_Danh sach gui BC thuc hien KH2009_Book1_Hoan chinh KH 2012 (o nha)_Bao cao giai ngan quy I 5" xfId="12972"/>
    <cellStyle name="1_Danh sach gui BC thuc hien KH2009_Book1_Hoan chinh KH 2012 (o nha)_Bao cao giai ngan quy I 6" xfId="12973"/>
    <cellStyle name="1_Danh sach gui BC thuc hien KH2009_Book1_Hoan chinh KH 2012 (o nha)_BC von DTPT 6 thang 2012" xfId="12974"/>
    <cellStyle name="1_Danh sach gui BC thuc hien KH2009_Book1_Hoan chinh KH 2012 (o nha)_BC von DTPT 6 thang 2012 2" xfId="12975"/>
    <cellStyle name="1_Danh sach gui BC thuc hien KH2009_Book1_Hoan chinh KH 2012 (o nha)_BC von DTPT 6 thang 2012 2 2" xfId="12976"/>
    <cellStyle name="1_Danh sach gui BC thuc hien KH2009_Book1_Hoan chinh KH 2012 (o nha)_BC von DTPT 6 thang 2012 2 3" xfId="12977"/>
    <cellStyle name="1_Danh sach gui BC thuc hien KH2009_Book1_Hoan chinh KH 2012 (o nha)_BC von DTPT 6 thang 2012 2 4" xfId="12978"/>
    <cellStyle name="1_Danh sach gui BC thuc hien KH2009_Book1_Hoan chinh KH 2012 (o nha)_BC von DTPT 6 thang 2012 3" xfId="12979"/>
    <cellStyle name="1_Danh sach gui BC thuc hien KH2009_Book1_Hoan chinh KH 2012 (o nha)_BC von DTPT 6 thang 2012 3 2" xfId="12980"/>
    <cellStyle name="1_Danh sach gui BC thuc hien KH2009_Book1_Hoan chinh KH 2012 (o nha)_BC von DTPT 6 thang 2012 3 3" xfId="12981"/>
    <cellStyle name="1_Danh sach gui BC thuc hien KH2009_Book1_Hoan chinh KH 2012 (o nha)_BC von DTPT 6 thang 2012 3 4" xfId="12982"/>
    <cellStyle name="1_Danh sach gui BC thuc hien KH2009_Book1_Hoan chinh KH 2012 (o nha)_BC von DTPT 6 thang 2012 4" xfId="12983"/>
    <cellStyle name="1_Danh sach gui BC thuc hien KH2009_Book1_Hoan chinh KH 2012 (o nha)_BC von DTPT 6 thang 2012 5" xfId="12984"/>
    <cellStyle name="1_Danh sach gui BC thuc hien KH2009_Book1_Hoan chinh KH 2012 (o nha)_BC von DTPT 6 thang 2012 6" xfId="12985"/>
    <cellStyle name="1_Danh sach gui BC thuc hien KH2009_Book1_Hoan chinh KH 2012 (o nha)_Bieu du thao QD von ho tro co MT" xfId="12986"/>
    <cellStyle name="1_Danh sach gui BC thuc hien KH2009_Book1_Hoan chinh KH 2012 (o nha)_Bieu du thao QD von ho tro co MT 2" xfId="12987"/>
    <cellStyle name="1_Danh sach gui BC thuc hien KH2009_Book1_Hoan chinh KH 2012 (o nha)_Bieu du thao QD von ho tro co MT 2 2" xfId="12988"/>
    <cellStyle name="1_Danh sach gui BC thuc hien KH2009_Book1_Hoan chinh KH 2012 (o nha)_Bieu du thao QD von ho tro co MT 2 3" xfId="12989"/>
    <cellStyle name="1_Danh sach gui BC thuc hien KH2009_Book1_Hoan chinh KH 2012 (o nha)_Bieu du thao QD von ho tro co MT 2 4" xfId="12990"/>
    <cellStyle name="1_Danh sach gui BC thuc hien KH2009_Book1_Hoan chinh KH 2012 (o nha)_Bieu du thao QD von ho tro co MT 3" xfId="12991"/>
    <cellStyle name="1_Danh sach gui BC thuc hien KH2009_Book1_Hoan chinh KH 2012 (o nha)_Bieu du thao QD von ho tro co MT 3 2" xfId="12992"/>
    <cellStyle name="1_Danh sach gui BC thuc hien KH2009_Book1_Hoan chinh KH 2012 (o nha)_Bieu du thao QD von ho tro co MT 3 3" xfId="12993"/>
    <cellStyle name="1_Danh sach gui BC thuc hien KH2009_Book1_Hoan chinh KH 2012 (o nha)_Bieu du thao QD von ho tro co MT 3 4" xfId="12994"/>
    <cellStyle name="1_Danh sach gui BC thuc hien KH2009_Book1_Hoan chinh KH 2012 (o nha)_Bieu du thao QD von ho tro co MT 4" xfId="12995"/>
    <cellStyle name="1_Danh sach gui BC thuc hien KH2009_Book1_Hoan chinh KH 2012 (o nha)_Bieu du thao QD von ho tro co MT 5" xfId="12996"/>
    <cellStyle name="1_Danh sach gui BC thuc hien KH2009_Book1_Hoan chinh KH 2012 (o nha)_Bieu du thao QD von ho tro co MT 6" xfId="12997"/>
    <cellStyle name="1_Danh sach gui BC thuc hien KH2009_Book1_Hoan chinh KH 2012 (o nha)_Ke hoach 2012 theo doi (giai ngan 30.6.12)" xfId="12998"/>
    <cellStyle name="1_Danh sach gui BC thuc hien KH2009_Book1_Hoan chinh KH 2012 (o nha)_Ke hoach 2012 theo doi (giai ngan 30.6.12) 2" xfId="12999"/>
    <cellStyle name="1_Danh sach gui BC thuc hien KH2009_Book1_Hoan chinh KH 2012 (o nha)_Ke hoach 2012 theo doi (giai ngan 30.6.12) 2 2" xfId="13000"/>
    <cellStyle name="1_Danh sach gui BC thuc hien KH2009_Book1_Hoan chinh KH 2012 (o nha)_Ke hoach 2012 theo doi (giai ngan 30.6.12) 2 3" xfId="13001"/>
    <cellStyle name="1_Danh sach gui BC thuc hien KH2009_Book1_Hoan chinh KH 2012 (o nha)_Ke hoach 2012 theo doi (giai ngan 30.6.12) 2 4" xfId="13002"/>
    <cellStyle name="1_Danh sach gui BC thuc hien KH2009_Book1_Hoan chinh KH 2012 (o nha)_Ke hoach 2012 theo doi (giai ngan 30.6.12) 3" xfId="13003"/>
    <cellStyle name="1_Danh sach gui BC thuc hien KH2009_Book1_Hoan chinh KH 2012 (o nha)_Ke hoach 2012 theo doi (giai ngan 30.6.12) 3 2" xfId="13004"/>
    <cellStyle name="1_Danh sach gui BC thuc hien KH2009_Book1_Hoan chinh KH 2012 (o nha)_Ke hoach 2012 theo doi (giai ngan 30.6.12) 3 3" xfId="13005"/>
    <cellStyle name="1_Danh sach gui BC thuc hien KH2009_Book1_Hoan chinh KH 2012 (o nha)_Ke hoach 2012 theo doi (giai ngan 30.6.12) 3 4" xfId="13006"/>
    <cellStyle name="1_Danh sach gui BC thuc hien KH2009_Book1_Hoan chinh KH 2012 (o nha)_Ke hoach 2012 theo doi (giai ngan 30.6.12) 4" xfId="13007"/>
    <cellStyle name="1_Danh sach gui BC thuc hien KH2009_Book1_Hoan chinh KH 2012 (o nha)_Ke hoach 2012 theo doi (giai ngan 30.6.12) 5" xfId="13008"/>
    <cellStyle name="1_Danh sach gui BC thuc hien KH2009_Book1_Hoan chinh KH 2012 (o nha)_Ke hoach 2012 theo doi (giai ngan 30.6.12) 6" xfId="13009"/>
    <cellStyle name="1_Danh sach gui BC thuc hien KH2009_Book1_Hoan chinh KH 2012 Von ho tro co MT" xfId="13010"/>
    <cellStyle name="1_Danh sach gui BC thuc hien KH2009_Book1_Hoan chinh KH 2012 Von ho tro co MT (chi tiet)" xfId="13011"/>
    <cellStyle name="1_Danh sach gui BC thuc hien KH2009_Book1_Hoan chinh KH 2012 Von ho tro co MT (chi tiet) 2" xfId="13012"/>
    <cellStyle name="1_Danh sach gui BC thuc hien KH2009_Book1_Hoan chinh KH 2012 Von ho tro co MT (chi tiet) 2 2" xfId="13013"/>
    <cellStyle name="1_Danh sach gui BC thuc hien KH2009_Book1_Hoan chinh KH 2012 Von ho tro co MT (chi tiet) 2 3" xfId="13014"/>
    <cellStyle name="1_Danh sach gui BC thuc hien KH2009_Book1_Hoan chinh KH 2012 Von ho tro co MT (chi tiet) 2 4" xfId="13015"/>
    <cellStyle name="1_Danh sach gui BC thuc hien KH2009_Book1_Hoan chinh KH 2012 Von ho tro co MT (chi tiet) 3" xfId="13016"/>
    <cellStyle name="1_Danh sach gui BC thuc hien KH2009_Book1_Hoan chinh KH 2012 Von ho tro co MT (chi tiet) 3 2" xfId="13017"/>
    <cellStyle name="1_Danh sach gui BC thuc hien KH2009_Book1_Hoan chinh KH 2012 Von ho tro co MT (chi tiet) 3 3" xfId="13018"/>
    <cellStyle name="1_Danh sach gui BC thuc hien KH2009_Book1_Hoan chinh KH 2012 Von ho tro co MT (chi tiet) 3 4" xfId="13019"/>
    <cellStyle name="1_Danh sach gui BC thuc hien KH2009_Book1_Hoan chinh KH 2012 Von ho tro co MT (chi tiet) 4" xfId="13020"/>
    <cellStyle name="1_Danh sach gui BC thuc hien KH2009_Book1_Hoan chinh KH 2012 Von ho tro co MT (chi tiet) 5" xfId="13021"/>
    <cellStyle name="1_Danh sach gui BC thuc hien KH2009_Book1_Hoan chinh KH 2012 Von ho tro co MT (chi tiet) 6" xfId="13022"/>
    <cellStyle name="1_Danh sach gui BC thuc hien KH2009_Book1_Hoan chinh KH 2012 Von ho tro co MT 10" xfId="13023"/>
    <cellStyle name="1_Danh sach gui BC thuc hien KH2009_Book1_Hoan chinh KH 2012 Von ho tro co MT 10 2" xfId="13024"/>
    <cellStyle name="1_Danh sach gui BC thuc hien KH2009_Book1_Hoan chinh KH 2012 Von ho tro co MT 10 3" xfId="13025"/>
    <cellStyle name="1_Danh sach gui BC thuc hien KH2009_Book1_Hoan chinh KH 2012 Von ho tro co MT 10 4" xfId="13026"/>
    <cellStyle name="1_Danh sach gui BC thuc hien KH2009_Book1_Hoan chinh KH 2012 Von ho tro co MT 11" xfId="13027"/>
    <cellStyle name="1_Danh sach gui BC thuc hien KH2009_Book1_Hoan chinh KH 2012 Von ho tro co MT 11 2" xfId="13028"/>
    <cellStyle name="1_Danh sach gui BC thuc hien KH2009_Book1_Hoan chinh KH 2012 Von ho tro co MT 11 3" xfId="13029"/>
    <cellStyle name="1_Danh sach gui BC thuc hien KH2009_Book1_Hoan chinh KH 2012 Von ho tro co MT 11 4" xfId="13030"/>
    <cellStyle name="1_Danh sach gui BC thuc hien KH2009_Book1_Hoan chinh KH 2012 Von ho tro co MT 12" xfId="13031"/>
    <cellStyle name="1_Danh sach gui BC thuc hien KH2009_Book1_Hoan chinh KH 2012 Von ho tro co MT 12 2" xfId="13032"/>
    <cellStyle name="1_Danh sach gui BC thuc hien KH2009_Book1_Hoan chinh KH 2012 Von ho tro co MT 12 3" xfId="13033"/>
    <cellStyle name="1_Danh sach gui BC thuc hien KH2009_Book1_Hoan chinh KH 2012 Von ho tro co MT 12 4" xfId="13034"/>
    <cellStyle name="1_Danh sach gui BC thuc hien KH2009_Book1_Hoan chinh KH 2012 Von ho tro co MT 13" xfId="13035"/>
    <cellStyle name="1_Danh sach gui BC thuc hien KH2009_Book1_Hoan chinh KH 2012 Von ho tro co MT 13 2" xfId="13036"/>
    <cellStyle name="1_Danh sach gui BC thuc hien KH2009_Book1_Hoan chinh KH 2012 Von ho tro co MT 13 3" xfId="13037"/>
    <cellStyle name="1_Danh sach gui BC thuc hien KH2009_Book1_Hoan chinh KH 2012 Von ho tro co MT 13 4" xfId="13038"/>
    <cellStyle name="1_Danh sach gui BC thuc hien KH2009_Book1_Hoan chinh KH 2012 Von ho tro co MT 14" xfId="13039"/>
    <cellStyle name="1_Danh sach gui BC thuc hien KH2009_Book1_Hoan chinh KH 2012 Von ho tro co MT 14 2" xfId="13040"/>
    <cellStyle name="1_Danh sach gui BC thuc hien KH2009_Book1_Hoan chinh KH 2012 Von ho tro co MT 14 3" xfId="13041"/>
    <cellStyle name="1_Danh sach gui BC thuc hien KH2009_Book1_Hoan chinh KH 2012 Von ho tro co MT 14 4" xfId="13042"/>
    <cellStyle name="1_Danh sach gui BC thuc hien KH2009_Book1_Hoan chinh KH 2012 Von ho tro co MT 15" xfId="13043"/>
    <cellStyle name="1_Danh sach gui BC thuc hien KH2009_Book1_Hoan chinh KH 2012 Von ho tro co MT 15 2" xfId="13044"/>
    <cellStyle name="1_Danh sach gui BC thuc hien KH2009_Book1_Hoan chinh KH 2012 Von ho tro co MT 15 3" xfId="13045"/>
    <cellStyle name="1_Danh sach gui BC thuc hien KH2009_Book1_Hoan chinh KH 2012 Von ho tro co MT 15 4" xfId="13046"/>
    <cellStyle name="1_Danh sach gui BC thuc hien KH2009_Book1_Hoan chinh KH 2012 Von ho tro co MT 16" xfId="13047"/>
    <cellStyle name="1_Danh sach gui BC thuc hien KH2009_Book1_Hoan chinh KH 2012 Von ho tro co MT 16 2" xfId="13048"/>
    <cellStyle name="1_Danh sach gui BC thuc hien KH2009_Book1_Hoan chinh KH 2012 Von ho tro co MT 16 3" xfId="13049"/>
    <cellStyle name="1_Danh sach gui BC thuc hien KH2009_Book1_Hoan chinh KH 2012 Von ho tro co MT 16 4" xfId="13050"/>
    <cellStyle name="1_Danh sach gui BC thuc hien KH2009_Book1_Hoan chinh KH 2012 Von ho tro co MT 17" xfId="13051"/>
    <cellStyle name="1_Danh sach gui BC thuc hien KH2009_Book1_Hoan chinh KH 2012 Von ho tro co MT 17 2" xfId="13052"/>
    <cellStyle name="1_Danh sach gui BC thuc hien KH2009_Book1_Hoan chinh KH 2012 Von ho tro co MT 17 3" xfId="13053"/>
    <cellStyle name="1_Danh sach gui BC thuc hien KH2009_Book1_Hoan chinh KH 2012 Von ho tro co MT 17 4" xfId="13054"/>
    <cellStyle name="1_Danh sach gui BC thuc hien KH2009_Book1_Hoan chinh KH 2012 Von ho tro co MT 18" xfId="13055"/>
    <cellStyle name="1_Danh sach gui BC thuc hien KH2009_Book1_Hoan chinh KH 2012 Von ho tro co MT 19" xfId="13056"/>
    <cellStyle name="1_Danh sach gui BC thuc hien KH2009_Book1_Hoan chinh KH 2012 Von ho tro co MT 2" xfId="13057"/>
    <cellStyle name="1_Danh sach gui BC thuc hien KH2009_Book1_Hoan chinh KH 2012 Von ho tro co MT 2 2" xfId="13058"/>
    <cellStyle name="1_Danh sach gui BC thuc hien KH2009_Book1_Hoan chinh KH 2012 Von ho tro co MT 2 3" xfId="13059"/>
    <cellStyle name="1_Danh sach gui BC thuc hien KH2009_Book1_Hoan chinh KH 2012 Von ho tro co MT 2 4" xfId="13060"/>
    <cellStyle name="1_Danh sach gui BC thuc hien KH2009_Book1_Hoan chinh KH 2012 Von ho tro co MT 20" xfId="13061"/>
    <cellStyle name="1_Danh sach gui BC thuc hien KH2009_Book1_Hoan chinh KH 2012 Von ho tro co MT 3" xfId="13062"/>
    <cellStyle name="1_Danh sach gui BC thuc hien KH2009_Book1_Hoan chinh KH 2012 Von ho tro co MT 3 2" xfId="13063"/>
    <cellStyle name="1_Danh sach gui BC thuc hien KH2009_Book1_Hoan chinh KH 2012 Von ho tro co MT 3 3" xfId="13064"/>
    <cellStyle name="1_Danh sach gui BC thuc hien KH2009_Book1_Hoan chinh KH 2012 Von ho tro co MT 3 4" xfId="13065"/>
    <cellStyle name="1_Danh sach gui BC thuc hien KH2009_Book1_Hoan chinh KH 2012 Von ho tro co MT 4" xfId="13066"/>
    <cellStyle name="1_Danh sach gui BC thuc hien KH2009_Book1_Hoan chinh KH 2012 Von ho tro co MT 4 2" xfId="13067"/>
    <cellStyle name="1_Danh sach gui BC thuc hien KH2009_Book1_Hoan chinh KH 2012 Von ho tro co MT 4 3" xfId="13068"/>
    <cellStyle name="1_Danh sach gui BC thuc hien KH2009_Book1_Hoan chinh KH 2012 Von ho tro co MT 4 4" xfId="13069"/>
    <cellStyle name="1_Danh sach gui BC thuc hien KH2009_Book1_Hoan chinh KH 2012 Von ho tro co MT 5" xfId="13070"/>
    <cellStyle name="1_Danh sach gui BC thuc hien KH2009_Book1_Hoan chinh KH 2012 Von ho tro co MT 5 2" xfId="13071"/>
    <cellStyle name="1_Danh sach gui BC thuc hien KH2009_Book1_Hoan chinh KH 2012 Von ho tro co MT 5 3" xfId="13072"/>
    <cellStyle name="1_Danh sach gui BC thuc hien KH2009_Book1_Hoan chinh KH 2012 Von ho tro co MT 5 4" xfId="13073"/>
    <cellStyle name="1_Danh sach gui BC thuc hien KH2009_Book1_Hoan chinh KH 2012 Von ho tro co MT 6" xfId="13074"/>
    <cellStyle name="1_Danh sach gui BC thuc hien KH2009_Book1_Hoan chinh KH 2012 Von ho tro co MT 6 2" xfId="13075"/>
    <cellStyle name="1_Danh sach gui BC thuc hien KH2009_Book1_Hoan chinh KH 2012 Von ho tro co MT 6 3" xfId="13076"/>
    <cellStyle name="1_Danh sach gui BC thuc hien KH2009_Book1_Hoan chinh KH 2012 Von ho tro co MT 6 4" xfId="13077"/>
    <cellStyle name="1_Danh sach gui BC thuc hien KH2009_Book1_Hoan chinh KH 2012 Von ho tro co MT 7" xfId="13078"/>
    <cellStyle name="1_Danh sach gui BC thuc hien KH2009_Book1_Hoan chinh KH 2012 Von ho tro co MT 7 2" xfId="13079"/>
    <cellStyle name="1_Danh sach gui BC thuc hien KH2009_Book1_Hoan chinh KH 2012 Von ho tro co MT 7 3" xfId="13080"/>
    <cellStyle name="1_Danh sach gui BC thuc hien KH2009_Book1_Hoan chinh KH 2012 Von ho tro co MT 7 4" xfId="13081"/>
    <cellStyle name="1_Danh sach gui BC thuc hien KH2009_Book1_Hoan chinh KH 2012 Von ho tro co MT 8" xfId="13082"/>
    <cellStyle name="1_Danh sach gui BC thuc hien KH2009_Book1_Hoan chinh KH 2012 Von ho tro co MT 8 2" xfId="13083"/>
    <cellStyle name="1_Danh sach gui BC thuc hien KH2009_Book1_Hoan chinh KH 2012 Von ho tro co MT 8 3" xfId="13084"/>
    <cellStyle name="1_Danh sach gui BC thuc hien KH2009_Book1_Hoan chinh KH 2012 Von ho tro co MT 8 4" xfId="13085"/>
    <cellStyle name="1_Danh sach gui BC thuc hien KH2009_Book1_Hoan chinh KH 2012 Von ho tro co MT 9" xfId="13086"/>
    <cellStyle name="1_Danh sach gui BC thuc hien KH2009_Book1_Hoan chinh KH 2012 Von ho tro co MT 9 2" xfId="13087"/>
    <cellStyle name="1_Danh sach gui BC thuc hien KH2009_Book1_Hoan chinh KH 2012 Von ho tro co MT 9 3" xfId="13088"/>
    <cellStyle name="1_Danh sach gui BC thuc hien KH2009_Book1_Hoan chinh KH 2012 Von ho tro co MT 9 4" xfId="13089"/>
    <cellStyle name="1_Danh sach gui BC thuc hien KH2009_Book1_Hoan chinh KH 2012 Von ho tro co MT_Bao cao giai ngan quy I" xfId="13090"/>
    <cellStyle name="1_Danh sach gui BC thuc hien KH2009_Book1_Hoan chinh KH 2012 Von ho tro co MT_Bao cao giai ngan quy I 2" xfId="13091"/>
    <cellStyle name="1_Danh sach gui BC thuc hien KH2009_Book1_Hoan chinh KH 2012 Von ho tro co MT_Bao cao giai ngan quy I 2 2" xfId="13092"/>
    <cellStyle name="1_Danh sach gui BC thuc hien KH2009_Book1_Hoan chinh KH 2012 Von ho tro co MT_Bao cao giai ngan quy I 2 3" xfId="13093"/>
    <cellStyle name="1_Danh sach gui BC thuc hien KH2009_Book1_Hoan chinh KH 2012 Von ho tro co MT_Bao cao giai ngan quy I 2 4" xfId="13094"/>
    <cellStyle name="1_Danh sach gui BC thuc hien KH2009_Book1_Hoan chinh KH 2012 Von ho tro co MT_Bao cao giai ngan quy I 3" xfId="13095"/>
    <cellStyle name="1_Danh sach gui BC thuc hien KH2009_Book1_Hoan chinh KH 2012 Von ho tro co MT_Bao cao giai ngan quy I 3 2" xfId="13096"/>
    <cellStyle name="1_Danh sach gui BC thuc hien KH2009_Book1_Hoan chinh KH 2012 Von ho tro co MT_Bao cao giai ngan quy I 3 3" xfId="13097"/>
    <cellStyle name="1_Danh sach gui BC thuc hien KH2009_Book1_Hoan chinh KH 2012 Von ho tro co MT_Bao cao giai ngan quy I 3 4" xfId="13098"/>
    <cellStyle name="1_Danh sach gui BC thuc hien KH2009_Book1_Hoan chinh KH 2012 Von ho tro co MT_Bao cao giai ngan quy I 4" xfId="13099"/>
    <cellStyle name="1_Danh sach gui BC thuc hien KH2009_Book1_Hoan chinh KH 2012 Von ho tro co MT_Bao cao giai ngan quy I 5" xfId="13100"/>
    <cellStyle name="1_Danh sach gui BC thuc hien KH2009_Book1_Hoan chinh KH 2012 Von ho tro co MT_Bao cao giai ngan quy I 6" xfId="13101"/>
    <cellStyle name="1_Danh sach gui BC thuc hien KH2009_Book1_Hoan chinh KH 2012 Von ho tro co MT_BC von DTPT 6 thang 2012" xfId="13102"/>
    <cellStyle name="1_Danh sach gui BC thuc hien KH2009_Book1_Hoan chinh KH 2012 Von ho tro co MT_BC von DTPT 6 thang 2012 2" xfId="13103"/>
    <cellStyle name="1_Danh sach gui BC thuc hien KH2009_Book1_Hoan chinh KH 2012 Von ho tro co MT_BC von DTPT 6 thang 2012 2 2" xfId="13104"/>
    <cellStyle name="1_Danh sach gui BC thuc hien KH2009_Book1_Hoan chinh KH 2012 Von ho tro co MT_BC von DTPT 6 thang 2012 2 3" xfId="13105"/>
    <cellStyle name="1_Danh sach gui BC thuc hien KH2009_Book1_Hoan chinh KH 2012 Von ho tro co MT_BC von DTPT 6 thang 2012 2 4" xfId="13106"/>
    <cellStyle name="1_Danh sach gui BC thuc hien KH2009_Book1_Hoan chinh KH 2012 Von ho tro co MT_BC von DTPT 6 thang 2012 3" xfId="13107"/>
    <cellStyle name="1_Danh sach gui BC thuc hien KH2009_Book1_Hoan chinh KH 2012 Von ho tro co MT_BC von DTPT 6 thang 2012 3 2" xfId="13108"/>
    <cellStyle name="1_Danh sach gui BC thuc hien KH2009_Book1_Hoan chinh KH 2012 Von ho tro co MT_BC von DTPT 6 thang 2012 3 3" xfId="13109"/>
    <cellStyle name="1_Danh sach gui BC thuc hien KH2009_Book1_Hoan chinh KH 2012 Von ho tro co MT_BC von DTPT 6 thang 2012 3 4" xfId="13110"/>
    <cellStyle name="1_Danh sach gui BC thuc hien KH2009_Book1_Hoan chinh KH 2012 Von ho tro co MT_BC von DTPT 6 thang 2012 4" xfId="13111"/>
    <cellStyle name="1_Danh sach gui BC thuc hien KH2009_Book1_Hoan chinh KH 2012 Von ho tro co MT_BC von DTPT 6 thang 2012 5" xfId="13112"/>
    <cellStyle name="1_Danh sach gui BC thuc hien KH2009_Book1_Hoan chinh KH 2012 Von ho tro co MT_BC von DTPT 6 thang 2012 6" xfId="13113"/>
    <cellStyle name="1_Danh sach gui BC thuc hien KH2009_Book1_Hoan chinh KH 2012 Von ho tro co MT_Bieu du thao QD von ho tro co MT" xfId="13114"/>
    <cellStyle name="1_Danh sach gui BC thuc hien KH2009_Book1_Hoan chinh KH 2012 Von ho tro co MT_Bieu du thao QD von ho tro co MT 2" xfId="13115"/>
    <cellStyle name="1_Danh sach gui BC thuc hien KH2009_Book1_Hoan chinh KH 2012 Von ho tro co MT_Bieu du thao QD von ho tro co MT 2 2" xfId="13116"/>
    <cellStyle name="1_Danh sach gui BC thuc hien KH2009_Book1_Hoan chinh KH 2012 Von ho tro co MT_Bieu du thao QD von ho tro co MT 2 3" xfId="13117"/>
    <cellStyle name="1_Danh sach gui BC thuc hien KH2009_Book1_Hoan chinh KH 2012 Von ho tro co MT_Bieu du thao QD von ho tro co MT 2 4" xfId="13118"/>
    <cellStyle name="1_Danh sach gui BC thuc hien KH2009_Book1_Hoan chinh KH 2012 Von ho tro co MT_Bieu du thao QD von ho tro co MT 3" xfId="13119"/>
    <cellStyle name="1_Danh sach gui BC thuc hien KH2009_Book1_Hoan chinh KH 2012 Von ho tro co MT_Bieu du thao QD von ho tro co MT 3 2" xfId="13120"/>
    <cellStyle name="1_Danh sach gui BC thuc hien KH2009_Book1_Hoan chinh KH 2012 Von ho tro co MT_Bieu du thao QD von ho tro co MT 3 3" xfId="13121"/>
    <cellStyle name="1_Danh sach gui BC thuc hien KH2009_Book1_Hoan chinh KH 2012 Von ho tro co MT_Bieu du thao QD von ho tro co MT 3 4" xfId="13122"/>
    <cellStyle name="1_Danh sach gui BC thuc hien KH2009_Book1_Hoan chinh KH 2012 Von ho tro co MT_Bieu du thao QD von ho tro co MT 4" xfId="13123"/>
    <cellStyle name="1_Danh sach gui BC thuc hien KH2009_Book1_Hoan chinh KH 2012 Von ho tro co MT_Bieu du thao QD von ho tro co MT 5" xfId="13124"/>
    <cellStyle name="1_Danh sach gui BC thuc hien KH2009_Book1_Hoan chinh KH 2012 Von ho tro co MT_Bieu du thao QD von ho tro co MT 6" xfId="13125"/>
    <cellStyle name="1_Danh sach gui BC thuc hien KH2009_Book1_Hoan chinh KH 2012 Von ho tro co MT_Ke hoach 2012 theo doi (giai ngan 30.6.12)" xfId="13126"/>
    <cellStyle name="1_Danh sach gui BC thuc hien KH2009_Book1_Hoan chinh KH 2012 Von ho tro co MT_Ke hoach 2012 theo doi (giai ngan 30.6.12) 2" xfId="13127"/>
    <cellStyle name="1_Danh sach gui BC thuc hien KH2009_Book1_Hoan chinh KH 2012 Von ho tro co MT_Ke hoach 2012 theo doi (giai ngan 30.6.12) 2 2" xfId="13128"/>
    <cellStyle name="1_Danh sach gui BC thuc hien KH2009_Book1_Hoan chinh KH 2012 Von ho tro co MT_Ke hoach 2012 theo doi (giai ngan 30.6.12) 2 3" xfId="13129"/>
    <cellStyle name="1_Danh sach gui BC thuc hien KH2009_Book1_Hoan chinh KH 2012 Von ho tro co MT_Ke hoach 2012 theo doi (giai ngan 30.6.12) 2 4" xfId="13130"/>
    <cellStyle name="1_Danh sach gui BC thuc hien KH2009_Book1_Hoan chinh KH 2012 Von ho tro co MT_Ke hoach 2012 theo doi (giai ngan 30.6.12) 3" xfId="13131"/>
    <cellStyle name="1_Danh sach gui BC thuc hien KH2009_Book1_Hoan chinh KH 2012 Von ho tro co MT_Ke hoach 2012 theo doi (giai ngan 30.6.12) 3 2" xfId="13132"/>
    <cellStyle name="1_Danh sach gui BC thuc hien KH2009_Book1_Hoan chinh KH 2012 Von ho tro co MT_Ke hoach 2012 theo doi (giai ngan 30.6.12) 3 3" xfId="13133"/>
    <cellStyle name="1_Danh sach gui BC thuc hien KH2009_Book1_Hoan chinh KH 2012 Von ho tro co MT_Ke hoach 2012 theo doi (giai ngan 30.6.12) 3 4" xfId="13134"/>
    <cellStyle name="1_Danh sach gui BC thuc hien KH2009_Book1_Hoan chinh KH 2012 Von ho tro co MT_Ke hoach 2012 theo doi (giai ngan 30.6.12) 4" xfId="13135"/>
    <cellStyle name="1_Danh sach gui BC thuc hien KH2009_Book1_Hoan chinh KH 2012 Von ho tro co MT_Ke hoach 2012 theo doi (giai ngan 30.6.12) 5" xfId="13136"/>
    <cellStyle name="1_Danh sach gui BC thuc hien KH2009_Book1_Hoan chinh KH 2012 Von ho tro co MT_Ke hoach 2012 theo doi (giai ngan 30.6.12) 6" xfId="13137"/>
    <cellStyle name="1_Danh sach gui BC thuc hien KH2009_Book1_Ke hoach 2012 (theo doi)" xfId="13138"/>
    <cellStyle name="1_Danh sach gui BC thuc hien KH2009_Book1_Ke hoach 2012 (theo doi) 2" xfId="13139"/>
    <cellStyle name="1_Danh sach gui BC thuc hien KH2009_Book1_Ke hoach 2012 (theo doi) 2 2" xfId="13140"/>
    <cellStyle name="1_Danh sach gui BC thuc hien KH2009_Book1_Ke hoach 2012 (theo doi) 2 3" xfId="13141"/>
    <cellStyle name="1_Danh sach gui BC thuc hien KH2009_Book1_Ke hoach 2012 (theo doi) 2 4" xfId="13142"/>
    <cellStyle name="1_Danh sach gui BC thuc hien KH2009_Book1_Ke hoach 2012 (theo doi) 3" xfId="13143"/>
    <cellStyle name="1_Danh sach gui BC thuc hien KH2009_Book1_Ke hoach 2012 (theo doi) 3 2" xfId="13144"/>
    <cellStyle name="1_Danh sach gui BC thuc hien KH2009_Book1_Ke hoach 2012 (theo doi) 3 3" xfId="13145"/>
    <cellStyle name="1_Danh sach gui BC thuc hien KH2009_Book1_Ke hoach 2012 (theo doi) 3 4" xfId="13146"/>
    <cellStyle name="1_Danh sach gui BC thuc hien KH2009_Book1_Ke hoach 2012 (theo doi) 4" xfId="13147"/>
    <cellStyle name="1_Danh sach gui BC thuc hien KH2009_Book1_Ke hoach 2012 (theo doi) 5" xfId="13148"/>
    <cellStyle name="1_Danh sach gui BC thuc hien KH2009_Book1_Ke hoach 2012 (theo doi) 6" xfId="13149"/>
    <cellStyle name="1_Danh sach gui BC thuc hien KH2009_Book1_Ke hoach 2012 theo doi (giai ngan 30.6.12)" xfId="13150"/>
    <cellStyle name="1_Danh sach gui BC thuc hien KH2009_Book1_Ke hoach 2012 theo doi (giai ngan 30.6.12) 2" xfId="13151"/>
    <cellStyle name="1_Danh sach gui BC thuc hien KH2009_Book1_Ke hoach 2012 theo doi (giai ngan 30.6.12) 2 2" xfId="13152"/>
    <cellStyle name="1_Danh sach gui BC thuc hien KH2009_Book1_Ke hoach 2012 theo doi (giai ngan 30.6.12) 2 3" xfId="13153"/>
    <cellStyle name="1_Danh sach gui BC thuc hien KH2009_Book1_Ke hoach 2012 theo doi (giai ngan 30.6.12) 2 4" xfId="13154"/>
    <cellStyle name="1_Danh sach gui BC thuc hien KH2009_Book1_Ke hoach 2012 theo doi (giai ngan 30.6.12) 3" xfId="13155"/>
    <cellStyle name="1_Danh sach gui BC thuc hien KH2009_Book1_Ke hoach 2012 theo doi (giai ngan 30.6.12) 3 2" xfId="13156"/>
    <cellStyle name="1_Danh sach gui BC thuc hien KH2009_Book1_Ke hoach 2012 theo doi (giai ngan 30.6.12) 3 3" xfId="13157"/>
    <cellStyle name="1_Danh sach gui BC thuc hien KH2009_Book1_Ke hoach 2012 theo doi (giai ngan 30.6.12) 3 4" xfId="13158"/>
    <cellStyle name="1_Danh sach gui BC thuc hien KH2009_Book1_Ke hoach 2012 theo doi (giai ngan 30.6.12) 4" xfId="13159"/>
    <cellStyle name="1_Danh sach gui BC thuc hien KH2009_Book1_Ke hoach 2012 theo doi (giai ngan 30.6.12) 5" xfId="13160"/>
    <cellStyle name="1_Danh sach gui BC thuc hien KH2009_Book1_Ke hoach 2012 theo doi (giai ngan 30.6.12) 6" xfId="13161"/>
    <cellStyle name="1_Danh sach gui BC thuc hien KH2009_Dang ky phan khai von ODA (gui Bo)" xfId="13162"/>
    <cellStyle name="1_Danh sach gui BC thuc hien KH2009_Dang ky phan khai von ODA (gui Bo) 2" xfId="13163"/>
    <cellStyle name="1_Danh sach gui BC thuc hien KH2009_Dang ky phan khai von ODA (gui Bo) 2 2" xfId="13164"/>
    <cellStyle name="1_Danh sach gui BC thuc hien KH2009_Dang ky phan khai von ODA (gui Bo) 2 3" xfId="13165"/>
    <cellStyle name="1_Danh sach gui BC thuc hien KH2009_Dang ky phan khai von ODA (gui Bo) 2 4" xfId="13166"/>
    <cellStyle name="1_Danh sach gui BC thuc hien KH2009_Dang ky phan khai von ODA (gui Bo) 3" xfId="13167"/>
    <cellStyle name="1_Danh sach gui BC thuc hien KH2009_Dang ky phan khai von ODA (gui Bo) 4" xfId="13168"/>
    <cellStyle name="1_Danh sach gui BC thuc hien KH2009_Dang ky phan khai von ODA (gui Bo) 5" xfId="13169"/>
    <cellStyle name="1_Danh sach gui BC thuc hien KH2009_Dang ky phan khai von ODA (gui Bo)_BC von DTPT 6 thang 2012" xfId="13170"/>
    <cellStyle name="1_Danh sach gui BC thuc hien KH2009_Dang ky phan khai von ODA (gui Bo)_BC von DTPT 6 thang 2012 2" xfId="13171"/>
    <cellStyle name="1_Danh sach gui BC thuc hien KH2009_Dang ky phan khai von ODA (gui Bo)_BC von DTPT 6 thang 2012 2 2" xfId="13172"/>
    <cellStyle name="1_Danh sach gui BC thuc hien KH2009_Dang ky phan khai von ODA (gui Bo)_BC von DTPT 6 thang 2012 2 3" xfId="13173"/>
    <cellStyle name="1_Danh sach gui BC thuc hien KH2009_Dang ky phan khai von ODA (gui Bo)_BC von DTPT 6 thang 2012 2 4" xfId="13174"/>
    <cellStyle name="1_Danh sach gui BC thuc hien KH2009_Dang ky phan khai von ODA (gui Bo)_BC von DTPT 6 thang 2012 3" xfId="13175"/>
    <cellStyle name="1_Danh sach gui BC thuc hien KH2009_Dang ky phan khai von ODA (gui Bo)_BC von DTPT 6 thang 2012 4" xfId="13176"/>
    <cellStyle name="1_Danh sach gui BC thuc hien KH2009_Dang ky phan khai von ODA (gui Bo)_BC von DTPT 6 thang 2012 5" xfId="13177"/>
    <cellStyle name="1_Danh sach gui BC thuc hien KH2009_Dang ky phan khai von ODA (gui Bo)_Bieu du thao QD von ho tro co MT" xfId="13178"/>
    <cellStyle name="1_Danh sach gui BC thuc hien KH2009_Dang ky phan khai von ODA (gui Bo)_Bieu du thao QD von ho tro co MT 2" xfId="13179"/>
    <cellStyle name="1_Danh sach gui BC thuc hien KH2009_Dang ky phan khai von ODA (gui Bo)_Bieu du thao QD von ho tro co MT 2 2" xfId="13180"/>
    <cellStyle name="1_Danh sach gui BC thuc hien KH2009_Dang ky phan khai von ODA (gui Bo)_Bieu du thao QD von ho tro co MT 2 3" xfId="13181"/>
    <cellStyle name="1_Danh sach gui BC thuc hien KH2009_Dang ky phan khai von ODA (gui Bo)_Bieu du thao QD von ho tro co MT 2 4" xfId="13182"/>
    <cellStyle name="1_Danh sach gui BC thuc hien KH2009_Dang ky phan khai von ODA (gui Bo)_Bieu du thao QD von ho tro co MT 3" xfId="13183"/>
    <cellStyle name="1_Danh sach gui BC thuc hien KH2009_Dang ky phan khai von ODA (gui Bo)_Bieu du thao QD von ho tro co MT 4" xfId="13184"/>
    <cellStyle name="1_Danh sach gui BC thuc hien KH2009_Dang ky phan khai von ODA (gui Bo)_Bieu du thao QD von ho tro co MT 5" xfId="13185"/>
    <cellStyle name="1_Danh sach gui BC thuc hien KH2009_Dang ky phan khai von ODA (gui Bo)_Ke hoach 2012 theo doi (giai ngan 30.6.12)" xfId="13186"/>
    <cellStyle name="1_Danh sach gui BC thuc hien KH2009_Dang ky phan khai von ODA (gui Bo)_Ke hoach 2012 theo doi (giai ngan 30.6.12) 2" xfId="13187"/>
    <cellStyle name="1_Danh sach gui BC thuc hien KH2009_Dang ky phan khai von ODA (gui Bo)_Ke hoach 2012 theo doi (giai ngan 30.6.12) 2 2" xfId="13188"/>
    <cellStyle name="1_Danh sach gui BC thuc hien KH2009_Dang ky phan khai von ODA (gui Bo)_Ke hoach 2012 theo doi (giai ngan 30.6.12) 2 3" xfId="13189"/>
    <cellStyle name="1_Danh sach gui BC thuc hien KH2009_Dang ky phan khai von ODA (gui Bo)_Ke hoach 2012 theo doi (giai ngan 30.6.12) 2 4" xfId="13190"/>
    <cellStyle name="1_Danh sach gui BC thuc hien KH2009_Dang ky phan khai von ODA (gui Bo)_Ke hoach 2012 theo doi (giai ngan 30.6.12) 3" xfId="13191"/>
    <cellStyle name="1_Danh sach gui BC thuc hien KH2009_Dang ky phan khai von ODA (gui Bo)_Ke hoach 2012 theo doi (giai ngan 30.6.12) 4" xfId="13192"/>
    <cellStyle name="1_Danh sach gui BC thuc hien KH2009_Dang ky phan khai von ODA (gui Bo)_Ke hoach 2012 theo doi (giai ngan 30.6.12) 5" xfId="13193"/>
    <cellStyle name="1_Danh sach gui BC thuc hien KH2009_DK bo tri lai (chinh thuc)" xfId="13194"/>
    <cellStyle name="1_Danh sach gui BC thuc hien KH2009_DK bo tri lai (chinh thuc) 2" xfId="13195"/>
    <cellStyle name="1_Danh sach gui BC thuc hien KH2009_DK bo tri lai (chinh thuc) 2 2" xfId="13196"/>
    <cellStyle name="1_Danh sach gui BC thuc hien KH2009_DK bo tri lai (chinh thuc) 2 3" xfId="13197"/>
    <cellStyle name="1_Danh sach gui BC thuc hien KH2009_DK bo tri lai (chinh thuc) 2 4" xfId="13198"/>
    <cellStyle name="1_Danh sach gui BC thuc hien KH2009_DK bo tri lai (chinh thuc) 3" xfId="13199"/>
    <cellStyle name="1_Danh sach gui BC thuc hien KH2009_DK bo tri lai (chinh thuc) 3 2" xfId="13200"/>
    <cellStyle name="1_Danh sach gui BC thuc hien KH2009_DK bo tri lai (chinh thuc) 3 3" xfId="13201"/>
    <cellStyle name="1_Danh sach gui BC thuc hien KH2009_DK bo tri lai (chinh thuc) 3 4" xfId="13202"/>
    <cellStyle name="1_Danh sach gui BC thuc hien KH2009_DK bo tri lai (chinh thuc) 4" xfId="13203"/>
    <cellStyle name="1_Danh sach gui BC thuc hien KH2009_DK bo tri lai (chinh thuc) 5" xfId="13204"/>
    <cellStyle name="1_Danh sach gui BC thuc hien KH2009_DK bo tri lai (chinh thuc) 6" xfId="13205"/>
    <cellStyle name="1_Danh sach gui BC thuc hien KH2009_DK bo tri lai (chinh thuc)_BC von DTPT 6 thang 2012" xfId="13206"/>
    <cellStyle name="1_Danh sach gui BC thuc hien KH2009_DK bo tri lai (chinh thuc)_BC von DTPT 6 thang 2012 2" xfId="13207"/>
    <cellStyle name="1_Danh sach gui BC thuc hien KH2009_DK bo tri lai (chinh thuc)_BC von DTPT 6 thang 2012 2 2" xfId="13208"/>
    <cellStyle name="1_Danh sach gui BC thuc hien KH2009_DK bo tri lai (chinh thuc)_BC von DTPT 6 thang 2012 2 3" xfId="13209"/>
    <cellStyle name="1_Danh sach gui BC thuc hien KH2009_DK bo tri lai (chinh thuc)_BC von DTPT 6 thang 2012 2 4" xfId="13210"/>
    <cellStyle name="1_Danh sach gui BC thuc hien KH2009_DK bo tri lai (chinh thuc)_BC von DTPT 6 thang 2012 3" xfId="13211"/>
    <cellStyle name="1_Danh sach gui BC thuc hien KH2009_DK bo tri lai (chinh thuc)_BC von DTPT 6 thang 2012 3 2" xfId="13212"/>
    <cellStyle name="1_Danh sach gui BC thuc hien KH2009_DK bo tri lai (chinh thuc)_BC von DTPT 6 thang 2012 3 3" xfId="13213"/>
    <cellStyle name="1_Danh sach gui BC thuc hien KH2009_DK bo tri lai (chinh thuc)_BC von DTPT 6 thang 2012 3 4" xfId="13214"/>
    <cellStyle name="1_Danh sach gui BC thuc hien KH2009_DK bo tri lai (chinh thuc)_BC von DTPT 6 thang 2012 4" xfId="13215"/>
    <cellStyle name="1_Danh sach gui BC thuc hien KH2009_DK bo tri lai (chinh thuc)_BC von DTPT 6 thang 2012 5" xfId="13216"/>
    <cellStyle name="1_Danh sach gui BC thuc hien KH2009_DK bo tri lai (chinh thuc)_BC von DTPT 6 thang 2012 6" xfId="13217"/>
    <cellStyle name="1_Danh sach gui BC thuc hien KH2009_DK bo tri lai (chinh thuc)_Bieu du thao QD von ho tro co MT" xfId="13218"/>
    <cellStyle name="1_Danh sach gui BC thuc hien KH2009_DK bo tri lai (chinh thuc)_Bieu du thao QD von ho tro co MT 2" xfId="13219"/>
    <cellStyle name="1_Danh sach gui BC thuc hien KH2009_DK bo tri lai (chinh thuc)_Bieu du thao QD von ho tro co MT 2 2" xfId="13220"/>
    <cellStyle name="1_Danh sach gui BC thuc hien KH2009_DK bo tri lai (chinh thuc)_Bieu du thao QD von ho tro co MT 2 3" xfId="13221"/>
    <cellStyle name="1_Danh sach gui BC thuc hien KH2009_DK bo tri lai (chinh thuc)_Bieu du thao QD von ho tro co MT 2 4" xfId="13222"/>
    <cellStyle name="1_Danh sach gui BC thuc hien KH2009_DK bo tri lai (chinh thuc)_Bieu du thao QD von ho tro co MT 3" xfId="13223"/>
    <cellStyle name="1_Danh sach gui BC thuc hien KH2009_DK bo tri lai (chinh thuc)_Bieu du thao QD von ho tro co MT 3 2" xfId="13224"/>
    <cellStyle name="1_Danh sach gui BC thuc hien KH2009_DK bo tri lai (chinh thuc)_Bieu du thao QD von ho tro co MT 3 3" xfId="13225"/>
    <cellStyle name="1_Danh sach gui BC thuc hien KH2009_DK bo tri lai (chinh thuc)_Bieu du thao QD von ho tro co MT 3 4" xfId="13226"/>
    <cellStyle name="1_Danh sach gui BC thuc hien KH2009_DK bo tri lai (chinh thuc)_Bieu du thao QD von ho tro co MT 4" xfId="13227"/>
    <cellStyle name="1_Danh sach gui BC thuc hien KH2009_DK bo tri lai (chinh thuc)_Bieu du thao QD von ho tro co MT 5" xfId="13228"/>
    <cellStyle name="1_Danh sach gui BC thuc hien KH2009_DK bo tri lai (chinh thuc)_Bieu du thao QD von ho tro co MT 6" xfId="13229"/>
    <cellStyle name="1_Danh sach gui BC thuc hien KH2009_DK bo tri lai (chinh thuc)_Hoan chinh KH 2012 (o nha)" xfId="13230"/>
    <cellStyle name="1_Danh sach gui BC thuc hien KH2009_DK bo tri lai (chinh thuc)_Hoan chinh KH 2012 (o nha) 2" xfId="13231"/>
    <cellStyle name="1_Danh sach gui BC thuc hien KH2009_DK bo tri lai (chinh thuc)_Hoan chinh KH 2012 (o nha) 2 2" xfId="13232"/>
    <cellStyle name="1_Danh sach gui BC thuc hien KH2009_DK bo tri lai (chinh thuc)_Hoan chinh KH 2012 (o nha) 2 3" xfId="13233"/>
    <cellStyle name="1_Danh sach gui BC thuc hien KH2009_DK bo tri lai (chinh thuc)_Hoan chinh KH 2012 (o nha) 2 4" xfId="13234"/>
    <cellStyle name="1_Danh sach gui BC thuc hien KH2009_DK bo tri lai (chinh thuc)_Hoan chinh KH 2012 (o nha) 3" xfId="13235"/>
    <cellStyle name="1_Danh sach gui BC thuc hien KH2009_DK bo tri lai (chinh thuc)_Hoan chinh KH 2012 (o nha) 3 2" xfId="13236"/>
    <cellStyle name="1_Danh sach gui BC thuc hien KH2009_DK bo tri lai (chinh thuc)_Hoan chinh KH 2012 (o nha) 3 3" xfId="13237"/>
    <cellStyle name="1_Danh sach gui BC thuc hien KH2009_DK bo tri lai (chinh thuc)_Hoan chinh KH 2012 (o nha) 3 4" xfId="13238"/>
    <cellStyle name="1_Danh sach gui BC thuc hien KH2009_DK bo tri lai (chinh thuc)_Hoan chinh KH 2012 (o nha) 4" xfId="13239"/>
    <cellStyle name="1_Danh sach gui BC thuc hien KH2009_DK bo tri lai (chinh thuc)_Hoan chinh KH 2012 (o nha) 5" xfId="13240"/>
    <cellStyle name="1_Danh sach gui BC thuc hien KH2009_DK bo tri lai (chinh thuc)_Hoan chinh KH 2012 (o nha) 6" xfId="13241"/>
    <cellStyle name="1_Danh sach gui BC thuc hien KH2009_DK bo tri lai (chinh thuc)_Hoan chinh KH 2012 (o nha)_Bao cao giai ngan quy I" xfId="13242"/>
    <cellStyle name="1_Danh sach gui BC thuc hien KH2009_DK bo tri lai (chinh thuc)_Hoan chinh KH 2012 (o nha)_Bao cao giai ngan quy I 2" xfId="13243"/>
    <cellStyle name="1_Danh sach gui BC thuc hien KH2009_DK bo tri lai (chinh thuc)_Hoan chinh KH 2012 (o nha)_Bao cao giai ngan quy I 2 2" xfId="13244"/>
    <cellStyle name="1_Danh sach gui BC thuc hien KH2009_DK bo tri lai (chinh thuc)_Hoan chinh KH 2012 (o nha)_Bao cao giai ngan quy I 2 3" xfId="13245"/>
    <cellStyle name="1_Danh sach gui BC thuc hien KH2009_DK bo tri lai (chinh thuc)_Hoan chinh KH 2012 (o nha)_Bao cao giai ngan quy I 2 4" xfId="13246"/>
    <cellStyle name="1_Danh sach gui BC thuc hien KH2009_DK bo tri lai (chinh thuc)_Hoan chinh KH 2012 (o nha)_Bao cao giai ngan quy I 3" xfId="13247"/>
    <cellStyle name="1_Danh sach gui BC thuc hien KH2009_DK bo tri lai (chinh thuc)_Hoan chinh KH 2012 (o nha)_Bao cao giai ngan quy I 3 2" xfId="13248"/>
    <cellStyle name="1_Danh sach gui BC thuc hien KH2009_DK bo tri lai (chinh thuc)_Hoan chinh KH 2012 (o nha)_Bao cao giai ngan quy I 3 3" xfId="13249"/>
    <cellStyle name="1_Danh sach gui BC thuc hien KH2009_DK bo tri lai (chinh thuc)_Hoan chinh KH 2012 (o nha)_Bao cao giai ngan quy I 3 4" xfId="13250"/>
    <cellStyle name="1_Danh sach gui BC thuc hien KH2009_DK bo tri lai (chinh thuc)_Hoan chinh KH 2012 (o nha)_Bao cao giai ngan quy I 4" xfId="13251"/>
    <cellStyle name="1_Danh sach gui BC thuc hien KH2009_DK bo tri lai (chinh thuc)_Hoan chinh KH 2012 (o nha)_Bao cao giai ngan quy I 5" xfId="13252"/>
    <cellStyle name="1_Danh sach gui BC thuc hien KH2009_DK bo tri lai (chinh thuc)_Hoan chinh KH 2012 (o nha)_Bao cao giai ngan quy I 6" xfId="13253"/>
    <cellStyle name="1_Danh sach gui BC thuc hien KH2009_DK bo tri lai (chinh thuc)_Hoan chinh KH 2012 (o nha)_BC von DTPT 6 thang 2012" xfId="13254"/>
    <cellStyle name="1_Danh sach gui BC thuc hien KH2009_DK bo tri lai (chinh thuc)_Hoan chinh KH 2012 (o nha)_BC von DTPT 6 thang 2012 2" xfId="13255"/>
    <cellStyle name="1_Danh sach gui BC thuc hien KH2009_DK bo tri lai (chinh thuc)_Hoan chinh KH 2012 (o nha)_BC von DTPT 6 thang 2012 2 2" xfId="13256"/>
    <cellStyle name="1_Danh sach gui BC thuc hien KH2009_DK bo tri lai (chinh thuc)_Hoan chinh KH 2012 (o nha)_BC von DTPT 6 thang 2012 2 3" xfId="13257"/>
    <cellStyle name="1_Danh sach gui BC thuc hien KH2009_DK bo tri lai (chinh thuc)_Hoan chinh KH 2012 (o nha)_BC von DTPT 6 thang 2012 2 4" xfId="13258"/>
    <cellStyle name="1_Danh sach gui BC thuc hien KH2009_DK bo tri lai (chinh thuc)_Hoan chinh KH 2012 (o nha)_BC von DTPT 6 thang 2012 3" xfId="13259"/>
    <cellStyle name="1_Danh sach gui BC thuc hien KH2009_DK bo tri lai (chinh thuc)_Hoan chinh KH 2012 (o nha)_BC von DTPT 6 thang 2012 3 2" xfId="13260"/>
    <cellStyle name="1_Danh sach gui BC thuc hien KH2009_DK bo tri lai (chinh thuc)_Hoan chinh KH 2012 (o nha)_BC von DTPT 6 thang 2012 3 3" xfId="13261"/>
    <cellStyle name="1_Danh sach gui BC thuc hien KH2009_DK bo tri lai (chinh thuc)_Hoan chinh KH 2012 (o nha)_BC von DTPT 6 thang 2012 3 4" xfId="13262"/>
    <cellStyle name="1_Danh sach gui BC thuc hien KH2009_DK bo tri lai (chinh thuc)_Hoan chinh KH 2012 (o nha)_BC von DTPT 6 thang 2012 4" xfId="13263"/>
    <cellStyle name="1_Danh sach gui BC thuc hien KH2009_DK bo tri lai (chinh thuc)_Hoan chinh KH 2012 (o nha)_BC von DTPT 6 thang 2012 5" xfId="13264"/>
    <cellStyle name="1_Danh sach gui BC thuc hien KH2009_DK bo tri lai (chinh thuc)_Hoan chinh KH 2012 (o nha)_BC von DTPT 6 thang 2012 6" xfId="13265"/>
    <cellStyle name="1_Danh sach gui BC thuc hien KH2009_DK bo tri lai (chinh thuc)_Hoan chinh KH 2012 (o nha)_Bieu du thao QD von ho tro co MT" xfId="13266"/>
    <cellStyle name="1_Danh sach gui BC thuc hien KH2009_DK bo tri lai (chinh thuc)_Hoan chinh KH 2012 (o nha)_Bieu du thao QD von ho tro co MT 2" xfId="13267"/>
    <cellStyle name="1_Danh sach gui BC thuc hien KH2009_DK bo tri lai (chinh thuc)_Hoan chinh KH 2012 (o nha)_Bieu du thao QD von ho tro co MT 2 2" xfId="13268"/>
    <cellStyle name="1_Danh sach gui BC thuc hien KH2009_DK bo tri lai (chinh thuc)_Hoan chinh KH 2012 (o nha)_Bieu du thao QD von ho tro co MT 2 3" xfId="13269"/>
    <cellStyle name="1_Danh sach gui BC thuc hien KH2009_DK bo tri lai (chinh thuc)_Hoan chinh KH 2012 (o nha)_Bieu du thao QD von ho tro co MT 2 4" xfId="13270"/>
    <cellStyle name="1_Danh sach gui BC thuc hien KH2009_DK bo tri lai (chinh thuc)_Hoan chinh KH 2012 (o nha)_Bieu du thao QD von ho tro co MT 3" xfId="13271"/>
    <cellStyle name="1_Danh sach gui BC thuc hien KH2009_DK bo tri lai (chinh thuc)_Hoan chinh KH 2012 (o nha)_Bieu du thao QD von ho tro co MT 3 2" xfId="13272"/>
    <cellStyle name="1_Danh sach gui BC thuc hien KH2009_DK bo tri lai (chinh thuc)_Hoan chinh KH 2012 (o nha)_Bieu du thao QD von ho tro co MT 3 3" xfId="13273"/>
    <cellStyle name="1_Danh sach gui BC thuc hien KH2009_DK bo tri lai (chinh thuc)_Hoan chinh KH 2012 (o nha)_Bieu du thao QD von ho tro co MT 3 4" xfId="13274"/>
    <cellStyle name="1_Danh sach gui BC thuc hien KH2009_DK bo tri lai (chinh thuc)_Hoan chinh KH 2012 (o nha)_Bieu du thao QD von ho tro co MT 4" xfId="13275"/>
    <cellStyle name="1_Danh sach gui BC thuc hien KH2009_DK bo tri lai (chinh thuc)_Hoan chinh KH 2012 (o nha)_Bieu du thao QD von ho tro co MT 5" xfId="13276"/>
    <cellStyle name="1_Danh sach gui BC thuc hien KH2009_DK bo tri lai (chinh thuc)_Hoan chinh KH 2012 (o nha)_Bieu du thao QD von ho tro co MT 6" xfId="13277"/>
    <cellStyle name="1_Danh sach gui BC thuc hien KH2009_DK bo tri lai (chinh thuc)_Hoan chinh KH 2012 (o nha)_Ke hoach 2012 theo doi (giai ngan 30.6.12)" xfId="13278"/>
    <cellStyle name="1_Danh sach gui BC thuc hien KH2009_DK bo tri lai (chinh thuc)_Hoan chinh KH 2012 (o nha)_Ke hoach 2012 theo doi (giai ngan 30.6.12) 2" xfId="13279"/>
    <cellStyle name="1_Danh sach gui BC thuc hien KH2009_DK bo tri lai (chinh thuc)_Hoan chinh KH 2012 (o nha)_Ke hoach 2012 theo doi (giai ngan 30.6.12) 2 2" xfId="13280"/>
    <cellStyle name="1_Danh sach gui BC thuc hien KH2009_DK bo tri lai (chinh thuc)_Hoan chinh KH 2012 (o nha)_Ke hoach 2012 theo doi (giai ngan 30.6.12) 2 3" xfId="13281"/>
    <cellStyle name="1_Danh sach gui BC thuc hien KH2009_DK bo tri lai (chinh thuc)_Hoan chinh KH 2012 (o nha)_Ke hoach 2012 theo doi (giai ngan 30.6.12) 2 4" xfId="13282"/>
    <cellStyle name="1_Danh sach gui BC thuc hien KH2009_DK bo tri lai (chinh thuc)_Hoan chinh KH 2012 (o nha)_Ke hoach 2012 theo doi (giai ngan 30.6.12) 3" xfId="13283"/>
    <cellStyle name="1_Danh sach gui BC thuc hien KH2009_DK bo tri lai (chinh thuc)_Hoan chinh KH 2012 (o nha)_Ke hoach 2012 theo doi (giai ngan 30.6.12) 3 2" xfId="13284"/>
    <cellStyle name="1_Danh sach gui BC thuc hien KH2009_DK bo tri lai (chinh thuc)_Hoan chinh KH 2012 (o nha)_Ke hoach 2012 theo doi (giai ngan 30.6.12) 3 3" xfId="13285"/>
    <cellStyle name="1_Danh sach gui BC thuc hien KH2009_DK bo tri lai (chinh thuc)_Hoan chinh KH 2012 (o nha)_Ke hoach 2012 theo doi (giai ngan 30.6.12) 3 4" xfId="13286"/>
    <cellStyle name="1_Danh sach gui BC thuc hien KH2009_DK bo tri lai (chinh thuc)_Hoan chinh KH 2012 (o nha)_Ke hoach 2012 theo doi (giai ngan 30.6.12) 4" xfId="13287"/>
    <cellStyle name="1_Danh sach gui BC thuc hien KH2009_DK bo tri lai (chinh thuc)_Hoan chinh KH 2012 (o nha)_Ke hoach 2012 theo doi (giai ngan 30.6.12) 5" xfId="13288"/>
    <cellStyle name="1_Danh sach gui BC thuc hien KH2009_DK bo tri lai (chinh thuc)_Hoan chinh KH 2012 (o nha)_Ke hoach 2012 theo doi (giai ngan 30.6.12) 6" xfId="13289"/>
    <cellStyle name="1_Danh sach gui BC thuc hien KH2009_DK bo tri lai (chinh thuc)_Hoan chinh KH 2012 Von ho tro co MT" xfId="13290"/>
    <cellStyle name="1_Danh sach gui BC thuc hien KH2009_DK bo tri lai (chinh thuc)_Hoan chinh KH 2012 Von ho tro co MT (chi tiet)" xfId="13291"/>
    <cellStyle name="1_Danh sach gui BC thuc hien KH2009_DK bo tri lai (chinh thuc)_Hoan chinh KH 2012 Von ho tro co MT (chi tiet) 2" xfId="13292"/>
    <cellStyle name="1_Danh sach gui BC thuc hien KH2009_DK bo tri lai (chinh thuc)_Hoan chinh KH 2012 Von ho tro co MT (chi tiet) 2 2" xfId="13293"/>
    <cellStyle name="1_Danh sach gui BC thuc hien KH2009_DK bo tri lai (chinh thuc)_Hoan chinh KH 2012 Von ho tro co MT (chi tiet) 2 3" xfId="13294"/>
    <cellStyle name="1_Danh sach gui BC thuc hien KH2009_DK bo tri lai (chinh thuc)_Hoan chinh KH 2012 Von ho tro co MT (chi tiet) 2 4" xfId="13295"/>
    <cellStyle name="1_Danh sach gui BC thuc hien KH2009_DK bo tri lai (chinh thuc)_Hoan chinh KH 2012 Von ho tro co MT (chi tiet) 3" xfId="13296"/>
    <cellStyle name="1_Danh sach gui BC thuc hien KH2009_DK bo tri lai (chinh thuc)_Hoan chinh KH 2012 Von ho tro co MT (chi tiet) 3 2" xfId="13297"/>
    <cellStyle name="1_Danh sach gui BC thuc hien KH2009_DK bo tri lai (chinh thuc)_Hoan chinh KH 2012 Von ho tro co MT (chi tiet) 3 3" xfId="13298"/>
    <cellStyle name="1_Danh sach gui BC thuc hien KH2009_DK bo tri lai (chinh thuc)_Hoan chinh KH 2012 Von ho tro co MT (chi tiet) 3 4" xfId="13299"/>
    <cellStyle name="1_Danh sach gui BC thuc hien KH2009_DK bo tri lai (chinh thuc)_Hoan chinh KH 2012 Von ho tro co MT (chi tiet) 4" xfId="13300"/>
    <cellStyle name="1_Danh sach gui BC thuc hien KH2009_DK bo tri lai (chinh thuc)_Hoan chinh KH 2012 Von ho tro co MT (chi tiet) 5" xfId="13301"/>
    <cellStyle name="1_Danh sach gui BC thuc hien KH2009_DK bo tri lai (chinh thuc)_Hoan chinh KH 2012 Von ho tro co MT (chi tiet) 6" xfId="13302"/>
    <cellStyle name="1_Danh sach gui BC thuc hien KH2009_DK bo tri lai (chinh thuc)_Hoan chinh KH 2012 Von ho tro co MT 10" xfId="13303"/>
    <cellStyle name="1_Danh sach gui BC thuc hien KH2009_DK bo tri lai (chinh thuc)_Hoan chinh KH 2012 Von ho tro co MT 10 2" xfId="13304"/>
    <cellStyle name="1_Danh sach gui BC thuc hien KH2009_DK bo tri lai (chinh thuc)_Hoan chinh KH 2012 Von ho tro co MT 10 3" xfId="13305"/>
    <cellStyle name="1_Danh sach gui BC thuc hien KH2009_DK bo tri lai (chinh thuc)_Hoan chinh KH 2012 Von ho tro co MT 10 4" xfId="13306"/>
    <cellStyle name="1_Danh sach gui BC thuc hien KH2009_DK bo tri lai (chinh thuc)_Hoan chinh KH 2012 Von ho tro co MT 11" xfId="13307"/>
    <cellStyle name="1_Danh sach gui BC thuc hien KH2009_DK bo tri lai (chinh thuc)_Hoan chinh KH 2012 Von ho tro co MT 11 2" xfId="13308"/>
    <cellStyle name="1_Danh sach gui BC thuc hien KH2009_DK bo tri lai (chinh thuc)_Hoan chinh KH 2012 Von ho tro co MT 11 3" xfId="13309"/>
    <cellStyle name="1_Danh sach gui BC thuc hien KH2009_DK bo tri lai (chinh thuc)_Hoan chinh KH 2012 Von ho tro co MT 11 4" xfId="13310"/>
    <cellStyle name="1_Danh sach gui BC thuc hien KH2009_DK bo tri lai (chinh thuc)_Hoan chinh KH 2012 Von ho tro co MT 12" xfId="13311"/>
    <cellStyle name="1_Danh sach gui BC thuc hien KH2009_DK bo tri lai (chinh thuc)_Hoan chinh KH 2012 Von ho tro co MT 12 2" xfId="13312"/>
    <cellStyle name="1_Danh sach gui BC thuc hien KH2009_DK bo tri lai (chinh thuc)_Hoan chinh KH 2012 Von ho tro co MT 12 3" xfId="13313"/>
    <cellStyle name="1_Danh sach gui BC thuc hien KH2009_DK bo tri lai (chinh thuc)_Hoan chinh KH 2012 Von ho tro co MT 12 4" xfId="13314"/>
    <cellStyle name="1_Danh sach gui BC thuc hien KH2009_DK bo tri lai (chinh thuc)_Hoan chinh KH 2012 Von ho tro co MT 13" xfId="13315"/>
    <cellStyle name="1_Danh sach gui BC thuc hien KH2009_DK bo tri lai (chinh thuc)_Hoan chinh KH 2012 Von ho tro co MT 13 2" xfId="13316"/>
    <cellStyle name="1_Danh sach gui BC thuc hien KH2009_DK bo tri lai (chinh thuc)_Hoan chinh KH 2012 Von ho tro co MT 13 3" xfId="13317"/>
    <cellStyle name="1_Danh sach gui BC thuc hien KH2009_DK bo tri lai (chinh thuc)_Hoan chinh KH 2012 Von ho tro co MT 13 4" xfId="13318"/>
    <cellStyle name="1_Danh sach gui BC thuc hien KH2009_DK bo tri lai (chinh thuc)_Hoan chinh KH 2012 Von ho tro co MT 14" xfId="13319"/>
    <cellStyle name="1_Danh sach gui BC thuc hien KH2009_DK bo tri lai (chinh thuc)_Hoan chinh KH 2012 Von ho tro co MT 14 2" xfId="13320"/>
    <cellStyle name="1_Danh sach gui BC thuc hien KH2009_DK bo tri lai (chinh thuc)_Hoan chinh KH 2012 Von ho tro co MT 14 3" xfId="13321"/>
    <cellStyle name="1_Danh sach gui BC thuc hien KH2009_DK bo tri lai (chinh thuc)_Hoan chinh KH 2012 Von ho tro co MT 14 4" xfId="13322"/>
    <cellStyle name="1_Danh sach gui BC thuc hien KH2009_DK bo tri lai (chinh thuc)_Hoan chinh KH 2012 Von ho tro co MT 15" xfId="13323"/>
    <cellStyle name="1_Danh sach gui BC thuc hien KH2009_DK bo tri lai (chinh thuc)_Hoan chinh KH 2012 Von ho tro co MT 15 2" xfId="13324"/>
    <cellStyle name="1_Danh sach gui BC thuc hien KH2009_DK bo tri lai (chinh thuc)_Hoan chinh KH 2012 Von ho tro co MT 15 3" xfId="13325"/>
    <cellStyle name="1_Danh sach gui BC thuc hien KH2009_DK bo tri lai (chinh thuc)_Hoan chinh KH 2012 Von ho tro co MT 15 4" xfId="13326"/>
    <cellStyle name="1_Danh sach gui BC thuc hien KH2009_DK bo tri lai (chinh thuc)_Hoan chinh KH 2012 Von ho tro co MT 16" xfId="13327"/>
    <cellStyle name="1_Danh sach gui BC thuc hien KH2009_DK bo tri lai (chinh thuc)_Hoan chinh KH 2012 Von ho tro co MT 16 2" xfId="13328"/>
    <cellStyle name="1_Danh sach gui BC thuc hien KH2009_DK bo tri lai (chinh thuc)_Hoan chinh KH 2012 Von ho tro co MT 16 3" xfId="13329"/>
    <cellStyle name="1_Danh sach gui BC thuc hien KH2009_DK bo tri lai (chinh thuc)_Hoan chinh KH 2012 Von ho tro co MT 16 4" xfId="13330"/>
    <cellStyle name="1_Danh sach gui BC thuc hien KH2009_DK bo tri lai (chinh thuc)_Hoan chinh KH 2012 Von ho tro co MT 17" xfId="13331"/>
    <cellStyle name="1_Danh sach gui BC thuc hien KH2009_DK bo tri lai (chinh thuc)_Hoan chinh KH 2012 Von ho tro co MT 17 2" xfId="13332"/>
    <cellStyle name="1_Danh sach gui BC thuc hien KH2009_DK bo tri lai (chinh thuc)_Hoan chinh KH 2012 Von ho tro co MT 17 3" xfId="13333"/>
    <cellStyle name="1_Danh sach gui BC thuc hien KH2009_DK bo tri lai (chinh thuc)_Hoan chinh KH 2012 Von ho tro co MT 17 4" xfId="13334"/>
    <cellStyle name="1_Danh sach gui BC thuc hien KH2009_DK bo tri lai (chinh thuc)_Hoan chinh KH 2012 Von ho tro co MT 18" xfId="13335"/>
    <cellStyle name="1_Danh sach gui BC thuc hien KH2009_DK bo tri lai (chinh thuc)_Hoan chinh KH 2012 Von ho tro co MT 19" xfId="13336"/>
    <cellStyle name="1_Danh sach gui BC thuc hien KH2009_DK bo tri lai (chinh thuc)_Hoan chinh KH 2012 Von ho tro co MT 2" xfId="13337"/>
    <cellStyle name="1_Danh sach gui BC thuc hien KH2009_DK bo tri lai (chinh thuc)_Hoan chinh KH 2012 Von ho tro co MT 2 2" xfId="13338"/>
    <cellStyle name="1_Danh sach gui BC thuc hien KH2009_DK bo tri lai (chinh thuc)_Hoan chinh KH 2012 Von ho tro co MT 2 3" xfId="13339"/>
    <cellStyle name="1_Danh sach gui BC thuc hien KH2009_DK bo tri lai (chinh thuc)_Hoan chinh KH 2012 Von ho tro co MT 2 4" xfId="13340"/>
    <cellStyle name="1_Danh sach gui BC thuc hien KH2009_DK bo tri lai (chinh thuc)_Hoan chinh KH 2012 Von ho tro co MT 20" xfId="13341"/>
    <cellStyle name="1_Danh sach gui BC thuc hien KH2009_DK bo tri lai (chinh thuc)_Hoan chinh KH 2012 Von ho tro co MT 3" xfId="13342"/>
    <cellStyle name="1_Danh sach gui BC thuc hien KH2009_DK bo tri lai (chinh thuc)_Hoan chinh KH 2012 Von ho tro co MT 3 2" xfId="13343"/>
    <cellStyle name="1_Danh sach gui BC thuc hien KH2009_DK bo tri lai (chinh thuc)_Hoan chinh KH 2012 Von ho tro co MT 3 3" xfId="13344"/>
    <cellStyle name="1_Danh sach gui BC thuc hien KH2009_DK bo tri lai (chinh thuc)_Hoan chinh KH 2012 Von ho tro co MT 3 4" xfId="13345"/>
    <cellStyle name="1_Danh sach gui BC thuc hien KH2009_DK bo tri lai (chinh thuc)_Hoan chinh KH 2012 Von ho tro co MT 4" xfId="13346"/>
    <cellStyle name="1_Danh sach gui BC thuc hien KH2009_DK bo tri lai (chinh thuc)_Hoan chinh KH 2012 Von ho tro co MT 4 2" xfId="13347"/>
    <cellStyle name="1_Danh sach gui BC thuc hien KH2009_DK bo tri lai (chinh thuc)_Hoan chinh KH 2012 Von ho tro co MT 4 3" xfId="13348"/>
    <cellStyle name="1_Danh sach gui BC thuc hien KH2009_DK bo tri lai (chinh thuc)_Hoan chinh KH 2012 Von ho tro co MT 4 4" xfId="13349"/>
    <cellStyle name="1_Danh sach gui BC thuc hien KH2009_DK bo tri lai (chinh thuc)_Hoan chinh KH 2012 Von ho tro co MT 5" xfId="13350"/>
    <cellStyle name="1_Danh sach gui BC thuc hien KH2009_DK bo tri lai (chinh thuc)_Hoan chinh KH 2012 Von ho tro co MT 5 2" xfId="13351"/>
    <cellStyle name="1_Danh sach gui BC thuc hien KH2009_DK bo tri lai (chinh thuc)_Hoan chinh KH 2012 Von ho tro co MT 5 3" xfId="13352"/>
    <cellStyle name="1_Danh sach gui BC thuc hien KH2009_DK bo tri lai (chinh thuc)_Hoan chinh KH 2012 Von ho tro co MT 5 4" xfId="13353"/>
    <cellStyle name="1_Danh sach gui BC thuc hien KH2009_DK bo tri lai (chinh thuc)_Hoan chinh KH 2012 Von ho tro co MT 6" xfId="13354"/>
    <cellStyle name="1_Danh sach gui BC thuc hien KH2009_DK bo tri lai (chinh thuc)_Hoan chinh KH 2012 Von ho tro co MT 6 2" xfId="13355"/>
    <cellStyle name="1_Danh sach gui BC thuc hien KH2009_DK bo tri lai (chinh thuc)_Hoan chinh KH 2012 Von ho tro co MT 6 3" xfId="13356"/>
    <cellStyle name="1_Danh sach gui BC thuc hien KH2009_DK bo tri lai (chinh thuc)_Hoan chinh KH 2012 Von ho tro co MT 6 4" xfId="13357"/>
    <cellStyle name="1_Danh sach gui BC thuc hien KH2009_DK bo tri lai (chinh thuc)_Hoan chinh KH 2012 Von ho tro co MT 7" xfId="13358"/>
    <cellStyle name="1_Danh sach gui BC thuc hien KH2009_DK bo tri lai (chinh thuc)_Hoan chinh KH 2012 Von ho tro co MT 7 2" xfId="13359"/>
    <cellStyle name="1_Danh sach gui BC thuc hien KH2009_DK bo tri lai (chinh thuc)_Hoan chinh KH 2012 Von ho tro co MT 7 3" xfId="13360"/>
    <cellStyle name="1_Danh sach gui BC thuc hien KH2009_DK bo tri lai (chinh thuc)_Hoan chinh KH 2012 Von ho tro co MT 7 4" xfId="13361"/>
    <cellStyle name="1_Danh sach gui BC thuc hien KH2009_DK bo tri lai (chinh thuc)_Hoan chinh KH 2012 Von ho tro co MT 8" xfId="13362"/>
    <cellStyle name="1_Danh sach gui BC thuc hien KH2009_DK bo tri lai (chinh thuc)_Hoan chinh KH 2012 Von ho tro co MT 8 2" xfId="13363"/>
    <cellStyle name="1_Danh sach gui BC thuc hien KH2009_DK bo tri lai (chinh thuc)_Hoan chinh KH 2012 Von ho tro co MT 8 3" xfId="13364"/>
    <cellStyle name="1_Danh sach gui BC thuc hien KH2009_DK bo tri lai (chinh thuc)_Hoan chinh KH 2012 Von ho tro co MT 8 4" xfId="13365"/>
    <cellStyle name="1_Danh sach gui BC thuc hien KH2009_DK bo tri lai (chinh thuc)_Hoan chinh KH 2012 Von ho tro co MT 9" xfId="13366"/>
    <cellStyle name="1_Danh sach gui BC thuc hien KH2009_DK bo tri lai (chinh thuc)_Hoan chinh KH 2012 Von ho tro co MT 9 2" xfId="13367"/>
    <cellStyle name="1_Danh sach gui BC thuc hien KH2009_DK bo tri lai (chinh thuc)_Hoan chinh KH 2012 Von ho tro co MT 9 3" xfId="13368"/>
    <cellStyle name="1_Danh sach gui BC thuc hien KH2009_DK bo tri lai (chinh thuc)_Hoan chinh KH 2012 Von ho tro co MT 9 4" xfId="13369"/>
    <cellStyle name="1_Danh sach gui BC thuc hien KH2009_DK bo tri lai (chinh thuc)_Hoan chinh KH 2012 Von ho tro co MT_Bao cao giai ngan quy I" xfId="13370"/>
    <cellStyle name="1_Danh sach gui BC thuc hien KH2009_DK bo tri lai (chinh thuc)_Hoan chinh KH 2012 Von ho tro co MT_Bao cao giai ngan quy I 2" xfId="13371"/>
    <cellStyle name="1_Danh sach gui BC thuc hien KH2009_DK bo tri lai (chinh thuc)_Hoan chinh KH 2012 Von ho tro co MT_Bao cao giai ngan quy I 2 2" xfId="13372"/>
    <cellStyle name="1_Danh sach gui BC thuc hien KH2009_DK bo tri lai (chinh thuc)_Hoan chinh KH 2012 Von ho tro co MT_Bao cao giai ngan quy I 2 3" xfId="13373"/>
    <cellStyle name="1_Danh sach gui BC thuc hien KH2009_DK bo tri lai (chinh thuc)_Hoan chinh KH 2012 Von ho tro co MT_Bao cao giai ngan quy I 2 4" xfId="13374"/>
    <cellStyle name="1_Danh sach gui BC thuc hien KH2009_DK bo tri lai (chinh thuc)_Hoan chinh KH 2012 Von ho tro co MT_Bao cao giai ngan quy I 3" xfId="13375"/>
    <cellStyle name="1_Danh sach gui BC thuc hien KH2009_DK bo tri lai (chinh thuc)_Hoan chinh KH 2012 Von ho tro co MT_Bao cao giai ngan quy I 3 2" xfId="13376"/>
    <cellStyle name="1_Danh sach gui BC thuc hien KH2009_DK bo tri lai (chinh thuc)_Hoan chinh KH 2012 Von ho tro co MT_Bao cao giai ngan quy I 3 3" xfId="13377"/>
    <cellStyle name="1_Danh sach gui BC thuc hien KH2009_DK bo tri lai (chinh thuc)_Hoan chinh KH 2012 Von ho tro co MT_Bao cao giai ngan quy I 3 4" xfId="13378"/>
    <cellStyle name="1_Danh sach gui BC thuc hien KH2009_DK bo tri lai (chinh thuc)_Hoan chinh KH 2012 Von ho tro co MT_Bao cao giai ngan quy I 4" xfId="13379"/>
    <cellStyle name="1_Danh sach gui BC thuc hien KH2009_DK bo tri lai (chinh thuc)_Hoan chinh KH 2012 Von ho tro co MT_Bao cao giai ngan quy I 5" xfId="13380"/>
    <cellStyle name="1_Danh sach gui BC thuc hien KH2009_DK bo tri lai (chinh thuc)_Hoan chinh KH 2012 Von ho tro co MT_Bao cao giai ngan quy I 6" xfId="13381"/>
    <cellStyle name="1_Danh sach gui BC thuc hien KH2009_DK bo tri lai (chinh thuc)_Hoan chinh KH 2012 Von ho tro co MT_BC von DTPT 6 thang 2012" xfId="13382"/>
    <cellStyle name="1_Danh sach gui BC thuc hien KH2009_DK bo tri lai (chinh thuc)_Hoan chinh KH 2012 Von ho tro co MT_BC von DTPT 6 thang 2012 2" xfId="13383"/>
    <cellStyle name="1_Danh sach gui BC thuc hien KH2009_DK bo tri lai (chinh thuc)_Hoan chinh KH 2012 Von ho tro co MT_BC von DTPT 6 thang 2012 2 2" xfId="13384"/>
    <cellStyle name="1_Danh sach gui BC thuc hien KH2009_DK bo tri lai (chinh thuc)_Hoan chinh KH 2012 Von ho tro co MT_BC von DTPT 6 thang 2012 2 3" xfId="13385"/>
    <cellStyle name="1_Danh sach gui BC thuc hien KH2009_DK bo tri lai (chinh thuc)_Hoan chinh KH 2012 Von ho tro co MT_BC von DTPT 6 thang 2012 2 4" xfId="13386"/>
    <cellStyle name="1_Danh sach gui BC thuc hien KH2009_DK bo tri lai (chinh thuc)_Hoan chinh KH 2012 Von ho tro co MT_BC von DTPT 6 thang 2012 3" xfId="13387"/>
    <cellStyle name="1_Danh sach gui BC thuc hien KH2009_DK bo tri lai (chinh thuc)_Hoan chinh KH 2012 Von ho tro co MT_BC von DTPT 6 thang 2012 3 2" xfId="13388"/>
    <cellStyle name="1_Danh sach gui BC thuc hien KH2009_DK bo tri lai (chinh thuc)_Hoan chinh KH 2012 Von ho tro co MT_BC von DTPT 6 thang 2012 3 3" xfId="13389"/>
    <cellStyle name="1_Danh sach gui BC thuc hien KH2009_DK bo tri lai (chinh thuc)_Hoan chinh KH 2012 Von ho tro co MT_BC von DTPT 6 thang 2012 3 4" xfId="13390"/>
    <cellStyle name="1_Danh sach gui BC thuc hien KH2009_DK bo tri lai (chinh thuc)_Hoan chinh KH 2012 Von ho tro co MT_BC von DTPT 6 thang 2012 4" xfId="13391"/>
    <cellStyle name="1_Danh sach gui BC thuc hien KH2009_DK bo tri lai (chinh thuc)_Hoan chinh KH 2012 Von ho tro co MT_BC von DTPT 6 thang 2012 5" xfId="13392"/>
    <cellStyle name="1_Danh sach gui BC thuc hien KH2009_DK bo tri lai (chinh thuc)_Hoan chinh KH 2012 Von ho tro co MT_BC von DTPT 6 thang 2012 6" xfId="13393"/>
    <cellStyle name="1_Danh sach gui BC thuc hien KH2009_DK bo tri lai (chinh thuc)_Hoan chinh KH 2012 Von ho tro co MT_Bieu du thao QD von ho tro co MT" xfId="13394"/>
    <cellStyle name="1_Danh sach gui BC thuc hien KH2009_DK bo tri lai (chinh thuc)_Hoan chinh KH 2012 Von ho tro co MT_Bieu du thao QD von ho tro co MT 2" xfId="13395"/>
    <cellStyle name="1_Danh sach gui BC thuc hien KH2009_DK bo tri lai (chinh thuc)_Hoan chinh KH 2012 Von ho tro co MT_Bieu du thao QD von ho tro co MT 2 2" xfId="13396"/>
    <cellStyle name="1_Danh sach gui BC thuc hien KH2009_DK bo tri lai (chinh thuc)_Hoan chinh KH 2012 Von ho tro co MT_Bieu du thao QD von ho tro co MT 2 3" xfId="13397"/>
    <cellStyle name="1_Danh sach gui BC thuc hien KH2009_DK bo tri lai (chinh thuc)_Hoan chinh KH 2012 Von ho tro co MT_Bieu du thao QD von ho tro co MT 2 4" xfId="13398"/>
    <cellStyle name="1_Danh sach gui BC thuc hien KH2009_DK bo tri lai (chinh thuc)_Hoan chinh KH 2012 Von ho tro co MT_Bieu du thao QD von ho tro co MT 3" xfId="13399"/>
    <cellStyle name="1_Danh sach gui BC thuc hien KH2009_DK bo tri lai (chinh thuc)_Hoan chinh KH 2012 Von ho tro co MT_Bieu du thao QD von ho tro co MT 3 2" xfId="13400"/>
    <cellStyle name="1_Danh sach gui BC thuc hien KH2009_DK bo tri lai (chinh thuc)_Hoan chinh KH 2012 Von ho tro co MT_Bieu du thao QD von ho tro co MT 3 3" xfId="13401"/>
    <cellStyle name="1_Danh sach gui BC thuc hien KH2009_DK bo tri lai (chinh thuc)_Hoan chinh KH 2012 Von ho tro co MT_Bieu du thao QD von ho tro co MT 3 4" xfId="13402"/>
    <cellStyle name="1_Danh sach gui BC thuc hien KH2009_DK bo tri lai (chinh thuc)_Hoan chinh KH 2012 Von ho tro co MT_Bieu du thao QD von ho tro co MT 4" xfId="13403"/>
    <cellStyle name="1_Danh sach gui BC thuc hien KH2009_DK bo tri lai (chinh thuc)_Hoan chinh KH 2012 Von ho tro co MT_Bieu du thao QD von ho tro co MT 5" xfId="13404"/>
    <cellStyle name="1_Danh sach gui BC thuc hien KH2009_DK bo tri lai (chinh thuc)_Hoan chinh KH 2012 Von ho tro co MT_Bieu du thao QD von ho tro co MT 6" xfId="13405"/>
    <cellStyle name="1_Danh sach gui BC thuc hien KH2009_DK bo tri lai (chinh thuc)_Hoan chinh KH 2012 Von ho tro co MT_Ke hoach 2012 theo doi (giai ngan 30.6.12)" xfId="13406"/>
    <cellStyle name="1_Danh sach gui BC thuc hien KH2009_DK bo tri lai (chinh thuc)_Hoan chinh KH 2012 Von ho tro co MT_Ke hoach 2012 theo doi (giai ngan 30.6.12) 2" xfId="13407"/>
    <cellStyle name="1_Danh sach gui BC thuc hien KH2009_DK bo tri lai (chinh thuc)_Hoan chinh KH 2012 Von ho tro co MT_Ke hoach 2012 theo doi (giai ngan 30.6.12) 2 2" xfId="13408"/>
    <cellStyle name="1_Danh sach gui BC thuc hien KH2009_DK bo tri lai (chinh thuc)_Hoan chinh KH 2012 Von ho tro co MT_Ke hoach 2012 theo doi (giai ngan 30.6.12) 2 3" xfId="13409"/>
    <cellStyle name="1_Danh sach gui BC thuc hien KH2009_DK bo tri lai (chinh thuc)_Hoan chinh KH 2012 Von ho tro co MT_Ke hoach 2012 theo doi (giai ngan 30.6.12) 2 4" xfId="13410"/>
    <cellStyle name="1_Danh sach gui BC thuc hien KH2009_DK bo tri lai (chinh thuc)_Hoan chinh KH 2012 Von ho tro co MT_Ke hoach 2012 theo doi (giai ngan 30.6.12) 3" xfId="13411"/>
    <cellStyle name="1_Danh sach gui BC thuc hien KH2009_DK bo tri lai (chinh thuc)_Hoan chinh KH 2012 Von ho tro co MT_Ke hoach 2012 theo doi (giai ngan 30.6.12) 3 2" xfId="13412"/>
    <cellStyle name="1_Danh sach gui BC thuc hien KH2009_DK bo tri lai (chinh thuc)_Hoan chinh KH 2012 Von ho tro co MT_Ke hoach 2012 theo doi (giai ngan 30.6.12) 3 3" xfId="13413"/>
    <cellStyle name="1_Danh sach gui BC thuc hien KH2009_DK bo tri lai (chinh thuc)_Hoan chinh KH 2012 Von ho tro co MT_Ke hoach 2012 theo doi (giai ngan 30.6.12) 3 4" xfId="13414"/>
    <cellStyle name="1_Danh sach gui BC thuc hien KH2009_DK bo tri lai (chinh thuc)_Hoan chinh KH 2012 Von ho tro co MT_Ke hoach 2012 theo doi (giai ngan 30.6.12) 4" xfId="13415"/>
    <cellStyle name="1_Danh sach gui BC thuc hien KH2009_DK bo tri lai (chinh thuc)_Hoan chinh KH 2012 Von ho tro co MT_Ke hoach 2012 theo doi (giai ngan 30.6.12) 5" xfId="13416"/>
    <cellStyle name="1_Danh sach gui BC thuc hien KH2009_DK bo tri lai (chinh thuc)_Hoan chinh KH 2012 Von ho tro co MT_Ke hoach 2012 theo doi (giai ngan 30.6.12) 6" xfId="13417"/>
    <cellStyle name="1_Danh sach gui BC thuc hien KH2009_DK bo tri lai (chinh thuc)_Ke hoach 2012 (theo doi)" xfId="13418"/>
    <cellStyle name="1_Danh sach gui BC thuc hien KH2009_DK bo tri lai (chinh thuc)_Ke hoach 2012 (theo doi) 2" xfId="13419"/>
    <cellStyle name="1_Danh sach gui BC thuc hien KH2009_DK bo tri lai (chinh thuc)_Ke hoach 2012 (theo doi) 2 2" xfId="13420"/>
    <cellStyle name="1_Danh sach gui BC thuc hien KH2009_DK bo tri lai (chinh thuc)_Ke hoach 2012 (theo doi) 2 3" xfId="13421"/>
    <cellStyle name="1_Danh sach gui BC thuc hien KH2009_DK bo tri lai (chinh thuc)_Ke hoach 2012 (theo doi) 2 4" xfId="13422"/>
    <cellStyle name="1_Danh sach gui BC thuc hien KH2009_DK bo tri lai (chinh thuc)_Ke hoach 2012 (theo doi) 3" xfId="13423"/>
    <cellStyle name="1_Danh sach gui BC thuc hien KH2009_DK bo tri lai (chinh thuc)_Ke hoach 2012 (theo doi) 3 2" xfId="13424"/>
    <cellStyle name="1_Danh sach gui BC thuc hien KH2009_DK bo tri lai (chinh thuc)_Ke hoach 2012 (theo doi) 3 3" xfId="13425"/>
    <cellStyle name="1_Danh sach gui BC thuc hien KH2009_DK bo tri lai (chinh thuc)_Ke hoach 2012 (theo doi) 3 4" xfId="13426"/>
    <cellStyle name="1_Danh sach gui BC thuc hien KH2009_DK bo tri lai (chinh thuc)_Ke hoach 2012 (theo doi) 4" xfId="13427"/>
    <cellStyle name="1_Danh sach gui BC thuc hien KH2009_DK bo tri lai (chinh thuc)_Ke hoach 2012 (theo doi) 5" xfId="13428"/>
    <cellStyle name="1_Danh sach gui BC thuc hien KH2009_DK bo tri lai (chinh thuc)_Ke hoach 2012 (theo doi) 6" xfId="13429"/>
    <cellStyle name="1_Danh sach gui BC thuc hien KH2009_DK bo tri lai (chinh thuc)_Ke hoach 2012 theo doi (giai ngan 30.6.12)" xfId="13430"/>
    <cellStyle name="1_Danh sach gui BC thuc hien KH2009_DK bo tri lai (chinh thuc)_Ke hoach 2012 theo doi (giai ngan 30.6.12) 2" xfId="13431"/>
    <cellStyle name="1_Danh sach gui BC thuc hien KH2009_DK bo tri lai (chinh thuc)_Ke hoach 2012 theo doi (giai ngan 30.6.12) 2 2" xfId="13432"/>
    <cellStyle name="1_Danh sach gui BC thuc hien KH2009_DK bo tri lai (chinh thuc)_Ke hoach 2012 theo doi (giai ngan 30.6.12) 2 3" xfId="13433"/>
    <cellStyle name="1_Danh sach gui BC thuc hien KH2009_DK bo tri lai (chinh thuc)_Ke hoach 2012 theo doi (giai ngan 30.6.12) 2 4" xfId="13434"/>
    <cellStyle name="1_Danh sach gui BC thuc hien KH2009_DK bo tri lai (chinh thuc)_Ke hoach 2012 theo doi (giai ngan 30.6.12) 3" xfId="13435"/>
    <cellStyle name="1_Danh sach gui BC thuc hien KH2009_DK bo tri lai (chinh thuc)_Ke hoach 2012 theo doi (giai ngan 30.6.12) 3 2" xfId="13436"/>
    <cellStyle name="1_Danh sach gui BC thuc hien KH2009_DK bo tri lai (chinh thuc)_Ke hoach 2012 theo doi (giai ngan 30.6.12) 3 3" xfId="13437"/>
    <cellStyle name="1_Danh sach gui BC thuc hien KH2009_DK bo tri lai (chinh thuc)_Ke hoach 2012 theo doi (giai ngan 30.6.12) 3 4" xfId="13438"/>
    <cellStyle name="1_Danh sach gui BC thuc hien KH2009_DK bo tri lai (chinh thuc)_Ke hoach 2012 theo doi (giai ngan 30.6.12) 4" xfId="13439"/>
    <cellStyle name="1_Danh sach gui BC thuc hien KH2009_DK bo tri lai (chinh thuc)_Ke hoach 2012 theo doi (giai ngan 30.6.12) 5" xfId="13440"/>
    <cellStyle name="1_Danh sach gui BC thuc hien KH2009_DK bo tri lai (chinh thuc)_Ke hoach 2012 theo doi (giai ngan 30.6.12) 6" xfId="13441"/>
    <cellStyle name="1_Danh sach gui BC thuc hien KH2009_Ke hoach 2009 (theo doi) -1" xfId="13442"/>
    <cellStyle name="1_Danh sach gui BC thuc hien KH2009_Ke hoach 2009 (theo doi) -1 2" xfId="13443"/>
    <cellStyle name="1_Danh sach gui BC thuc hien KH2009_Ke hoach 2009 (theo doi) -1 2 2" xfId="13444"/>
    <cellStyle name="1_Danh sach gui BC thuc hien KH2009_Ke hoach 2009 (theo doi) -1 2 3" xfId="13445"/>
    <cellStyle name="1_Danh sach gui BC thuc hien KH2009_Ke hoach 2009 (theo doi) -1 2 4" xfId="13446"/>
    <cellStyle name="1_Danh sach gui BC thuc hien KH2009_Ke hoach 2009 (theo doi) -1 3" xfId="13447"/>
    <cellStyle name="1_Danh sach gui BC thuc hien KH2009_Ke hoach 2009 (theo doi) -1 4" xfId="13448"/>
    <cellStyle name="1_Danh sach gui BC thuc hien KH2009_Ke hoach 2009 (theo doi) -1 5" xfId="13449"/>
    <cellStyle name="1_Danh sach gui BC thuc hien KH2009_Ke hoach 2009 (theo doi) -1_Bao cao tinh hinh thuc hien KH 2009 den 31-01-10" xfId="13450"/>
    <cellStyle name="1_Danh sach gui BC thuc hien KH2009_Ke hoach 2009 (theo doi) -1_Bao cao tinh hinh thuc hien KH 2009 den 31-01-10 2" xfId="13451"/>
    <cellStyle name="1_Danh sach gui BC thuc hien KH2009_Ke hoach 2009 (theo doi) -1_Bao cao tinh hinh thuc hien KH 2009 den 31-01-10 2 2" xfId="13452"/>
    <cellStyle name="1_Danh sach gui BC thuc hien KH2009_Ke hoach 2009 (theo doi) -1_Bao cao tinh hinh thuc hien KH 2009 den 31-01-10 2 2 2" xfId="13453"/>
    <cellStyle name="1_Danh sach gui BC thuc hien KH2009_Ke hoach 2009 (theo doi) -1_Bao cao tinh hinh thuc hien KH 2009 den 31-01-10 2 2 3" xfId="13454"/>
    <cellStyle name="1_Danh sach gui BC thuc hien KH2009_Ke hoach 2009 (theo doi) -1_Bao cao tinh hinh thuc hien KH 2009 den 31-01-10 2 2 4" xfId="13455"/>
    <cellStyle name="1_Danh sach gui BC thuc hien KH2009_Ke hoach 2009 (theo doi) -1_Bao cao tinh hinh thuc hien KH 2009 den 31-01-10 2 3" xfId="13456"/>
    <cellStyle name="1_Danh sach gui BC thuc hien KH2009_Ke hoach 2009 (theo doi) -1_Bao cao tinh hinh thuc hien KH 2009 den 31-01-10 2 4" xfId="13457"/>
    <cellStyle name="1_Danh sach gui BC thuc hien KH2009_Ke hoach 2009 (theo doi) -1_Bao cao tinh hinh thuc hien KH 2009 den 31-01-10 2 5" xfId="13458"/>
    <cellStyle name="1_Danh sach gui BC thuc hien KH2009_Ke hoach 2009 (theo doi) -1_Bao cao tinh hinh thuc hien KH 2009 den 31-01-10 3" xfId="13459"/>
    <cellStyle name="1_Danh sach gui BC thuc hien KH2009_Ke hoach 2009 (theo doi) -1_Bao cao tinh hinh thuc hien KH 2009 den 31-01-10 3 2" xfId="13460"/>
    <cellStyle name="1_Danh sach gui BC thuc hien KH2009_Ke hoach 2009 (theo doi) -1_Bao cao tinh hinh thuc hien KH 2009 den 31-01-10 3 3" xfId="13461"/>
    <cellStyle name="1_Danh sach gui BC thuc hien KH2009_Ke hoach 2009 (theo doi) -1_Bao cao tinh hinh thuc hien KH 2009 den 31-01-10 3 4" xfId="13462"/>
    <cellStyle name="1_Danh sach gui BC thuc hien KH2009_Ke hoach 2009 (theo doi) -1_Bao cao tinh hinh thuc hien KH 2009 den 31-01-10 4" xfId="13463"/>
    <cellStyle name="1_Danh sach gui BC thuc hien KH2009_Ke hoach 2009 (theo doi) -1_Bao cao tinh hinh thuc hien KH 2009 den 31-01-10 5" xfId="13464"/>
    <cellStyle name="1_Danh sach gui BC thuc hien KH2009_Ke hoach 2009 (theo doi) -1_Bao cao tinh hinh thuc hien KH 2009 den 31-01-10 6" xfId="13465"/>
    <cellStyle name="1_Danh sach gui BC thuc hien KH2009_Ke hoach 2009 (theo doi) -1_Bao cao tinh hinh thuc hien KH 2009 den 31-01-10_BC von DTPT 6 thang 2012" xfId="13466"/>
    <cellStyle name="1_Danh sach gui BC thuc hien KH2009_Ke hoach 2009 (theo doi) -1_Bao cao tinh hinh thuc hien KH 2009 den 31-01-10_BC von DTPT 6 thang 2012 2" xfId="13467"/>
    <cellStyle name="1_Danh sach gui BC thuc hien KH2009_Ke hoach 2009 (theo doi) -1_Bao cao tinh hinh thuc hien KH 2009 den 31-01-10_BC von DTPT 6 thang 2012 2 2" xfId="13468"/>
    <cellStyle name="1_Danh sach gui BC thuc hien KH2009_Ke hoach 2009 (theo doi) -1_Bao cao tinh hinh thuc hien KH 2009 den 31-01-10_BC von DTPT 6 thang 2012 2 2 2" xfId="13469"/>
    <cellStyle name="1_Danh sach gui BC thuc hien KH2009_Ke hoach 2009 (theo doi) -1_Bao cao tinh hinh thuc hien KH 2009 den 31-01-10_BC von DTPT 6 thang 2012 2 2 3" xfId="13470"/>
    <cellStyle name="1_Danh sach gui BC thuc hien KH2009_Ke hoach 2009 (theo doi) -1_Bao cao tinh hinh thuc hien KH 2009 den 31-01-10_BC von DTPT 6 thang 2012 2 2 4" xfId="13471"/>
    <cellStyle name="1_Danh sach gui BC thuc hien KH2009_Ke hoach 2009 (theo doi) -1_Bao cao tinh hinh thuc hien KH 2009 den 31-01-10_BC von DTPT 6 thang 2012 2 3" xfId="13472"/>
    <cellStyle name="1_Danh sach gui BC thuc hien KH2009_Ke hoach 2009 (theo doi) -1_Bao cao tinh hinh thuc hien KH 2009 den 31-01-10_BC von DTPT 6 thang 2012 2 4" xfId="13473"/>
    <cellStyle name="1_Danh sach gui BC thuc hien KH2009_Ke hoach 2009 (theo doi) -1_Bao cao tinh hinh thuc hien KH 2009 den 31-01-10_BC von DTPT 6 thang 2012 2 5" xfId="13474"/>
    <cellStyle name="1_Danh sach gui BC thuc hien KH2009_Ke hoach 2009 (theo doi) -1_Bao cao tinh hinh thuc hien KH 2009 den 31-01-10_BC von DTPT 6 thang 2012 3" xfId="13475"/>
    <cellStyle name="1_Danh sach gui BC thuc hien KH2009_Ke hoach 2009 (theo doi) -1_Bao cao tinh hinh thuc hien KH 2009 den 31-01-10_BC von DTPT 6 thang 2012 3 2" xfId="13476"/>
    <cellStyle name="1_Danh sach gui BC thuc hien KH2009_Ke hoach 2009 (theo doi) -1_Bao cao tinh hinh thuc hien KH 2009 den 31-01-10_BC von DTPT 6 thang 2012 3 3" xfId="13477"/>
    <cellStyle name="1_Danh sach gui BC thuc hien KH2009_Ke hoach 2009 (theo doi) -1_Bao cao tinh hinh thuc hien KH 2009 den 31-01-10_BC von DTPT 6 thang 2012 3 4" xfId="13478"/>
    <cellStyle name="1_Danh sach gui BC thuc hien KH2009_Ke hoach 2009 (theo doi) -1_Bao cao tinh hinh thuc hien KH 2009 den 31-01-10_BC von DTPT 6 thang 2012 4" xfId="13479"/>
    <cellStyle name="1_Danh sach gui BC thuc hien KH2009_Ke hoach 2009 (theo doi) -1_Bao cao tinh hinh thuc hien KH 2009 den 31-01-10_BC von DTPT 6 thang 2012 5" xfId="13480"/>
    <cellStyle name="1_Danh sach gui BC thuc hien KH2009_Ke hoach 2009 (theo doi) -1_Bao cao tinh hinh thuc hien KH 2009 den 31-01-10_BC von DTPT 6 thang 2012 6" xfId="13481"/>
    <cellStyle name="1_Danh sach gui BC thuc hien KH2009_Ke hoach 2009 (theo doi) -1_Bao cao tinh hinh thuc hien KH 2009 den 31-01-10_Bieu du thao QD von ho tro co MT" xfId="13482"/>
    <cellStyle name="1_Danh sach gui BC thuc hien KH2009_Ke hoach 2009 (theo doi) -1_Bao cao tinh hinh thuc hien KH 2009 den 31-01-10_Bieu du thao QD von ho tro co MT 2" xfId="13483"/>
    <cellStyle name="1_Danh sach gui BC thuc hien KH2009_Ke hoach 2009 (theo doi) -1_Bao cao tinh hinh thuc hien KH 2009 den 31-01-10_Bieu du thao QD von ho tro co MT 2 2" xfId="13484"/>
    <cellStyle name="1_Danh sach gui BC thuc hien KH2009_Ke hoach 2009 (theo doi) -1_Bao cao tinh hinh thuc hien KH 2009 den 31-01-10_Bieu du thao QD von ho tro co MT 2 2 2" xfId="13485"/>
    <cellStyle name="1_Danh sach gui BC thuc hien KH2009_Ke hoach 2009 (theo doi) -1_Bao cao tinh hinh thuc hien KH 2009 den 31-01-10_Bieu du thao QD von ho tro co MT 2 2 3" xfId="13486"/>
    <cellStyle name="1_Danh sach gui BC thuc hien KH2009_Ke hoach 2009 (theo doi) -1_Bao cao tinh hinh thuc hien KH 2009 den 31-01-10_Bieu du thao QD von ho tro co MT 2 2 4" xfId="13487"/>
    <cellStyle name="1_Danh sach gui BC thuc hien KH2009_Ke hoach 2009 (theo doi) -1_Bao cao tinh hinh thuc hien KH 2009 den 31-01-10_Bieu du thao QD von ho tro co MT 2 3" xfId="13488"/>
    <cellStyle name="1_Danh sach gui BC thuc hien KH2009_Ke hoach 2009 (theo doi) -1_Bao cao tinh hinh thuc hien KH 2009 den 31-01-10_Bieu du thao QD von ho tro co MT 2 4" xfId="13489"/>
    <cellStyle name="1_Danh sach gui BC thuc hien KH2009_Ke hoach 2009 (theo doi) -1_Bao cao tinh hinh thuc hien KH 2009 den 31-01-10_Bieu du thao QD von ho tro co MT 2 5" xfId="13490"/>
    <cellStyle name="1_Danh sach gui BC thuc hien KH2009_Ke hoach 2009 (theo doi) -1_Bao cao tinh hinh thuc hien KH 2009 den 31-01-10_Bieu du thao QD von ho tro co MT 3" xfId="13491"/>
    <cellStyle name="1_Danh sach gui BC thuc hien KH2009_Ke hoach 2009 (theo doi) -1_Bao cao tinh hinh thuc hien KH 2009 den 31-01-10_Bieu du thao QD von ho tro co MT 3 2" xfId="13492"/>
    <cellStyle name="1_Danh sach gui BC thuc hien KH2009_Ke hoach 2009 (theo doi) -1_Bao cao tinh hinh thuc hien KH 2009 den 31-01-10_Bieu du thao QD von ho tro co MT 3 3" xfId="13493"/>
    <cellStyle name="1_Danh sach gui BC thuc hien KH2009_Ke hoach 2009 (theo doi) -1_Bao cao tinh hinh thuc hien KH 2009 den 31-01-10_Bieu du thao QD von ho tro co MT 3 4" xfId="13494"/>
    <cellStyle name="1_Danh sach gui BC thuc hien KH2009_Ke hoach 2009 (theo doi) -1_Bao cao tinh hinh thuc hien KH 2009 den 31-01-10_Bieu du thao QD von ho tro co MT 4" xfId="13495"/>
    <cellStyle name="1_Danh sach gui BC thuc hien KH2009_Ke hoach 2009 (theo doi) -1_Bao cao tinh hinh thuc hien KH 2009 den 31-01-10_Bieu du thao QD von ho tro co MT 5" xfId="13496"/>
    <cellStyle name="1_Danh sach gui BC thuc hien KH2009_Ke hoach 2009 (theo doi) -1_Bao cao tinh hinh thuc hien KH 2009 den 31-01-10_Bieu du thao QD von ho tro co MT 6" xfId="13497"/>
    <cellStyle name="1_Danh sach gui BC thuc hien KH2009_Ke hoach 2009 (theo doi) -1_Bao cao tinh hinh thuc hien KH 2009 den 31-01-10_Ke hoach 2012 (theo doi)" xfId="13498"/>
    <cellStyle name="1_Danh sach gui BC thuc hien KH2009_Ke hoach 2009 (theo doi) -1_Bao cao tinh hinh thuc hien KH 2009 den 31-01-10_Ke hoach 2012 (theo doi) 2" xfId="13499"/>
    <cellStyle name="1_Danh sach gui BC thuc hien KH2009_Ke hoach 2009 (theo doi) -1_Bao cao tinh hinh thuc hien KH 2009 den 31-01-10_Ke hoach 2012 (theo doi) 2 2" xfId="13500"/>
    <cellStyle name="1_Danh sach gui BC thuc hien KH2009_Ke hoach 2009 (theo doi) -1_Bao cao tinh hinh thuc hien KH 2009 den 31-01-10_Ke hoach 2012 (theo doi) 2 2 2" xfId="13501"/>
    <cellStyle name="1_Danh sach gui BC thuc hien KH2009_Ke hoach 2009 (theo doi) -1_Bao cao tinh hinh thuc hien KH 2009 den 31-01-10_Ke hoach 2012 (theo doi) 2 2 3" xfId="13502"/>
    <cellStyle name="1_Danh sach gui BC thuc hien KH2009_Ke hoach 2009 (theo doi) -1_Bao cao tinh hinh thuc hien KH 2009 den 31-01-10_Ke hoach 2012 (theo doi) 2 2 4" xfId="13503"/>
    <cellStyle name="1_Danh sach gui BC thuc hien KH2009_Ke hoach 2009 (theo doi) -1_Bao cao tinh hinh thuc hien KH 2009 den 31-01-10_Ke hoach 2012 (theo doi) 2 3" xfId="13504"/>
    <cellStyle name="1_Danh sach gui BC thuc hien KH2009_Ke hoach 2009 (theo doi) -1_Bao cao tinh hinh thuc hien KH 2009 den 31-01-10_Ke hoach 2012 (theo doi) 2 4" xfId="13505"/>
    <cellStyle name="1_Danh sach gui BC thuc hien KH2009_Ke hoach 2009 (theo doi) -1_Bao cao tinh hinh thuc hien KH 2009 den 31-01-10_Ke hoach 2012 (theo doi) 2 5" xfId="13506"/>
    <cellStyle name="1_Danh sach gui BC thuc hien KH2009_Ke hoach 2009 (theo doi) -1_Bao cao tinh hinh thuc hien KH 2009 den 31-01-10_Ke hoach 2012 (theo doi) 3" xfId="13507"/>
    <cellStyle name="1_Danh sach gui BC thuc hien KH2009_Ke hoach 2009 (theo doi) -1_Bao cao tinh hinh thuc hien KH 2009 den 31-01-10_Ke hoach 2012 (theo doi) 3 2" xfId="13508"/>
    <cellStyle name="1_Danh sach gui BC thuc hien KH2009_Ke hoach 2009 (theo doi) -1_Bao cao tinh hinh thuc hien KH 2009 den 31-01-10_Ke hoach 2012 (theo doi) 3 3" xfId="13509"/>
    <cellStyle name="1_Danh sach gui BC thuc hien KH2009_Ke hoach 2009 (theo doi) -1_Bao cao tinh hinh thuc hien KH 2009 den 31-01-10_Ke hoach 2012 (theo doi) 3 4" xfId="13510"/>
    <cellStyle name="1_Danh sach gui BC thuc hien KH2009_Ke hoach 2009 (theo doi) -1_Bao cao tinh hinh thuc hien KH 2009 den 31-01-10_Ke hoach 2012 (theo doi) 4" xfId="13511"/>
    <cellStyle name="1_Danh sach gui BC thuc hien KH2009_Ke hoach 2009 (theo doi) -1_Bao cao tinh hinh thuc hien KH 2009 den 31-01-10_Ke hoach 2012 (theo doi) 5" xfId="13512"/>
    <cellStyle name="1_Danh sach gui BC thuc hien KH2009_Ke hoach 2009 (theo doi) -1_Bao cao tinh hinh thuc hien KH 2009 den 31-01-10_Ke hoach 2012 (theo doi) 6" xfId="13513"/>
    <cellStyle name="1_Danh sach gui BC thuc hien KH2009_Ke hoach 2009 (theo doi) -1_Bao cao tinh hinh thuc hien KH 2009 den 31-01-10_Ke hoach 2012 theo doi (giai ngan 30.6.12)" xfId="13514"/>
    <cellStyle name="1_Danh sach gui BC thuc hien KH2009_Ke hoach 2009 (theo doi) -1_Bao cao tinh hinh thuc hien KH 2009 den 31-01-10_Ke hoach 2012 theo doi (giai ngan 30.6.12) 2" xfId="13515"/>
    <cellStyle name="1_Danh sach gui BC thuc hien KH2009_Ke hoach 2009 (theo doi) -1_Bao cao tinh hinh thuc hien KH 2009 den 31-01-10_Ke hoach 2012 theo doi (giai ngan 30.6.12) 2 2" xfId="13516"/>
    <cellStyle name="1_Danh sach gui BC thuc hien KH2009_Ke hoach 2009 (theo doi) -1_Bao cao tinh hinh thuc hien KH 2009 den 31-01-10_Ke hoach 2012 theo doi (giai ngan 30.6.12) 2 2 2" xfId="13517"/>
    <cellStyle name="1_Danh sach gui BC thuc hien KH2009_Ke hoach 2009 (theo doi) -1_Bao cao tinh hinh thuc hien KH 2009 den 31-01-10_Ke hoach 2012 theo doi (giai ngan 30.6.12) 2 2 3" xfId="13518"/>
    <cellStyle name="1_Danh sach gui BC thuc hien KH2009_Ke hoach 2009 (theo doi) -1_Bao cao tinh hinh thuc hien KH 2009 den 31-01-10_Ke hoach 2012 theo doi (giai ngan 30.6.12) 2 2 4" xfId="13519"/>
    <cellStyle name="1_Danh sach gui BC thuc hien KH2009_Ke hoach 2009 (theo doi) -1_Bao cao tinh hinh thuc hien KH 2009 den 31-01-10_Ke hoach 2012 theo doi (giai ngan 30.6.12) 2 3" xfId="13520"/>
    <cellStyle name="1_Danh sach gui BC thuc hien KH2009_Ke hoach 2009 (theo doi) -1_Bao cao tinh hinh thuc hien KH 2009 den 31-01-10_Ke hoach 2012 theo doi (giai ngan 30.6.12) 2 4" xfId="13521"/>
    <cellStyle name="1_Danh sach gui BC thuc hien KH2009_Ke hoach 2009 (theo doi) -1_Bao cao tinh hinh thuc hien KH 2009 den 31-01-10_Ke hoach 2012 theo doi (giai ngan 30.6.12) 2 5" xfId="13522"/>
    <cellStyle name="1_Danh sach gui BC thuc hien KH2009_Ke hoach 2009 (theo doi) -1_Bao cao tinh hinh thuc hien KH 2009 den 31-01-10_Ke hoach 2012 theo doi (giai ngan 30.6.12) 3" xfId="13523"/>
    <cellStyle name="1_Danh sach gui BC thuc hien KH2009_Ke hoach 2009 (theo doi) -1_Bao cao tinh hinh thuc hien KH 2009 den 31-01-10_Ke hoach 2012 theo doi (giai ngan 30.6.12) 3 2" xfId="13524"/>
    <cellStyle name="1_Danh sach gui BC thuc hien KH2009_Ke hoach 2009 (theo doi) -1_Bao cao tinh hinh thuc hien KH 2009 den 31-01-10_Ke hoach 2012 theo doi (giai ngan 30.6.12) 3 3" xfId="13525"/>
    <cellStyle name="1_Danh sach gui BC thuc hien KH2009_Ke hoach 2009 (theo doi) -1_Bao cao tinh hinh thuc hien KH 2009 den 31-01-10_Ke hoach 2012 theo doi (giai ngan 30.6.12) 3 4" xfId="13526"/>
    <cellStyle name="1_Danh sach gui BC thuc hien KH2009_Ke hoach 2009 (theo doi) -1_Bao cao tinh hinh thuc hien KH 2009 den 31-01-10_Ke hoach 2012 theo doi (giai ngan 30.6.12) 4" xfId="13527"/>
    <cellStyle name="1_Danh sach gui BC thuc hien KH2009_Ke hoach 2009 (theo doi) -1_Bao cao tinh hinh thuc hien KH 2009 den 31-01-10_Ke hoach 2012 theo doi (giai ngan 30.6.12) 5" xfId="13528"/>
    <cellStyle name="1_Danh sach gui BC thuc hien KH2009_Ke hoach 2009 (theo doi) -1_Bao cao tinh hinh thuc hien KH 2009 den 31-01-10_Ke hoach 2012 theo doi (giai ngan 30.6.12) 6" xfId="13529"/>
    <cellStyle name="1_Danh sach gui BC thuc hien KH2009_Ke hoach 2009 (theo doi) -1_BC von DTPT 6 thang 2012" xfId="13530"/>
    <cellStyle name="1_Danh sach gui BC thuc hien KH2009_Ke hoach 2009 (theo doi) -1_BC von DTPT 6 thang 2012 2" xfId="13531"/>
    <cellStyle name="1_Danh sach gui BC thuc hien KH2009_Ke hoach 2009 (theo doi) -1_BC von DTPT 6 thang 2012 2 2" xfId="13532"/>
    <cellStyle name="1_Danh sach gui BC thuc hien KH2009_Ke hoach 2009 (theo doi) -1_BC von DTPT 6 thang 2012 2 3" xfId="13533"/>
    <cellStyle name="1_Danh sach gui BC thuc hien KH2009_Ke hoach 2009 (theo doi) -1_BC von DTPT 6 thang 2012 2 4" xfId="13534"/>
    <cellStyle name="1_Danh sach gui BC thuc hien KH2009_Ke hoach 2009 (theo doi) -1_BC von DTPT 6 thang 2012 3" xfId="13535"/>
    <cellStyle name="1_Danh sach gui BC thuc hien KH2009_Ke hoach 2009 (theo doi) -1_BC von DTPT 6 thang 2012 4" xfId="13536"/>
    <cellStyle name="1_Danh sach gui BC thuc hien KH2009_Ke hoach 2009 (theo doi) -1_BC von DTPT 6 thang 2012 5" xfId="13537"/>
    <cellStyle name="1_Danh sach gui BC thuc hien KH2009_Ke hoach 2009 (theo doi) -1_Bieu du thao QD von ho tro co MT" xfId="13538"/>
    <cellStyle name="1_Danh sach gui BC thuc hien KH2009_Ke hoach 2009 (theo doi) -1_Bieu du thao QD von ho tro co MT 2" xfId="13539"/>
    <cellStyle name="1_Danh sach gui BC thuc hien KH2009_Ke hoach 2009 (theo doi) -1_Bieu du thao QD von ho tro co MT 2 2" xfId="13540"/>
    <cellStyle name="1_Danh sach gui BC thuc hien KH2009_Ke hoach 2009 (theo doi) -1_Bieu du thao QD von ho tro co MT 2 3" xfId="13541"/>
    <cellStyle name="1_Danh sach gui BC thuc hien KH2009_Ke hoach 2009 (theo doi) -1_Bieu du thao QD von ho tro co MT 2 4" xfId="13542"/>
    <cellStyle name="1_Danh sach gui BC thuc hien KH2009_Ke hoach 2009 (theo doi) -1_Bieu du thao QD von ho tro co MT 3" xfId="13543"/>
    <cellStyle name="1_Danh sach gui BC thuc hien KH2009_Ke hoach 2009 (theo doi) -1_Bieu du thao QD von ho tro co MT 4" xfId="13544"/>
    <cellStyle name="1_Danh sach gui BC thuc hien KH2009_Ke hoach 2009 (theo doi) -1_Bieu du thao QD von ho tro co MT 5" xfId="13545"/>
    <cellStyle name="1_Danh sach gui BC thuc hien KH2009_Ke hoach 2009 (theo doi) -1_Book1" xfId="13546"/>
    <cellStyle name="1_Danh sach gui BC thuc hien KH2009_Ke hoach 2009 (theo doi) -1_Book1 2" xfId="13547"/>
    <cellStyle name="1_Danh sach gui BC thuc hien KH2009_Ke hoach 2009 (theo doi) -1_Book1 2 2" xfId="13548"/>
    <cellStyle name="1_Danh sach gui BC thuc hien KH2009_Ke hoach 2009 (theo doi) -1_Book1 2 3" xfId="13549"/>
    <cellStyle name="1_Danh sach gui BC thuc hien KH2009_Ke hoach 2009 (theo doi) -1_Book1 2 4" xfId="13550"/>
    <cellStyle name="1_Danh sach gui BC thuc hien KH2009_Ke hoach 2009 (theo doi) -1_Book1 3" xfId="13551"/>
    <cellStyle name="1_Danh sach gui BC thuc hien KH2009_Ke hoach 2009 (theo doi) -1_Book1 3 2" xfId="13552"/>
    <cellStyle name="1_Danh sach gui BC thuc hien KH2009_Ke hoach 2009 (theo doi) -1_Book1 3 3" xfId="13553"/>
    <cellStyle name="1_Danh sach gui BC thuc hien KH2009_Ke hoach 2009 (theo doi) -1_Book1 3 4" xfId="13554"/>
    <cellStyle name="1_Danh sach gui BC thuc hien KH2009_Ke hoach 2009 (theo doi) -1_Book1 4" xfId="13555"/>
    <cellStyle name="1_Danh sach gui BC thuc hien KH2009_Ke hoach 2009 (theo doi) -1_Book1 5" xfId="13556"/>
    <cellStyle name="1_Danh sach gui BC thuc hien KH2009_Ke hoach 2009 (theo doi) -1_Book1 6" xfId="13557"/>
    <cellStyle name="1_Danh sach gui BC thuc hien KH2009_Ke hoach 2009 (theo doi) -1_Book1_BC von DTPT 6 thang 2012" xfId="13558"/>
    <cellStyle name="1_Danh sach gui BC thuc hien KH2009_Ke hoach 2009 (theo doi) -1_Book1_BC von DTPT 6 thang 2012 2" xfId="13559"/>
    <cellStyle name="1_Danh sach gui BC thuc hien KH2009_Ke hoach 2009 (theo doi) -1_Book1_BC von DTPT 6 thang 2012 2 2" xfId="13560"/>
    <cellStyle name="1_Danh sach gui BC thuc hien KH2009_Ke hoach 2009 (theo doi) -1_Book1_BC von DTPT 6 thang 2012 2 3" xfId="13561"/>
    <cellStyle name="1_Danh sach gui BC thuc hien KH2009_Ke hoach 2009 (theo doi) -1_Book1_BC von DTPT 6 thang 2012 2 4" xfId="13562"/>
    <cellStyle name="1_Danh sach gui BC thuc hien KH2009_Ke hoach 2009 (theo doi) -1_Book1_BC von DTPT 6 thang 2012 3" xfId="13563"/>
    <cellStyle name="1_Danh sach gui BC thuc hien KH2009_Ke hoach 2009 (theo doi) -1_Book1_BC von DTPT 6 thang 2012 3 2" xfId="13564"/>
    <cellStyle name="1_Danh sach gui BC thuc hien KH2009_Ke hoach 2009 (theo doi) -1_Book1_BC von DTPT 6 thang 2012 3 3" xfId="13565"/>
    <cellStyle name="1_Danh sach gui BC thuc hien KH2009_Ke hoach 2009 (theo doi) -1_Book1_BC von DTPT 6 thang 2012 3 4" xfId="13566"/>
    <cellStyle name="1_Danh sach gui BC thuc hien KH2009_Ke hoach 2009 (theo doi) -1_Book1_BC von DTPT 6 thang 2012 4" xfId="13567"/>
    <cellStyle name="1_Danh sach gui BC thuc hien KH2009_Ke hoach 2009 (theo doi) -1_Book1_BC von DTPT 6 thang 2012 5" xfId="13568"/>
    <cellStyle name="1_Danh sach gui BC thuc hien KH2009_Ke hoach 2009 (theo doi) -1_Book1_BC von DTPT 6 thang 2012 6" xfId="13569"/>
    <cellStyle name="1_Danh sach gui BC thuc hien KH2009_Ke hoach 2009 (theo doi) -1_Book1_Bieu du thao QD von ho tro co MT" xfId="13570"/>
    <cellStyle name="1_Danh sach gui BC thuc hien KH2009_Ke hoach 2009 (theo doi) -1_Book1_Bieu du thao QD von ho tro co MT 2" xfId="13571"/>
    <cellStyle name="1_Danh sach gui BC thuc hien KH2009_Ke hoach 2009 (theo doi) -1_Book1_Bieu du thao QD von ho tro co MT 2 2" xfId="13572"/>
    <cellStyle name="1_Danh sach gui BC thuc hien KH2009_Ke hoach 2009 (theo doi) -1_Book1_Bieu du thao QD von ho tro co MT 2 3" xfId="13573"/>
    <cellStyle name="1_Danh sach gui BC thuc hien KH2009_Ke hoach 2009 (theo doi) -1_Book1_Bieu du thao QD von ho tro co MT 2 4" xfId="13574"/>
    <cellStyle name="1_Danh sach gui BC thuc hien KH2009_Ke hoach 2009 (theo doi) -1_Book1_Bieu du thao QD von ho tro co MT 3" xfId="13575"/>
    <cellStyle name="1_Danh sach gui BC thuc hien KH2009_Ke hoach 2009 (theo doi) -1_Book1_Bieu du thao QD von ho tro co MT 3 2" xfId="13576"/>
    <cellStyle name="1_Danh sach gui BC thuc hien KH2009_Ke hoach 2009 (theo doi) -1_Book1_Bieu du thao QD von ho tro co MT 3 3" xfId="13577"/>
    <cellStyle name="1_Danh sach gui BC thuc hien KH2009_Ke hoach 2009 (theo doi) -1_Book1_Bieu du thao QD von ho tro co MT 3 4" xfId="13578"/>
    <cellStyle name="1_Danh sach gui BC thuc hien KH2009_Ke hoach 2009 (theo doi) -1_Book1_Bieu du thao QD von ho tro co MT 4" xfId="13579"/>
    <cellStyle name="1_Danh sach gui BC thuc hien KH2009_Ke hoach 2009 (theo doi) -1_Book1_Bieu du thao QD von ho tro co MT 5" xfId="13580"/>
    <cellStyle name="1_Danh sach gui BC thuc hien KH2009_Ke hoach 2009 (theo doi) -1_Book1_Bieu du thao QD von ho tro co MT 6" xfId="13581"/>
    <cellStyle name="1_Danh sach gui BC thuc hien KH2009_Ke hoach 2009 (theo doi) -1_Book1_Hoan chinh KH 2012 (o nha)" xfId="13582"/>
    <cellStyle name="1_Danh sach gui BC thuc hien KH2009_Ke hoach 2009 (theo doi) -1_Book1_Hoan chinh KH 2012 (o nha) 2" xfId="13583"/>
    <cellStyle name="1_Danh sach gui BC thuc hien KH2009_Ke hoach 2009 (theo doi) -1_Book1_Hoan chinh KH 2012 (o nha) 2 2" xfId="13584"/>
    <cellStyle name="1_Danh sach gui BC thuc hien KH2009_Ke hoach 2009 (theo doi) -1_Book1_Hoan chinh KH 2012 (o nha) 2 3" xfId="13585"/>
    <cellStyle name="1_Danh sach gui BC thuc hien KH2009_Ke hoach 2009 (theo doi) -1_Book1_Hoan chinh KH 2012 (o nha) 2 4" xfId="13586"/>
    <cellStyle name="1_Danh sach gui BC thuc hien KH2009_Ke hoach 2009 (theo doi) -1_Book1_Hoan chinh KH 2012 (o nha) 3" xfId="13587"/>
    <cellStyle name="1_Danh sach gui BC thuc hien KH2009_Ke hoach 2009 (theo doi) -1_Book1_Hoan chinh KH 2012 (o nha) 3 2" xfId="13588"/>
    <cellStyle name="1_Danh sach gui BC thuc hien KH2009_Ke hoach 2009 (theo doi) -1_Book1_Hoan chinh KH 2012 (o nha) 3 3" xfId="13589"/>
    <cellStyle name="1_Danh sach gui BC thuc hien KH2009_Ke hoach 2009 (theo doi) -1_Book1_Hoan chinh KH 2012 (o nha) 3 4" xfId="13590"/>
    <cellStyle name="1_Danh sach gui BC thuc hien KH2009_Ke hoach 2009 (theo doi) -1_Book1_Hoan chinh KH 2012 (o nha) 4" xfId="13591"/>
    <cellStyle name="1_Danh sach gui BC thuc hien KH2009_Ke hoach 2009 (theo doi) -1_Book1_Hoan chinh KH 2012 (o nha) 5" xfId="13592"/>
    <cellStyle name="1_Danh sach gui BC thuc hien KH2009_Ke hoach 2009 (theo doi) -1_Book1_Hoan chinh KH 2012 (o nha) 6" xfId="13593"/>
    <cellStyle name="1_Danh sach gui BC thuc hien KH2009_Ke hoach 2009 (theo doi) -1_Book1_Hoan chinh KH 2012 (o nha)_Bao cao giai ngan quy I" xfId="13594"/>
    <cellStyle name="1_Danh sach gui BC thuc hien KH2009_Ke hoach 2009 (theo doi) -1_Book1_Hoan chinh KH 2012 (o nha)_Bao cao giai ngan quy I 2" xfId="13595"/>
    <cellStyle name="1_Danh sach gui BC thuc hien KH2009_Ke hoach 2009 (theo doi) -1_Book1_Hoan chinh KH 2012 (o nha)_Bao cao giai ngan quy I 2 2" xfId="13596"/>
    <cellStyle name="1_Danh sach gui BC thuc hien KH2009_Ke hoach 2009 (theo doi) -1_Book1_Hoan chinh KH 2012 (o nha)_Bao cao giai ngan quy I 2 3" xfId="13597"/>
    <cellStyle name="1_Danh sach gui BC thuc hien KH2009_Ke hoach 2009 (theo doi) -1_Book1_Hoan chinh KH 2012 (o nha)_Bao cao giai ngan quy I 2 4" xfId="13598"/>
    <cellStyle name="1_Danh sach gui BC thuc hien KH2009_Ke hoach 2009 (theo doi) -1_Book1_Hoan chinh KH 2012 (o nha)_Bao cao giai ngan quy I 3" xfId="13599"/>
    <cellStyle name="1_Danh sach gui BC thuc hien KH2009_Ke hoach 2009 (theo doi) -1_Book1_Hoan chinh KH 2012 (o nha)_Bao cao giai ngan quy I 3 2" xfId="13600"/>
    <cellStyle name="1_Danh sach gui BC thuc hien KH2009_Ke hoach 2009 (theo doi) -1_Book1_Hoan chinh KH 2012 (o nha)_Bao cao giai ngan quy I 3 3" xfId="13601"/>
    <cellStyle name="1_Danh sach gui BC thuc hien KH2009_Ke hoach 2009 (theo doi) -1_Book1_Hoan chinh KH 2012 (o nha)_Bao cao giai ngan quy I 3 4" xfId="13602"/>
    <cellStyle name="1_Danh sach gui BC thuc hien KH2009_Ke hoach 2009 (theo doi) -1_Book1_Hoan chinh KH 2012 (o nha)_Bao cao giai ngan quy I 4" xfId="13603"/>
    <cellStyle name="1_Danh sach gui BC thuc hien KH2009_Ke hoach 2009 (theo doi) -1_Book1_Hoan chinh KH 2012 (o nha)_Bao cao giai ngan quy I 5" xfId="13604"/>
    <cellStyle name="1_Danh sach gui BC thuc hien KH2009_Ke hoach 2009 (theo doi) -1_Book1_Hoan chinh KH 2012 (o nha)_Bao cao giai ngan quy I 6" xfId="13605"/>
    <cellStyle name="1_Danh sach gui BC thuc hien KH2009_Ke hoach 2009 (theo doi) -1_Book1_Hoan chinh KH 2012 (o nha)_BC von DTPT 6 thang 2012" xfId="13606"/>
    <cellStyle name="1_Danh sach gui BC thuc hien KH2009_Ke hoach 2009 (theo doi) -1_Book1_Hoan chinh KH 2012 (o nha)_BC von DTPT 6 thang 2012 2" xfId="13607"/>
    <cellStyle name="1_Danh sach gui BC thuc hien KH2009_Ke hoach 2009 (theo doi) -1_Book1_Hoan chinh KH 2012 (o nha)_BC von DTPT 6 thang 2012 2 2" xfId="13608"/>
    <cellStyle name="1_Danh sach gui BC thuc hien KH2009_Ke hoach 2009 (theo doi) -1_Book1_Hoan chinh KH 2012 (o nha)_BC von DTPT 6 thang 2012 2 3" xfId="13609"/>
    <cellStyle name="1_Danh sach gui BC thuc hien KH2009_Ke hoach 2009 (theo doi) -1_Book1_Hoan chinh KH 2012 (o nha)_BC von DTPT 6 thang 2012 2 4" xfId="13610"/>
    <cellStyle name="1_Danh sach gui BC thuc hien KH2009_Ke hoach 2009 (theo doi) -1_Book1_Hoan chinh KH 2012 (o nha)_BC von DTPT 6 thang 2012 3" xfId="13611"/>
    <cellStyle name="1_Danh sach gui BC thuc hien KH2009_Ke hoach 2009 (theo doi) -1_Book1_Hoan chinh KH 2012 (o nha)_BC von DTPT 6 thang 2012 3 2" xfId="13612"/>
    <cellStyle name="1_Danh sach gui BC thuc hien KH2009_Ke hoach 2009 (theo doi) -1_Book1_Hoan chinh KH 2012 (o nha)_BC von DTPT 6 thang 2012 3 3" xfId="13613"/>
    <cellStyle name="1_Danh sach gui BC thuc hien KH2009_Ke hoach 2009 (theo doi) -1_Book1_Hoan chinh KH 2012 (o nha)_BC von DTPT 6 thang 2012 3 4" xfId="13614"/>
    <cellStyle name="1_Danh sach gui BC thuc hien KH2009_Ke hoach 2009 (theo doi) -1_Book1_Hoan chinh KH 2012 (o nha)_BC von DTPT 6 thang 2012 4" xfId="13615"/>
    <cellStyle name="1_Danh sach gui BC thuc hien KH2009_Ke hoach 2009 (theo doi) -1_Book1_Hoan chinh KH 2012 (o nha)_BC von DTPT 6 thang 2012 5" xfId="13616"/>
    <cellStyle name="1_Danh sach gui BC thuc hien KH2009_Ke hoach 2009 (theo doi) -1_Book1_Hoan chinh KH 2012 (o nha)_BC von DTPT 6 thang 2012 6" xfId="13617"/>
    <cellStyle name="1_Danh sach gui BC thuc hien KH2009_Ke hoach 2009 (theo doi) -1_Book1_Hoan chinh KH 2012 (o nha)_Bieu du thao QD von ho tro co MT" xfId="13618"/>
    <cellStyle name="1_Danh sach gui BC thuc hien KH2009_Ke hoach 2009 (theo doi) -1_Book1_Hoan chinh KH 2012 (o nha)_Bieu du thao QD von ho tro co MT 2" xfId="13619"/>
    <cellStyle name="1_Danh sach gui BC thuc hien KH2009_Ke hoach 2009 (theo doi) -1_Book1_Hoan chinh KH 2012 (o nha)_Bieu du thao QD von ho tro co MT 2 2" xfId="13620"/>
    <cellStyle name="1_Danh sach gui BC thuc hien KH2009_Ke hoach 2009 (theo doi) -1_Book1_Hoan chinh KH 2012 (o nha)_Bieu du thao QD von ho tro co MT 2 3" xfId="13621"/>
    <cellStyle name="1_Danh sach gui BC thuc hien KH2009_Ke hoach 2009 (theo doi) -1_Book1_Hoan chinh KH 2012 (o nha)_Bieu du thao QD von ho tro co MT 2 4" xfId="13622"/>
    <cellStyle name="1_Danh sach gui BC thuc hien KH2009_Ke hoach 2009 (theo doi) -1_Book1_Hoan chinh KH 2012 (o nha)_Bieu du thao QD von ho tro co MT 3" xfId="13623"/>
    <cellStyle name="1_Danh sach gui BC thuc hien KH2009_Ke hoach 2009 (theo doi) -1_Book1_Hoan chinh KH 2012 (o nha)_Bieu du thao QD von ho tro co MT 3 2" xfId="13624"/>
    <cellStyle name="1_Danh sach gui BC thuc hien KH2009_Ke hoach 2009 (theo doi) -1_Book1_Hoan chinh KH 2012 (o nha)_Bieu du thao QD von ho tro co MT 3 3" xfId="13625"/>
    <cellStyle name="1_Danh sach gui BC thuc hien KH2009_Ke hoach 2009 (theo doi) -1_Book1_Hoan chinh KH 2012 (o nha)_Bieu du thao QD von ho tro co MT 3 4" xfId="13626"/>
    <cellStyle name="1_Danh sach gui BC thuc hien KH2009_Ke hoach 2009 (theo doi) -1_Book1_Hoan chinh KH 2012 (o nha)_Bieu du thao QD von ho tro co MT 4" xfId="13627"/>
    <cellStyle name="1_Danh sach gui BC thuc hien KH2009_Ke hoach 2009 (theo doi) -1_Book1_Hoan chinh KH 2012 (o nha)_Bieu du thao QD von ho tro co MT 5" xfId="13628"/>
    <cellStyle name="1_Danh sach gui BC thuc hien KH2009_Ke hoach 2009 (theo doi) -1_Book1_Hoan chinh KH 2012 (o nha)_Bieu du thao QD von ho tro co MT 6" xfId="13629"/>
    <cellStyle name="1_Danh sach gui BC thuc hien KH2009_Ke hoach 2009 (theo doi) -1_Book1_Hoan chinh KH 2012 (o nha)_Ke hoach 2012 theo doi (giai ngan 30.6.12)" xfId="13630"/>
    <cellStyle name="1_Danh sach gui BC thuc hien KH2009_Ke hoach 2009 (theo doi) -1_Book1_Hoan chinh KH 2012 (o nha)_Ke hoach 2012 theo doi (giai ngan 30.6.12) 2" xfId="13631"/>
    <cellStyle name="1_Danh sach gui BC thuc hien KH2009_Ke hoach 2009 (theo doi) -1_Book1_Hoan chinh KH 2012 (o nha)_Ke hoach 2012 theo doi (giai ngan 30.6.12) 2 2" xfId="13632"/>
    <cellStyle name="1_Danh sach gui BC thuc hien KH2009_Ke hoach 2009 (theo doi) -1_Book1_Hoan chinh KH 2012 (o nha)_Ke hoach 2012 theo doi (giai ngan 30.6.12) 2 3" xfId="13633"/>
    <cellStyle name="1_Danh sach gui BC thuc hien KH2009_Ke hoach 2009 (theo doi) -1_Book1_Hoan chinh KH 2012 (o nha)_Ke hoach 2012 theo doi (giai ngan 30.6.12) 2 4" xfId="13634"/>
    <cellStyle name="1_Danh sach gui BC thuc hien KH2009_Ke hoach 2009 (theo doi) -1_Book1_Hoan chinh KH 2012 (o nha)_Ke hoach 2012 theo doi (giai ngan 30.6.12) 3" xfId="13635"/>
    <cellStyle name="1_Danh sach gui BC thuc hien KH2009_Ke hoach 2009 (theo doi) -1_Book1_Hoan chinh KH 2012 (o nha)_Ke hoach 2012 theo doi (giai ngan 30.6.12) 3 2" xfId="13636"/>
    <cellStyle name="1_Danh sach gui BC thuc hien KH2009_Ke hoach 2009 (theo doi) -1_Book1_Hoan chinh KH 2012 (o nha)_Ke hoach 2012 theo doi (giai ngan 30.6.12) 3 3" xfId="13637"/>
    <cellStyle name="1_Danh sach gui BC thuc hien KH2009_Ke hoach 2009 (theo doi) -1_Book1_Hoan chinh KH 2012 (o nha)_Ke hoach 2012 theo doi (giai ngan 30.6.12) 3 4" xfId="13638"/>
    <cellStyle name="1_Danh sach gui BC thuc hien KH2009_Ke hoach 2009 (theo doi) -1_Book1_Hoan chinh KH 2012 (o nha)_Ke hoach 2012 theo doi (giai ngan 30.6.12) 4" xfId="13639"/>
    <cellStyle name="1_Danh sach gui BC thuc hien KH2009_Ke hoach 2009 (theo doi) -1_Book1_Hoan chinh KH 2012 (o nha)_Ke hoach 2012 theo doi (giai ngan 30.6.12) 5" xfId="13640"/>
    <cellStyle name="1_Danh sach gui BC thuc hien KH2009_Ke hoach 2009 (theo doi) -1_Book1_Hoan chinh KH 2012 (o nha)_Ke hoach 2012 theo doi (giai ngan 30.6.12) 6" xfId="13641"/>
    <cellStyle name="1_Danh sach gui BC thuc hien KH2009_Ke hoach 2009 (theo doi) -1_Book1_Hoan chinh KH 2012 Von ho tro co MT" xfId="13642"/>
    <cellStyle name="1_Danh sach gui BC thuc hien KH2009_Ke hoach 2009 (theo doi) -1_Book1_Hoan chinh KH 2012 Von ho tro co MT (chi tiet)" xfId="13643"/>
    <cellStyle name="1_Danh sach gui BC thuc hien KH2009_Ke hoach 2009 (theo doi) -1_Book1_Hoan chinh KH 2012 Von ho tro co MT (chi tiet) 2" xfId="13644"/>
    <cellStyle name="1_Danh sach gui BC thuc hien KH2009_Ke hoach 2009 (theo doi) -1_Book1_Hoan chinh KH 2012 Von ho tro co MT (chi tiet) 2 2" xfId="13645"/>
    <cellStyle name="1_Danh sach gui BC thuc hien KH2009_Ke hoach 2009 (theo doi) -1_Book1_Hoan chinh KH 2012 Von ho tro co MT (chi tiet) 2 3" xfId="13646"/>
    <cellStyle name="1_Danh sach gui BC thuc hien KH2009_Ke hoach 2009 (theo doi) -1_Book1_Hoan chinh KH 2012 Von ho tro co MT (chi tiet) 2 4" xfId="13647"/>
    <cellStyle name="1_Danh sach gui BC thuc hien KH2009_Ke hoach 2009 (theo doi) -1_Book1_Hoan chinh KH 2012 Von ho tro co MT (chi tiet) 3" xfId="13648"/>
    <cellStyle name="1_Danh sach gui BC thuc hien KH2009_Ke hoach 2009 (theo doi) -1_Book1_Hoan chinh KH 2012 Von ho tro co MT (chi tiet) 3 2" xfId="13649"/>
    <cellStyle name="1_Danh sach gui BC thuc hien KH2009_Ke hoach 2009 (theo doi) -1_Book1_Hoan chinh KH 2012 Von ho tro co MT (chi tiet) 3 3" xfId="13650"/>
    <cellStyle name="1_Danh sach gui BC thuc hien KH2009_Ke hoach 2009 (theo doi) -1_Book1_Hoan chinh KH 2012 Von ho tro co MT (chi tiet) 3 4" xfId="13651"/>
    <cellStyle name="1_Danh sach gui BC thuc hien KH2009_Ke hoach 2009 (theo doi) -1_Book1_Hoan chinh KH 2012 Von ho tro co MT (chi tiet) 4" xfId="13652"/>
    <cellStyle name="1_Danh sach gui BC thuc hien KH2009_Ke hoach 2009 (theo doi) -1_Book1_Hoan chinh KH 2012 Von ho tro co MT (chi tiet) 5" xfId="13653"/>
    <cellStyle name="1_Danh sach gui BC thuc hien KH2009_Ke hoach 2009 (theo doi) -1_Book1_Hoan chinh KH 2012 Von ho tro co MT (chi tiet) 6" xfId="13654"/>
    <cellStyle name="1_Danh sach gui BC thuc hien KH2009_Ke hoach 2009 (theo doi) -1_Book1_Hoan chinh KH 2012 Von ho tro co MT 10" xfId="13655"/>
    <cellStyle name="1_Danh sach gui BC thuc hien KH2009_Ke hoach 2009 (theo doi) -1_Book1_Hoan chinh KH 2012 Von ho tro co MT 10 2" xfId="13656"/>
    <cellStyle name="1_Danh sach gui BC thuc hien KH2009_Ke hoach 2009 (theo doi) -1_Book1_Hoan chinh KH 2012 Von ho tro co MT 10 3" xfId="13657"/>
    <cellStyle name="1_Danh sach gui BC thuc hien KH2009_Ke hoach 2009 (theo doi) -1_Book1_Hoan chinh KH 2012 Von ho tro co MT 10 4" xfId="13658"/>
    <cellStyle name="1_Danh sach gui BC thuc hien KH2009_Ke hoach 2009 (theo doi) -1_Book1_Hoan chinh KH 2012 Von ho tro co MT 11" xfId="13659"/>
    <cellStyle name="1_Danh sach gui BC thuc hien KH2009_Ke hoach 2009 (theo doi) -1_Book1_Hoan chinh KH 2012 Von ho tro co MT 11 2" xfId="13660"/>
    <cellStyle name="1_Danh sach gui BC thuc hien KH2009_Ke hoach 2009 (theo doi) -1_Book1_Hoan chinh KH 2012 Von ho tro co MT 11 3" xfId="13661"/>
    <cellStyle name="1_Danh sach gui BC thuc hien KH2009_Ke hoach 2009 (theo doi) -1_Book1_Hoan chinh KH 2012 Von ho tro co MT 11 4" xfId="13662"/>
    <cellStyle name="1_Danh sach gui BC thuc hien KH2009_Ke hoach 2009 (theo doi) -1_Book1_Hoan chinh KH 2012 Von ho tro co MT 12" xfId="13663"/>
    <cellStyle name="1_Danh sach gui BC thuc hien KH2009_Ke hoach 2009 (theo doi) -1_Book1_Hoan chinh KH 2012 Von ho tro co MT 12 2" xfId="13664"/>
    <cellStyle name="1_Danh sach gui BC thuc hien KH2009_Ke hoach 2009 (theo doi) -1_Book1_Hoan chinh KH 2012 Von ho tro co MT 12 3" xfId="13665"/>
    <cellStyle name="1_Danh sach gui BC thuc hien KH2009_Ke hoach 2009 (theo doi) -1_Book1_Hoan chinh KH 2012 Von ho tro co MT 12 4" xfId="13666"/>
    <cellStyle name="1_Danh sach gui BC thuc hien KH2009_Ke hoach 2009 (theo doi) -1_Book1_Hoan chinh KH 2012 Von ho tro co MT 13" xfId="13667"/>
    <cellStyle name="1_Danh sach gui BC thuc hien KH2009_Ke hoach 2009 (theo doi) -1_Book1_Hoan chinh KH 2012 Von ho tro co MT 13 2" xfId="13668"/>
    <cellStyle name="1_Danh sach gui BC thuc hien KH2009_Ke hoach 2009 (theo doi) -1_Book1_Hoan chinh KH 2012 Von ho tro co MT 13 3" xfId="13669"/>
    <cellStyle name="1_Danh sach gui BC thuc hien KH2009_Ke hoach 2009 (theo doi) -1_Book1_Hoan chinh KH 2012 Von ho tro co MT 13 4" xfId="13670"/>
    <cellStyle name="1_Danh sach gui BC thuc hien KH2009_Ke hoach 2009 (theo doi) -1_Book1_Hoan chinh KH 2012 Von ho tro co MT 14" xfId="13671"/>
    <cellStyle name="1_Danh sach gui BC thuc hien KH2009_Ke hoach 2009 (theo doi) -1_Book1_Hoan chinh KH 2012 Von ho tro co MT 14 2" xfId="13672"/>
    <cellStyle name="1_Danh sach gui BC thuc hien KH2009_Ke hoach 2009 (theo doi) -1_Book1_Hoan chinh KH 2012 Von ho tro co MT 14 3" xfId="13673"/>
    <cellStyle name="1_Danh sach gui BC thuc hien KH2009_Ke hoach 2009 (theo doi) -1_Book1_Hoan chinh KH 2012 Von ho tro co MT 14 4" xfId="13674"/>
    <cellStyle name="1_Danh sach gui BC thuc hien KH2009_Ke hoach 2009 (theo doi) -1_Book1_Hoan chinh KH 2012 Von ho tro co MT 15" xfId="13675"/>
    <cellStyle name="1_Danh sach gui BC thuc hien KH2009_Ke hoach 2009 (theo doi) -1_Book1_Hoan chinh KH 2012 Von ho tro co MT 15 2" xfId="13676"/>
    <cellStyle name="1_Danh sach gui BC thuc hien KH2009_Ke hoach 2009 (theo doi) -1_Book1_Hoan chinh KH 2012 Von ho tro co MT 15 3" xfId="13677"/>
    <cellStyle name="1_Danh sach gui BC thuc hien KH2009_Ke hoach 2009 (theo doi) -1_Book1_Hoan chinh KH 2012 Von ho tro co MT 15 4" xfId="13678"/>
    <cellStyle name="1_Danh sach gui BC thuc hien KH2009_Ke hoach 2009 (theo doi) -1_Book1_Hoan chinh KH 2012 Von ho tro co MT 16" xfId="13679"/>
    <cellStyle name="1_Danh sach gui BC thuc hien KH2009_Ke hoach 2009 (theo doi) -1_Book1_Hoan chinh KH 2012 Von ho tro co MT 16 2" xfId="13680"/>
    <cellStyle name="1_Danh sach gui BC thuc hien KH2009_Ke hoach 2009 (theo doi) -1_Book1_Hoan chinh KH 2012 Von ho tro co MT 16 3" xfId="13681"/>
    <cellStyle name="1_Danh sach gui BC thuc hien KH2009_Ke hoach 2009 (theo doi) -1_Book1_Hoan chinh KH 2012 Von ho tro co MT 16 4" xfId="13682"/>
    <cellStyle name="1_Danh sach gui BC thuc hien KH2009_Ke hoach 2009 (theo doi) -1_Book1_Hoan chinh KH 2012 Von ho tro co MT 17" xfId="13683"/>
    <cellStyle name="1_Danh sach gui BC thuc hien KH2009_Ke hoach 2009 (theo doi) -1_Book1_Hoan chinh KH 2012 Von ho tro co MT 17 2" xfId="13684"/>
    <cellStyle name="1_Danh sach gui BC thuc hien KH2009_Ke hoach 2009 (theo doi) -1_Book1_Hoan chinh KH 2012 Von ho tro co MT 17 3" xfId="13685"/>
    <cellStyle name="1_Danh sach gui BC thuc hien KH2009_Ke hoach 2009 (theo doi) -1_Book1_Hoan chinh KH 2012 Von ho tro co MT 17 4" xfId="13686"/>
    <cellStyle name="1_Danh sach gui BC thuc hien KH2009_Ke hoach 2009 (theo doi) -1_Book1_Hoan chinh KH 2012 Von ho tro co MT 18" xfId="13687"/>
    <cellStyle name="1_Danh sach gui BC thuc hien KH2009_Ke hoach 2009 (theo doi) -1_Book1_Hoan chinh KH 2012 Von ho tro co MT 19" xfId="13688"/>
    <cellStyle name="1_Danh sach gui BC thuc hien KH2009_Ke hoach 2009 (theo doi) -1_Book1_Hoan chinh KH 2012 Von ho tro co MT 2" xfId="13689"/>
    <cellStyle name="1_Danh sach gui BC thuc hien KH2009_Ke hoach 2009 (theo doi) -1_Book1_Hoan chinh KH 2012 Von ho tro co MT 2 2" xfId="13690"/>
    <cellStyle name="1_Danh sach gui BC thuc hien KH2009_Ke hoach 2009 (theo doi) -1_Book1_Hoan chinh KH 2012 Von ho tro co MT 2 3" xfId="13691"/>
    <cellStyle name="1_Danh sach gui BC thuc hien KH2009_Ke hoach 2009 (theo doi) -1_Book1_Hoan chinh KH 2012 Von ho tro co MT 2 4" xfId="13692"/>
    <cellStyle name="1_Danh sach gui BC thuc hien KH2009_Ke hoach 2009 (theo doi) -1_Book1_Hoan chinh KH 2012 Von ho tro co MT 20" xfId="13693"/>
    <cellStyle name="1_Danh sach gui BC thuc hien KH2009_Ke hoach 2009 (theo doi) -1_Book1_Hoan chinh KH 2012 Von ho tro co MT 3" xfId="13694"/>
    <cellStyle name="1_Danh sach gui BC thuc hien KH2009_Ke hoach 2009 (theo doi) -1_Book1_Hoan chinh KH 2012 Von ho tro co MT 3 2" xfId="13695"/>
    <cellStyle name="1_Danh sach gui BC thuc hien KH2009_Ke hoach 2009 (theo doi) -1_Book1_Hoan chinh KH 2012 Von ho tro co MT 3 3" xfId="13696"/>
    <cellStyle name="1_Danh sach gui BC thuc hien KH2009_Ke hoach 2009 (theo doi) -1_Book1_Hoan chinh KH 2012 Von ho tro co MT 3 4" xfId="13697"/>
    <cellStyle name="1_Danh sach gui BC thuc hien KH2009_Ke hoach 2009 (theo doi) -1_Book1_Hoan chinh KH 2012 Von ho tro co MT 4" xfId="13698"/>
    <cellStyle name="1_Danh sach gui BC thuc hien KH2009_Ke hoach 2009 (theo doi) -1_Book1_Hoan chinh KH 2012 Von ho tro co MT 4 2" xfId="13699"/>
    <cellStyle name="1_Danh sach gui BC thuc hien KH2009_Ke hoach 2009 (theo doi) -1_Book1_Hoan chinh KH 2012 Von ho tro co MT 4 3" xfId="13700"/>
    <cellStyle name="1_Danh sach gui BC thuc hien KH2009_Ke hoach 2009 (theo doi) -1_Book1_Hoan chinh KH 2012 Von ho tro co MT 4 4" xfId="13701"/>
    <cellStyle name="1_Danh sach gui BC thuc hien KH2009_Ke hoach 2009 (theo doi) -1_Book1_Hoan chinh KH 2012 Von ho tro co MT 5" xfId="13702"/>
    <cellStyle name="1_Danh sach gui BC thuc hien KH2009_Ke hoach 2009 (theo doi) -1_Book1_Hoan chinh KH 2012 Von ho tro co MT 5 2" xfId="13703"/>
    <cellStyle name="1_Danh sach gui BC thuc hien KH2009_Ke hoach 2009 (theo doi) -1_Book1_Hoan chinh KH 2012 Von ho tro co MT 5 3" xfId="13704"/>
    <cellStyle name="1_Danh sach gui BC thuc hien KH2009_Ke hoach 2009 (theo doi) -1_Book1_Hoan chinh KH 2012 Von ho tro co MT 5 4" xfId="13705"/>
    <cellStyle name="1_Danh sach gui BC thuc hien KH2009_Ke hoach 2009 (theo doi) -1_Book1_Hoan chinh KH 2012 Von ho tro co MT 6" xfId="13706"/>
    <cellStyle name="1_Danh sach gui BC thuc hien KH2009_Ke hoach 2009 (theo doi) -1_Book1_Hoan chinh KH 2012 Von ho tro co MT 6 2" xfId="13707"/>
    <cellStyle name="1_Danh sach gui BC thuc hien KH2009_Ke hoach 2009 (theo doi) -1_Book1_Hoan chinh KH 2012 Von ho tro co MT 6 3" xfId="13708"/>
    <cellStyle name="1_Danh sach gui BC thuc hien KH2009_Ke hoach 2009 (theo doi) -1_Book1_Hoan chinh KH 2012 Von ho tro co MT 6 4" xfId="13709"/>
    <cellStyle name="1_Danh sach gui BC thuc hien KH2009_Ke hoach 2009 (theo doi) -1_Book1_Hoan chinh KH 2012 Von ho tro co MT 7" xfId="13710"/>
    <cellStyle name="1_Danh sach gui BC thuc hien KH2009_Ke hoach 2009 (theo doi) -1_Book1_Hoan chinh KH 2012 Von ho tro co MT 7 2" xfId="13711"/>
    <cellStyle name="1_Danh sach gui BC thuc hien KH2009_Ke hoach 2009 (theo doi) -1_Book1_Hoan chinh KH 2012 Von ho tro co MT 7 3" xfId="13712"/>
    <cellStyle name="1_Danh sach gui BC thuc hien KH2009_Ke hoach 2009 (theo doi) -1_Book1_Hoan chinh KH 2012 Von ho tro co MT 7 4" xfId="13713"/>
    <cellStyle name="1_Danh sach gui BC thuc hien KH2009_Ke hoach 2009 (theo doi) -1_Book1_Hoan chinh KH 2012 Von ho tro co MT 8" xfId="13714"/>
    <cellStyle name="1_Danh sach gui BC thuc hien KH2009_Ke hoach 2009 (theo doi) -1_Book1_Hoan chinh KH 2012 Von ho tro co MT 8 2" xfId="13715"/>
    <cellStyle name="1_Danh sach gui BC thuc hien KH2009_Ke hoach 2009 (theo doi) -1_Book1_Hoan chinh KH 2012 Von ho tro co MT 8 3" xfId="13716"/>
    <cellStyle name="1_Danh sach gui BC thuc hien KH2009_Ke hoach 2009 (theo doi) -1_Book1_Hoan chinh KH 2012 Von ho tro co MT 8 4" xfId="13717"/>
    <cellStyle name="1_Danh sach gui BC thuc hien KH2009_Ke hoach 2009 (theo doi) -1_Book1_Hoan chinh KH 2012 Von ho tro co MT 9" xfId="13718"/>
    <cellStyle name="1_Danh sach gui BC thuc hien KH2009_Ke hoach 2009 (theo doi) -1_Book1_Hoan chinh KH 2012 Von ho tro co MT 9 2" xfId="13719"/>
    <cellStyle name="1_Danh sach gui BC thuc hien KH2009_Ke hoach 2009 (theo doi) -1_Book1_Hoan chinh KH 2012 Von ho tro co MT 9 3" xfId="13720"/>
    <cellStyle name="1_Danh sach gui BC thuc hien KH2009_Ke hoach 2009 (theo doi) -1_Book1_Hoan chinh KH 2012 Von ho tro co MT 9 4" xfId="13721"/>
    <cellStyle name="1_Danh sach gui BC thuc hien KH2009_Ke hoach 2009 (theo doi) -1_Book1_Hoan chinh KH 2012 Von ho tro co MT_Bao cao giai ngan quy I" xfId="13722"/>
    <cellStyle name="1_Danh sach gui BC thuc hien KH2009_Ke hoach 2009 (theo doi) -1_Book1_Hoan chinh KH 2012 Von ho tro co MT_Bao cao giai ngan quy I 2" xfId="13723"/>
    <cellStyle name="1_Danh sach gui BC thuc hien KH2009_Ke hoach 2009 (theo doi) -1_Book1_Hoan chinh KH 2012 Von ho tro co MT_Bao cao giai ngan quy I 2 2" xfId="13724"/>
    <cellStyle name="1_Danh sach gui BC thuc hien KH2009_Ke hoach 2009 (theo doi) -1_Book1_Hoan chinh KH 2012 Von ho tro co MT_Bao cao giai ngan quy I 2 3" xfId="13725"/>
    <cellStyle name="1_Danh sach gui BC thuc hien KH2009_Ke hoach 2009 (theo doi) -1_Book1_Hoan chinh KH 2012 Von ho tro co MT_Bao cao giai ngan quy I 2 4" xfId="13726"/>
    <cellStyle name="1_Danh sach gui BC thuc hien KH2009_Ke hoach 2009 (theo doi) -1_Book1_Hoan chinh KH 2012 Von ho tro co MT_Bao cao giai ngan quy I 3" xfId="13727"/>
    <cellStyle name="1_Danh sach gui BC thuc hien KH2009_Ke hoach 2009 (theo doi) -1_Book1_Hoan chinh KH 2012 Von ho tro co MT_Bao cao giai ngan quy I 3 2" xfId="13728"/>
    <cellStyle name="1_Danh sach gui BC thuc hien KH2009_Ke hoach 2009 (theo doi) -1_Book1_Hoan chinh KH 2012 Von ho tro co MT_Bao cao giai ngan quy I 3 3" xfId="13729"/>
    <cellStyle name="1_Danh sach gui BC thuc hien KH2009_Ke hoach 2009 (theo doi) -1_Book1_Hoan chinh KH 2012 Von ho tro co MT_Bao cao giai ngan quy I 3 4" xfId="13730"/>
    <cellStyle name="1_Danh sach gui BC thuc hien KH2009_Ke hoach 2009 (theo doi) -1_Book1_Hoan chinh KH 2012 Von ho tro co MT_Bao cao giai ngan quy I 4" xfId="13731"/>
    <cellStyle name="1_Danh sach gui BC thuc hien KH2009_Ke hoach 2009 (theo doi) -1_Book1_Hoan chinh KH 2012 Von ho tro co MT_Bao cao giai ngan quy I 5" xfId="13732"/>
    <cellStyle name="1_Danh sach gui BC thuc hien KH2009_Ke hoach 2009 (theo doi) -1_Book1_Hoan chinh KH 2012 Von ho tro co MT_Bao cao giai ngan quy I 6" xfId="13733"/>
    <cellStyle name="1_Danh sach gui BC thuc hien KH2009_Ke hoach 2009 (theo doi) -1_Book1_Hoan chinh KH 2012 Von ho tro co MT_BC von DTPT 6 thang 2012" xfId="13734"/>
    <cellStyle name="1_Danh sach gui BC thuc hien KH2009_Ke hoach 2009 (theo doi) -1_Book1_Hoan chinh KH 2012 Von ho tro co MT_BC von DTPT 6 thang 2012 2" xfId="13735"/>
    <cellStyle name="1_Danh sach gui BC thuc hien KH2009_Ke hoach 2009 (theo doi) -1_Book1_Hoan chinh KH 2012 Von ho tro co MT_BC von DTPT 6 thang 2012 2 2" xfId="13736"/>
    <cellStyle name="1_Danh sach gui BC thuc hien KH2009_Ke hoach 2009 (theo doi) -1_Book1_Hoan chinh KH 2012 Von ho tro co MT_BC von DTPT 6 thang 2012 2 3" xfId="13737"/>
    <cellStyle name="1_Danh sach gui BC thuc hien KH2009_Ke hoach 2009 (theo doi) -1_Book1_Hoan chinh KH 2012 Von ho tro co MT_BC von DTPT 6 thang 2012 2 4" xfId="13738"/>
    <cellStyle name="1_Danh sach gui BC thuc hien KH2009_Ke hoach 2009 (theo doi) -1_Book1_Hoan chinh KH 2012 Von ho tro co MT_BC von DTPT 6 thang 2012 3" xfId="13739"/>
    <cellStyle name="1_Danh sach gui BC thuc hien KH2009_Ke hoach 2009 (theo doi) -1_Book1_Hoan chinh KH 2012 Von ho tro co MT_BC von DTPT 6 thang 2012 3 2" xfId="13740"/>
    <cellStyle name="1_Danh sach gui BC thuc hien KH2009_Ke hoach 2009 (theo doi) -1_Book1_Hoan chinh KH 2012 Von ho tro co MT_BC von DTPT 6 thang 2012 3 3" xfId="13741"/>
    <cellStyle name="1_Danh sach gui BC thuc hien KH2009_Ke hoach 2009 (theo doi) -1_Book1_Hoan chinh KH 2012 Von ho tro co MT_BC von DTPT 6 thang 2012 3 4" xfId="13742"/>
    <cellStyle name="1_Danh sach gui BC thuc hien KH2009_Ke hoach 2009 (theo doi) -1_Book1_Hoan chinh KH 2012 Von ho tro co MT_BC von DTPT 6 thang 2012 4" xfId="13743"/>
    <cellStyle name="1_Danh sach gui BC thuc hien KH2009_Ke hoach 2009 (theo doi) -1_Book1_Hoan chinh KH 2012 Von ho tro co MT_BC von DTPT 6 thang 2012 5" xfId="13744"/>
    <cellStyle name="1_Danh sach gui BC thuc hien KH2009_Ke hoach 2009 (theo doi) -1_Book1_Hoan chinh KH 2012 Von ho tro co MT_BC von DTPT 6 thang 2012 6" xfId="13745"/>
    <cellStyle name="1_Danh sach gui BC thuc hien KH2009_Ke hoach 2009 (theo doi) -1_Book1_Hoan chinh KH 2012 Von ho tro co MT_Bieu du thao QD von ho tro co MT" xfId="13746"/>
    <cellStyle name="1_Danh sach gui BC thuc hien KH2009_Ke hoach 2009 (theo doi) -1_Book1_Hoan chinh KH 2012 Von ho tro co MT_Bieu du thao QD von ho tro co MT 2" xfId="13747"/>
    <cellStyle name="1_Danh sach gui BC thuc hien KH2009_Ke hoach 2009 (theo doi) -1_Book1_Hoan chinh KH 2012 Von ho tro co MT_Bieu du thao QD von ho tro co MT 2 2" xfId="13748"/>
    <cellStyle name="1_Danh sach gui BC thuc hien KH2009_Ke hoach 2009 (theo doi) -1_Book1_Hoan chinh KH 2012 Von ho tro co MT_Bieu du thao QD von ho tro co MT 2 3" xfId="13749"/>
    <cellStyle name="1_Danh sach gui BC thuc hien KH2009_Ke hoach 2009 (theo doi) -1_Book1_Hoan chinh KH 2012 Von ho tro co MT_Bieu du thao QD von ho tro co MT 2 4" xfId="13750"/>
    <cellStyle name="1_Danh sach gui BC thuc hien KH2009_Ke hoach 2009 (theo doi) -1_Book1_Hoan chinh KH 2012 Von ho tro co MT_Bieu du thao QD von ho tro co MT 3" xfId="13751"/>
    <cellStyle name="1_Danh sach gui BC thuc hien KH2009_Ke hoach 2009 (theo doi) -1_Book1_Hoan chinh KH 2012 Von ho tro co MT_Bieu du thao QD von ho tro co MT 3 2" xfId="13752"/>
    <cellStyle name="1_Danh sach gui BC thuc hien KH2009_Ke hoach 2009 (theo doi) -1_Book1_Hoan chinh KH 2012 Von ho tro co MT_Bieu du thao QD von ho tro co MT 3 3" xfId="13753"/>
    <cellStyle name="1_Danh sach gui BC thuc hien KH2009_Ke hoach 2009 (theo doi) -1_Book1_Hoan chinh KH 2012 Von ho tro co MT_Bieu du thao QD von ho tro co MT 3 4" xfId="13754"/>
    <cellStyle name="1_Danh sach gui BC thuc hien KH2009_Ke hoach 2009 (theo doi) -1_Book1_Hoan chinh KH 2012 Von ho tro co MT_Bieu du thao QD von ho tro co MT 4" xfId="13755"/>
    <cellStyle name="1_Danh sach gui BC thuc hien KH2009_Ke hoach 2009 (theo doi) -1_Book1_Hoan chinh KH 2012 Von ho tro co MT_Bieu du thao QD von ho tro co MT 5" xfId="13756"/>
    <cellStyle name="1_Danh sach gui BC thuc hien KH2009_Ke hoach 2009 (theo doi) -1_Book1_Hoan chinh KH 2012 Von ho tro co MT_Bieu du thao QD von ho tro co MT 6" xfId="13757"/>
    <cellStyle name="1_Danh sach gui BC thuc hien KH2009_Ke hoach 2009 (theo doi) -1_Book1_Hoan chinh KH 2012 Von ho tro co MT_Ke hoach 2012 theo doi (giai ngan 30.6.12)" xfId="13758"/>
    <cellStyle name="1_Danh sach gui BC thuc hien KH2009_Ke hoach 2009 (theo doi) -1_Book1_Hoan chinh KH 2012 Von ho tro co MT_Ke hoach 2012 theo doi (giai ngan 30.6.12) 2" xfId="13759"/>
    <cellStyle name="1_Danh sach gui BC thuc hien KH2009_Ke hoach 2009 (theo doi) -1_Book1_Hoan chinh KH 2012 Von ho tro co MT_Ke hoach 2012 theo doi (giai ngan 30.6.12) 2 2" xfId="13760"/>
    <cellStyle name="1_Danh sach gui BC thuc hien KH2009_Ke hoach 2009 (theo doi) -1_Book1_Hoan chinh KH 2012 Von ho tro co MT_Ke hoach 2012 theo doi (giai ngan 30.6.12) 2 3" xfId="13761"/>
    <cellStyle name="1_Danh sach gui BC thuc hien KH2009_Ke hoach 2009 (theo doi) -1_Book1_Hoan chinh KH 2012 Von ho tro co MT_Ke hoach 2012 theo doi (giai ngan 30.6.12) 2 4" xfId="13762"/>
    <cellStyle name="1_Danh sach gui BC thuc hien KH2009_Ke hoach 2009 (theo doi) -1_Book1_Hoan chinh KH 2012 Von ho tro co MT_Ke hoach 2012 theo doi (giai ngan 30.6.12) 3" xfId="13763"/>
    <cellStyle name="1_Danh sach gui BC thuc hien KH2009_Ke hoach 2009 (theo doi) -1_Book1_Hoan chinh KH 2012 Von ho tro co MT_Ke hoach 2012 theo doi (giai ngan 30.6.12) 3 2" xfId="13764"/>
    <cellStyle name="1_Danh sach gui BC thuc hien KH2009_Ke hoach 2009 (theo doi) -1_Book1_Hoan chinh KH 2012 Von ho tro co MT_Ke hoach 2012 theo doi (giai ngan 30.6.12) 3 3" xfId="13765"/>
    <cellStyle name="1_Danh sach gui BC thuc hien KH2009_Ke hoach 2009 (theo doi) -1_Book1_Hoan chinh KH 2012 Von ho tro co MT_Ke hoach 2012 theo doi (giai ngan 30.6.12) 3 4" xfId="13766"/>
    <cellStyle name="1_Danh sach gui BC thuc hien KH2009_Ke hoach 2009 (theo doi) -1_Book1_Hoan chinh KH 2012 Von ho tro co MT_Ke hoach 2012 theo doi (giai ngan 30.6.12) 4" xfId="13767"/>
    <cellStyle name="1_Danh sach gui BC thuc hien KH2009_Ke hoach 2009 (theo doi) -1_Book1_Hoan chinh KH 2012 Von ho tro co MT_Ke hoach 2012 theo doi (giai ngan 30.6.12) 5" xfId="13768"/>
    <cellStyle name="1_Danh sach gui BC thuc hien KH2009_Ke hoach 2009 (theo doi) -1_Book1_Hoan chinh KH 2012 Von ho tro co MT_Ke hoach 2012 theo doi (giai ngan 30.6.12) 6" xfId="13769"/>
    <cellStyle name="1_Danh sach gui BC thuc hien KH2009_Ke hoach 2009 (theo doi) -1_Book1_Ke hoach 2012 (theo doi)" xfId="13770"/>
    <cellStyle name="1_Danh sach gui BC thuc hien KH2009_Ke hoach 2009 (theo doi) -1_Book1_Ke hoach 2012 (theo doi) 2" xfId="13771"/>
    <cellStyle name="1_Danh sach gui BC thuc hien KH2009_Ke hoach 2009 (theo doi) -1_Book1_Ke hoach 2012 (theo doi) 2 2" xfId="13772"/>
    <cellStyle name="1_Danh sach gui BC thuc hien KH2009_Ke hoach 2009 (theo doi) -1_Book1_Ke hoach 2012 (theo doi) 2 3" xfId="13773"/>
    <cellStyle name="1_Danh sach gui BC thuc hien KH2009_Ke hoach 2009 (theo doi) -1_Book1_Ke hoach 2012 (theo doi) 2 4" xfId="13774"/>
    <cellStyle name="1_Danh sach gui BC thuc hien KH2009_Ke hoach 2009 (theo doi) -1_Book1_Ke hoach 2012 (theo doi) 3" xfId="13775"/>
    <cellStyle name="1_Danh sach gui BC thuc hien KH2009_Ke hoach 2009 (theo doi) -1_Book1_Ke hoach 2012 (theo doi) 3 2" xfId="13776"/>
    <cellStyle name="1_Danh sach gui BC thuc hien KH2009_Ke hoach 2009 (theo doi) -1_Book1_Ke hoach 2012 (theo doi) 3 3" xfId="13777"/>
    <cellStyle name="1_Danh sach gui BC thuc hien KH2009_Ke hoach 2009 (theo doi) -1_Book1_Ke hoach 2012 (theo doi) 3 4" xfId="13778"/>
    <cellStyle name="1_Danh sach gui BC thuc hien KH2009_Ke hoach 2009 (theo doi) -1_Book1_Ke hoach 2012 (theo doi) 4" xfId="13779"/>
    <cellStyle name="1_Danh sach gui BC thuc hien KH2009_Ke hoach 2009 (theo doi) -1_Book1_Ke hoach 2012 (theo doi) 5" xfId="13780"/>
    <cellStyle name="1_Danh sach gui BC thuc hien KH2009_Ke hoach 2009 (theo doi) -1_Book1_Ke hoach 2012 (theo doi) 6" xfId="13781"/>
    <cellStyle name="1_Danh sach gui BC thuc hien KH2009_Ke hoach 2009 (theo doi) -1_Book1_Ke hoach 2012 theo doi (giai ngan 30.6.12)" xfId="13782"/>
    <cellStyle name="1_Danh sach gui BC thuc hien KH2009_Ke hoach 2009 (theo doi) -1_Book1_Ke hoach 2012 theo doi (giai ngan 30.6.12) 2" xfId="13783"/>
    <cellStyle name="1_Danh sach gui BC thuc hien KH2009_Ke hoach 2009 (theo doi) -1_Book1_Ke hoach 2012 theo doi (giai ngan 30.6.12) 2 2" xfId="13784"/>
    <cellStyle name="1_Danh sach gui BC thuc hien KH2009_Ke hoach 2009 (theo doi) -1_Book1_Ke hoach 2012 theo doi (giai ngan 30.6.12) 2 3" xfId="13785"/>
    <cellStyle name="1_Danh sach gui BC thuc hien KH2009_Ke hoach 2009 (theo doi) -1_Book1_Ke hoach 2012 theo doi (giai ngan 30.6.12) 2 4" xfId="13786"/>
    <cellStyle name="1_Danh sach gui BC thuc hien KH2009_Ke hoach 2009 (theo doi) -1_Book1_Ke hoach 2012 theo doi (giai ngan 30.6.12) 3" xfId="13787"/>
    <cellStyle name="1_Danh sach gui BC thuc hien KH2009_Ke hoach 2009 (theo doi) -1_Book1_Ke hoach 2012 theo doi (giai ngan 30.6.12) 3 2" xfId="13788"/>
    <cellStyle name="1_Danh sach gui BC thuc hien KH2009_Ke hoach 2009 (theo doi) -1_Book1_Ke hoach 2012 theo doi (giai ngan 30.6.12) 3 3" xfId="13789"/>
    <cellStyle name="1_Danh sach gui BC thuc hien KH2009_Ke hoach 2009 (theo doi) -1_Book1_Ke hoach 2012 theo doi (giai ngan 30.6.12) 3 4" xfId="13790"/>
    <cellStyle name="1_Danh sach gui BC thuc hien KH2009_Ke hoach 2009 (theo doi) -1_Book1_Ke hoach 2012 theo doi (giai ngan 30.6.12) 4" xfId="13791"/>
    <cellStyle name="1_Danh sach gui BC thuc hien KH2009_Ke hoach 2009 (theo doi) -1_Book1_Ke hoach 2012 theo doi (giai ngan 30.6.12) 5" xfId="13792"/>
    <cellStyle name="1_Danh sach gui BC thuc hien KH2009_Ke hoach 2009 (theo doi) -1_Book1_Ke hoach 2012 theo doi (giai ngan 30.6.12) 6" xfId="13793"/>
    <cellStyle name="1_Danh sach gui BC thuc hien KH2009_Ke hoach 2009 (theo doi) -1_Dang ky phan khai von ODA (gui Bo)" xfId="13794"/>
    <cellStyle name="1_Danh sach gui BC thuc hien KH2009_Ke hoach 2009 (theo doi) -1_Dang ky phan khai von ODA (gui Bo) 2" xfId="13795"/>
    <cellStyle name="1_Danh sach gui BC thuc hien KH2009_Ke hoach 2009 (theo doi) -1_Dang ky phan khai von ODA (gui Bo) 2 2" xfId="13796"/>
    <cellStyle name="1_Danh sach gui BC thuc hien KH2009_Ke hoach 2009 (theo doi) -1_Dang ky phan khai von ODA (gui Bo) 2 3" xfId="13797"/>
    <cellStyle name="1_Danh sach gui BC thuc hien KH2009_Ke hoach 2009 (theo doi) -1_Dang ky phan khai von ODA (gui Bo) 2 4" xfId="13798"/>
    <cellStyle name="1_Danh sach gui BC thuc hien KH2009_Ke hoach 2009 (theo doi) -1_Dang ky phan khai von ODA (gui Bo) 3" xfId="13799"/>
    <cellStyle name="1_Danh sach gui BC thuc hien KH2009_Ke hoach 2009 (theo doi) -1_Dang ky phan khai von ODA (gui Bo) 4" xfId="13800"/>
    <cellStyle name="1_Danh sach gui BC thuc hien KH2009_Ke hoach 2009 (theo doi) -1_Dang ky phan khai von ODA (gui Bo) 5" xfId="13801"/>
    <cellStyle name="1_Danh sach gui BC thuc hien KH2009_Ke hoach 2009 (theo doi) -1_Dang ky phan khai von ODA (gui Bo)_BC von DTPT 6 thang 2012" xfId="13802"/>
    <cellStyle name="1_Danh sach gui BC thuc hien KH2009_Ke hoach 2009 (theo doi) -1_Dang ky phan khai von ODA (gui Bo)_BC von DTPT 6 thang 2012 2" xfId="13803"/>
    <cellStyle name="1_Danh sach gui BC thuc hien KH2009_Ke hoach 2009 (theo doi) -1_Dang ky phan khai von ODA (gui Bo)_BC von DTPT 6 thang 2012 2 2" xfId="13804"/>
    <cellStyle name="1_Danh sach gui BC thuc hien KH2009_Ke hoach 2009 (theo doi) -1_Dang ky phan khai von ODA (gui Bo)_BC von DTPT 6 thang 2012 2 3" xfId="13805"/>
    <cellStyle name="1_Danh sach gui BC thuc hien KH2009_Ke hoach 2009 (theo doi) -1_Dang ky phan khai von ODA (gui Bo)_BC von DTPT 6 thang 2012 2 4" xfId="13806"/>
    <cellStyle name="1_Danh sach gui BC thuc hien KH2009_Ke hoach 2009 (theo doi) -1_Dang ky phan khai von ODA (gui Bo)_BC von DTPT 6 thang 2012 3" xfId="13807"/>
    <cellStyle name="1_Danh sach gui BC thuc hien KH2009_Ke hoach 2009 (theo doi) -1_Dang ky phan khai von ODA (gui Bo)_BC von DTPT 6 thang 2012 4" xfId="13808"/>
    <cellStyle name="1_Danh sach gui BC thuc hien KH2009_Ke hoach 2009 (theo doi) -1_Dang ky phan khai von ODA (gui Bo)_BC von DTPT 6 thang 2012 5" xfId="13809"/>
    <cellStyle name="1_Danh sach gui BC thuc hien KH2009_Ke hoach 2009 (theo doi) -1_Dang ky phan khai von ODA (gui Bo)_Bieu du thao QD von ho tro co MT" xfId="13810"/>
    <cellStyle name="1_Danh sach gui BC thuc hien KH2009_Ke hoach 2009 (theo doi) -1_Dang ky phan khai von ODA (gui Bo)_Bieu du thao QD von ho tro co MT 2" xfId="13811"/>
    <cellStyle name="1_Danh sach gui BC thuc hien KH2009_Ke hoach 2009 (theo doi) -1_Dang ky phan khai von ODA (gui Bo)_Bieu du thao QD von ho tro co MT 2 2" xfId="13812"/>
    <cellStyle name="1_Danh sach gui BC thuc hien KH2009_Ke hoach 2009 (theo doi) -1_Dang ky phan khai von ODA (gui Bo)_Bieu du thao QD von ho tro co MT 2 3" xfId="13813"/>
    <cellStyle name="1_Danh sach gui BC thuc hien KH2009_Ke hoach 2009 (theo doi) -1_Dang ky phan khai von ODA (gui Bo)_Bieu du thao QD von ho tro co MT 2 4" xfId="13814"/>
    <cellStyle name="1_Danh sach gui BC thuc hien KH2009_Ke hoach 2009 (theo doi) -1_Dang ky phan khai von ODA (gui Bo)_Bieu du thao QD von ho tro co MT 3" xfId="13815"/>
    <cellStyle name="1_Danh sach gui BC thuc hien KH2009_Ke hoach 2009 (theo doi) -1_Dang ky phan khai von ODA (gui Bo)_Bieu du thao QD von ho tro co MT 4" xfId="13816"/>
    <cellStyle name="1_Danh sach gui BC thuc hien KH2009_Ke hoach 2009 (theo doi) -1_Dang ky phan khai von ODA (gui Bo)_Bieu du thao QD von ho tro co MT 5" xfId="13817"/>
    <cellStyle name="1_Danh sach gui BC thuc hien KH2009_Ke hoach 2009 (theo doi) -1_Dang ky phan khai von ODA (gui Bo)_Ke hoach 2012 theo doi (giai ngan 30.6.12)" xfId="13818"/>
    <cellStyle name="1_Danh sach gui BC thuc hien KH2009_Ke hoach 2009 (theo doi) -1_Dang ky phan khai von ODA (gui Bo)_Ke hoach 2012 theo doi (giai ngan 30.6.12) 2" xfId="13819"/>
    <cellStyle name="1_Danh sach gui BC thuc hien KH2009_Ke hoach 2009 (theo doi) -1_Dang ky phan khai von ODA (gui Bo)_Ke hoach 2012 theo doi (giai ngan 30.6.12) 2 2" xfId="13820"/>
    <cellStyle name="1_Danh sach gui BC thuc hien KH2009_Ke hoach 2009 (theo doi) -1_Dang ky phan khai von ODA (gui Bo)_Ke hoach 2012 theo doi (giai ngan 30.6.12) 2 3" xfId="13821"/>
    <cellStyle name="1_Danh sach gui BC thuc hien KH2009_Ke hoach 2009 (theo doi) -1_Dang ky phan khai von ODA (gui Bo)_Ke hoach 2012 theo doi (giai ngan 30.6.12) 2 4" xfId="13822"/>
    <cellStyle name="1_Danh sach gui BC thuc hien KH2009_Ke hoach 2009 (theo doi) -1_Dang ky phan khai von ODA (gui Bo)_Ke hoach 2012 theo doi (giai ngan 30.6.12) 3" xfId="13823"/>
    <cellStyle name="1_Danh sach gui BC thuc hien KH2009_Ke hoach 2009 (theo doi) -1_Dang ky phan khai von ODA (gui Bo)_Ke hoach 2012 theo doi (giai ngan 30.6.12) 4" xfId="13824"/>
    <cellStyle name="1_Danh sach gui BC thuc hien KH2009_Ke hoach 2009 (theo doi) -1_Dang ky phan khai von ODA (gui Bo)_Ke hoach 2012 theo doi (giai ngan 30.6.12) 5" xfId="13825"/>
    <cellStyle name="1_Danh sach gui BC thuc hien KH2009_Ke hoach 2009 (theo doi) -1_Ke hoach 2012 (theo doi)" xfId="13826"/>
    <cellStyle name="1_Danh sach gui BC thuc hien KH2009_Ke hoach 2009 (theo doi) -1_Ke hoach 2012 (theo doi) 2" xfId="13827"/>
    <cellStyle name="1_Danh sach gui BC thuc hien KH2009_Ke hoach 2009 (theo doi) -1_Ke hoach 2012 (theo doi) 2 2" xfId="13828"/>
    <cellStyle name="1_Danh sach gui BC thuc hien KH2009_Ke hoach 2009 (theo doi) -1_Ke hoach 2012 (theo doi) 2 3" xfId="13829"/>
    <cellStyle name="1_Danh sach gui BC thuc hien KH2009_Ke hoach 2009 (theo doi) -1_Ke hoach 2012 (theo doi) 2 4" xfId="13830"/>
    <cellStyle name="1_Danh sach gui BC thuc hien KH2009_Ke hoach 2009 (theo doi) -1_Ke hoach 2012 (theo doi) 3" xfId="13831"/>
    <cellStyle name="1_Danh sach gui BC thuc hien KH2009_Ke hoach 2009 (theo doi) -1_Ke hoach 2012 (theo doi) 4" xfId="13832"/>
    <cellStyle name="1_Danh sach gui BC thuc hien KH2009_Ke hoach 2009 (theo doi) -1_Ke hoach 2012 (theo doi) 5" xfId="13833"/>
    <cellStyle name="1_Danh sach gui BC thuc hien KH2009_Ke hoach 2009 (theo doi) -1_Ke hoach 2012 theo doi (giai ngan 30.6.12)" xfId="13834"/>
    <cellStyle name="1_Danh sach gui BC thuc hien KH2009_Ke hoach 2009 (theo doi) -1_Ke hoach 2012 theo doi (giai ngan 30.6.12) 2" xfId="13835"/>
    <cellStyle name="1_Danh sach gui BC thuc hien KH2009_Ke hoach 2009 (theo doi) -1_Ke hoach 2012 theo doi (giai ngan 30.6.12) 2 2" xfId="13836"/>
    <cellStyle name="1_Danh sach gui BC thuc hien KH2009_Ke hoach 2009 (theo doi) -1_Ke hoach 2012 theo doi (giai ngan 30.6.12) 2 3" xfId="13837"/>
    <cellStyle name="1_Danh sach gui BC thuc hien KH2009_Ke hoach 2009 (theo doi) -1_Ke hoach 2012 theo doi (giai ngan 30.6.12) 2 4" xfId="13838"/>
    <cellStyle name="1_Danh sach gui BC thuc hien KH2009_Ke hoach 2009 (theo doi) -1_Ke hoach 2012 theo doi (giai ngan 30.6.12) 3" xfId="13839"/>
    <cellStyle name="1_Danh sach gui BC thuc hien KH2009_Ke hoach 2009 (theo doi) -1_Ke hoach 2012 theo doi (giai ngan 30.6.12) 4" xfId="13840"/>
    <cellStyle name="1_Danh sach gui BC thuc hien KH2009_Ke hoach 2009 (theo doi) -1_Ke hoach 2012 theo doi (giai ngan 30.6.12) 5" xfId="13841"/>
    <cellStyle name="1_Danh sach gui BC thuc hien KH2009_Ke hoach 2009 (theo doi) -1_Tong hop theo doi von TPCP (BC)" xfId="13842"/>
    <cellStyle name="1_Danh sach gui BC thuc hien KH2009_Ke hoach 2009 (theo doi) -1_Tong hop theo doi von TPCP (BC) 2" xfId="13843"/>
    <cellStyle name="1_Danh sach gui BC thuc hien KH2009_Ke hoach 2009 (theo doi) -1_Tong hop theo doi von TPCP (BC) 2 2" xfId="13844"/>
    <cellStyle name="1_Danh sach gui BC thuc hien KH2009_Ke hoach 2009 (theo doi) -1_Tong hop theo doi von TPCP (BC) 2 3" xfId="13845"/>
    <cellStyle name="1_Danh sach gui BC thuc hien KH2009_Ke hoach 2009 (theo doi) -1_Tong hop theo doi von TPCP (BC) 2 4" xfId="13846"/>
    <cellStyle name="1_Danh sach gui BC thuc hien KH2009_Ke hoach 2009 (theo doi) -1_Tong hop theo doi von TPCP (BC) 3" xfId="13847"/>
    <cellStyle name="1_Danh sach gui BC thuc hien KH2009_Ke hoach 2009 (theo doi) -1_Tong hop theo doi von TPCP (BC) 4" xfId="13848"/>
    <cellStyle name="1_Danh sach gui BC thuc hien KH2009_Ke hoach 2009 (theo doi) -1_Tong hop theo doi von TPCP (BC) 5" xfId="13849"/>
    <cellStyle name="1_Danh sach gui BC thuc hien KH2009_Ke hoach 2009 (theo doi) -1_Tong hop theo doi von TPCP (BC)_BC von DTPT 6 thang 2012" xfId="13850"/>
    <cellStyle name="1_Danh sach gui BC thuc hien KH2009_Ke hoach 2009 (theo doi) -1_Tong hop theo doi von TPCP (BC)_BC von DTPT 6 thang 2012 2" xfId="13851"/>
    <cellStyle name="1_Danh sach gui BC thuc hien KH2009_Ke hoach 2009 (theo doi) -1_Tong hop theo doi von TPCP (BC)_BC von DTPT 6 thang 2012 2 2" xfId="13852"/>
    <cellStyle name="1_Danh sach gui BC thuc hien KH2009_Ke hoach 2009 (theo doi) -1_Tong hop theo doi von TPCP (BC)_BC von DTPT 6 thang 2012 2 3" xfId="13853"/>
    <cellStyle name="1_Danh sach gui BC thuc hien KH2009_Ke hoach 2009 (theo doi) -1_Tong hop theo doi von TPCP (BC)_BC von DTPT 6 thang 2012 2 4" xfId="13854"/>
    <cellStyle name="1_Danh sach gui BC thuc hien KH2009_Ke hoach 2009 (theo doi) -1_Tong hop theo doi von TPCP (BC)_BC von DTPT 6 thang 2012 3" xfId="13855"/>
    <cellStyle name="1_Danh sach gui BC thuc hien KH2009_Ke hoach 2009 (theo doi) -1_Tong hop theo doi von TPCP (BC)_BC von DTPT 6 thang 2012 4" xfId="13856"/>
    <cellStyle name="1_Danh sach gui BC thuc hien KH2009_Ke hoach 2009 (theo doi) -1_Tong hop theo doi von TPCP (BC)_BC von DTPT 6 thang 2012 5" xfId="13857"/>
    <cellStyle name="1_Danh sach gui BC thuc hien KH2009_Ke hoach 2009 (theo doi) -1_Tong hop theo doi von TPCP (BC)_Bieu du thao QD von ho tro co MT" xfId="13858"/>
    <cellStyle name="1_Danh sach gui BC thuc hien KH2009_Ke hoach 2009 (theo doi) -1_Tong hop theo doi von TPCP (BC)_Bieu du thao QD von ho tro co MT 2" xfId="13859"/>
    <cellStyle name="1_Danh sach gui BC thuc hien KH2009_Ke hoach 2009 (theo doi) -1_Tong hop theo doi von TPCP (BC)_Bieu du thao QD von ho tro co MT 2 2" xfId="13860"/>
    <cellStyle name="1_Danh sach gui BC thuc hien KH2009_Ke hoach 2009 (theo doi) -1_Tong hop theo doi von TPCP (BC)_Bieu du thao QD von ho tro co MT 2 3" xfId="13861"/>
    <cellStyle name="1_Danh sach gui BC thuc hien KH2009_Ke hoach 2009 (theo doi) -1_Tong hop theo doi von TPCP (BC)_Bieu du thao QD von ho tro co MT 2 4" xfId="13862"/>
    <cellStyle name="1_Danh sach gui BC thuc hien KH2009_Ke hoach 2009 (theo doi) -1_Tong hop theo doi von TPCP (BC)_Bieu du thao QD von ho tro co MT 3" xfId="13863"/>
    <cellStyle name="1_Danh sach gui BC thuc hien KH2009_Ke hoach 2009 (theo doi) -1_Tong hop theo doi von TPCP (BC)_Bieu du thao QD von ho tro co MT 4" xfId="13864"/>
    <cellStyle name="1_Danh sach gui BC thuc hien KH2009_Ke hoach 2009 (theo doi) -1_Tong hop theo doi von TPCP (BC)_Bieu du thao QD von ho tro co MT 5" xfId="13865"/>
    <cellStyle name="1_Danh sach gui BC thuc hien KH2009_Ke hoach 2009 (theo doi) -1_Tong hop theo doi von TPCP (BC)_Ke hoach 2012 (theo doi)" xfId="13866"/>
    <cellStyle name="1_Danh sach gui BC thuc hien KH2009_Ke hoach 2009 (theo doi) -1_Tong hop theo doi von TPCP (BC)_Ke hoach 2012 (theo doi) 2" xfId="13867"/>
    <cellStyle name="1_Danh sach gui BC thuc hien KH2009_Ke hoach 2009 (theo doi) -1_Tong hop theo doi von TPCP (BC)_Ke hoach 2012 (theo doi) 2 2" xfId="13868"/>
    <cellStyle name="1_Danh sach gui BC thuc hien KH2009_Ke hoach 2009 (theo doi) -1_Tong hop theo doi von TPCP (BC)_Ke hoach 2012 (theo doi) 2 3" xfId="13869"/>
    <cellStyle name="1_Danh sach gui BC thuc hien KH2009_Ke hoach 2009 (theo doi) -1_Tong hop theo doi von TPCP (BC)_Ke hoach 2012 (theo doi) 2 4" xfId="13870"/>
    <cellStyle name="1_Danh sach gui BC thuc hien KH2009_Ke hoach 2009 (theo doi) -1_Tong hop theo doi von TPCP (BC)_Ke hoach 2012 (theo doi) 3" xfId="13871"/>
    <cellStyle name="1_Danh sach gui BC thuc hien KH2009_Ke hoach 2009 (theo doi) -1_Tong hop theo doi von TPCP (BC)_Ke hoach 2012 (theo doi) 4" xfId="13872"/>
    <cellStyle name="1_Danh sach gui BC thuc hien KH2009_Ke hoach 2009 (theo doi) -1_Tong hop theo doi von TPCP (BC)_Ke hoach 2012 (theo doi) 5" xfId="13873"/>
    <cellStyle name="1_Danh sach gui BC thuc hien KH2009_Ke hoach 2009 (theo doi) -1_Tong hop theo doi von TPCP (BC)_Ke hoach 2012 theo doi (giai ngan 30.6.12)" xfId="13874"/>
    <cellStyle name="1_Danh sach gui BC thuc hien KH2009_Ke hoach 2009 (theo doi) -1_Tong hop theo doi von TPCP (BC)_Ke hoach 2012 theo doi (giai ngan 30.6.12) 2" xfId="13875"/>
    <cellStyle name="1_Danh sach gui BC thuc hien KH2009_Ke hoach 2009 (theo doi) -1_Tong hop theo doi von TPCP (BC)_Ke hoach 2012 theo doi (giai ngan 30.6.12) 2 2" xfId="13876"/>
    <cellStyle name="1_Danh sach gui BC thuc hien KH2009_Ke hoach 2009 (theo doi) -1_Tong hop theo doi von TPCP (BC)_Ke hoach 2012 theo doi (giai ngan 30.6.12) 2 3" xfId="13877"/>
    <cellStyle name="1_Danh sach gui BC thuc hien KH2009_Ke hoach 2009 (theo doi) -1_Tong hop theo doi von TPCP (BC)_Ke hoach 2012 theo doi (giai ngan 30.6.12) 2 4" xfId="13878"/>
    <cellStyle name="1_Danh sach gui BC thuc hien KH2009_Ke hoach 2009 (theo doi) -1_Tong hop theo doi von TPCP (BC)_Ke hoach 2012 theo doi (giai ngan 30.6.12) 3" xfId="13879"/>
    <cellStyle name="1_Danh sach gui BC thuc hien KH2009_Ke hoach 2009 (theo doi) -1_Tong hop theo doi von TPCP (BC)_Ke hoach 2012 theo doi (giai ngan 30.6.12) 4" xfId="13880"/>
    <cellStyle name="1_Danh sach gui BC thuc hien KH2009_Ke hoach 2009 (theo doi) -1_Tong hop theo doi von TPCP (BC)_Ke hoach 2012 theo doi (giai ngan 30.6.12) 5" xfId="13881"/>
    <cellStyle name="1_Danh sach gui BC thuc hien KH2009_Ke hoach 2010 (theo doi)" xfId="13882"/>
    <cellStyle name="1_Danh sach gui BC thuc hien KH2009_Ke hoach 2010 (theo doi) 2" xfId="13883"/>
    <cellStyle name="1_Danh sach gui BC thuc hien KH2009_Ke hoach 2010 (theo doi) 2 2" xfId="13884"/>
    <cellStyle name="1_Danh sach gui BC thuc hien KH2009_Ke hoach 2010 (theo doi) 2 3" xfId="13885"/>
    <cellStyle name="1_Danh sach gui BC thuc hien KH2009_Ke hoach 2010 (theo doi) 2 4" xfId="13886"/>
    <cellStyle name="1_Danh sach gui BC thuc hien KH2009_Ke hoach 2010 (theo doi) 3" xfId="13887"/>
    <cellStyle name="1_Danh sach gui BC thuc hien KH2009_Ke hoach 2010 (theo doi) 4" xfId="13888"/>
    <cellStyle name="1_Danh sach gui BC thuc hien KH2009_Ke hoach 2010 (theo doi) 5" xfId="13889"/>
    <cellStyle name="1_Danh sach gui BC thuc hien KH2009_Ke hoach 2010 (theo doi)_BC von DTPT 6 thang 2012" xfId="13890"/>
    <cellStyle name="1_Danh sach gui BC thuc hien KH2009_Ke hoach 2010 (theo doi)_BC von DTPT 6 thang 2012 2" xfId="13891"/>
    <cellStyle name="1_Danh sach gui BC thuc hien KH2009_Ke hoach 2010 (theo doi)_BC von DTPT 6 thang 2012 2 2" xfId="13892"/>
    <cellStyle name="1_Danh sach gui BC thuc hien KH2009_Ke hoach 2010 (theo doi)_BC von DTPT 6 thang 2012 2 3" xfId="13893"/>
    <cellStyle name="1_Danh sach gui BC thuc hien KH2009_Ke hoach 2010 (theo doi)_BC von DTPT 6 thang 2012 2 4" xfId="13894"/>
    <cellStyle name="1_Danh sach gui BC thuc hien KH2009_Ke hoach 2010 (theo doi)_BC von DTPT 6 thang 2012 3" xfId="13895"/>
    <cellStyle name="1_Danh sach gui BC thuc hien KH2009_Ke hoach 2010 (theo doi)_BC von DTPT 6 thang 2012 4" xfId="13896"/>
    <cellStyle name="1_Danh sach gui BC thuc hien KH2009_Ke hoach 2010 (theo doi)_BC von DTPT 6 thang 2012 5" xfId="13897"/>
    <cellStyle name="1_Danh sach gui BC thuc hien KH2009_Ke hoach 2010 (theo doi)_Bieu du thao QD von ho tro co MT" xfId="13898"/>
    <cellStyle name="1_Danh sach gui BC thuc hien KH2009_Ke hoach 2010 (theo doi)_Bieu du thao QD von ho tro co MT 2" xfId="13899"/>
    <cellStyle name="1_Danh sach gui BC thuc hien KH2009_Ke hoach 2010 (theo doi)_Bieu du thao QD von ho tro co MT 2 2" xfId="13900"/>
    <cellStyle name="1_Danh sach gui BC thuc hien KH2009_Ke hoach 2010 (theo doi)_Bieu du thao QD von ho tro co MT 2 3" xfId="13901"/>
    <cellStyle name="1_Danh sach gui BC thuc hien KH2009_Ke hoach 2010 (theo doi)_Bieu du thao QD von ho tro co MT 2 4" xfId="13902"/>
    <cellStyle name="1_Danh sach gui BC thuc hien KH2009_Ke hoach 2010 (theo doi)_Bieu du thao QD von ho tro co MT 3" xfId="13903"/>
    <cellStyle name="1_Danh sach gui BC thuc hien KH2009_Ke hoach 2010 (theo doi)_Bieu du thao QD von ho tro co MT 4" xfId="13904"/>
    <cellStyle name="1_Danh sach gui BC thuc hien KH2009_Ke hoach 2010 (theo doi)_Bieu du thao QD von ho tro co MT 5" xfId="13905"/>
    <cellStyle name="1_Danh sach gui BC thuc hien KH2009_Ke hoach 2010 (theo doi)_Ke hoach 2012 (theo doi)" xfId="13906"/>
    <cellStyle name="1_Danh sach gui BC thuc hien KH2009_Ke hoach 2010 (theo doi)_Ke hoach 2012 (theo doi) 2" xfId="13907"/>
    <cellStyle name="1_Danh sach gui BC thuc hien KH2009_Ke hoach 2010 (theo doi)_Ke hoach 2012 (theo doi) 2 2" xfId="13908"/>
    <cellStyle name="1_Danh sach gui BC thuc hien KH2009_Ke hoach 2010 (theo doi)_Ke hoach 2012 (theo doi) 2 3" xfId="13909"/>
    <cellStyle name="1_Danh sach gui BC thuc hien KH2009_Ke hoach 2010 (theo doi)_Ke hoach 2012 (theo doi) 2 4" xfId="13910"/>
    <cellStyle name="1_Danh sach gui BC thuc hien KH2009_Ke hoach 2010 (theo doi)_Ke hoach 2012 (theo doi) 3" xfId="13911"/>
    <cellStyle name="1_Danh sach gui BC thuc hien KH2009_Ke hoach 2010 (theo doi)_Ke hoach 2012 (theo doi) 4" xfId="13912"/>
    <cellStyle name="1_Danh sach gui BC thuc hien KH2009_Ke hoach 2010 (theo doi)_Ke hoach 2012 (theo doi) 5" xfId="13913"/>
    <cellStyle name="1_Danh sach gui BC thuc hien KH2009_Ke hoach 2010 (theo doi)_Ke hoach 2012 theo doi (giai ngan 30.6.12)" xfId="13914"/>
    <cellStyle name="1_Danh sach gui BC thuc hien KH2009_Ke hoach 2010 (theo doi)_Ke hoach 2012 theo doi (giai ngan 30.6.12) 2" xfId="13915"/>
    <cellStyle name="1_Danh sach gui BC thuc hien KH2009_Ke hoach 2010 (theo doi)_Ke hoach 2012 theo doi (giai ngan 30.6.12) 2 2" xfId="13916"/>
    <cellStyle name="1_Danh sach gui BC thuc hien KH2009_Ke hoach 2010 (theo doi)_Ke hoach 2012 theo doi (giai ngan 30.6.12) 2 3" xfId="13917"/>
    <cellStyle name="1_Danh sach gui BC thuc hien KH2009_Ke hoach 2010 (theo doi)_Ke hoach 2012 theo doi (giai ngan 30.6.12) 2 4" xfId="13918"/>
    <cellStyle name="1_Danh sach gui BC thuc hien KH2009_Ke hoach 2010 (theo doi)_Ke hoach 2012 theo doi (giai ngan 30.6.12) 3" xfId="13919"/>
    <cellStyle name="1_Danh sach gui BC thuc hien KH2009_Ke hoach 2010 (theo doi)_Ke hoach 2012 theo doi (giai ngan 30.6.12) 4" xfId="13920"/>
    <cellStyle name="1_Danh sach gui BC thuc hien KH2009_Ke hoach 2010 (theo doi)_Ke hoach 2012 theo doi (giai ngan 30.6.12) 5" xfId="13921"/>
    <cellStyle name="1_Danh sach gui BC thuc hien KH2009_Ke hoach 2012 (theo doi)" xfId="13922"/>
    <cellStyle name="1_Danh sach gui BC thuc hien KH2009_Ke hoach 2012 (theo doi) 2" xfId="13923"/>
    <cellStyle name="1_Danh sach gui BC thuc hien KH2009_Ke hoach 2012 (theo doi) 2 2" xfId="13924"/>
    <cellStyle name="1_Danh sach gui BC thuc hien KH2009_Ke hoach 2012 (theo doi) 2 3" xfId="13925"/>
    <cellStyle name="1_Danh sach gui BC thuc hien KH2009_Ke hoach 2012 (theo doi) 2 4" xfId="13926"/>
    <cellStyle name="1_Danh sach gui BC thuc hien KH2009_Ke hoach 2012 (theo doi) 3" xfId="13927"/>
    <cellStyle name="1_Danh sach gui BC thuc hien KH2009_Ke hoach 2012 (theo doi) 4" xfId="13928"/>
    <cellStyle name="1_Danh sach gui BC thuc hien KH2009_Ke hoach 2012 (theo doi) 5" xfId="13929"/>
    <cellStyle name="1_Danh sach gui BC thuc hien KH2009_Ke hoach 2012 theo doi (giai ngan 30.6.12)" xfId="13930"/>
    <cellStyle name="1_Danh sach gui BC thuc hien KH2009_Ke hoach 2012 theo doi (giai ngan 30.6.12) 2" xfId="13931"/>
    <cellStyle name="1_Danh sach gui BC thuc hien KH2009_Ke hoach 2012 theo doi (giai ngan 30.6.12) 2 2" xfId="13932"/>
    <cellStyle name="1_Danh sach gui BC thuc hien KH2009_Ke hoach 2012 theo doi (giai ngan 30.6.12) 2 3" xfId="13933"/>
    <cellStyle name="1_Danh sach gui BC thuc hien KH2009_Ke hoach 2012 theo doi (giai ngan 30.6.12) 2 4" xfId="13934"/>
    <cellStyle name="1_Danh sach gui BC thuc hien KH2009_Ke hoach 2012 theo doi (giai ngan 30.6.12) 3" xfId="13935"/>
    <cellStyle name="1_Danh sach gui BC thuc hien KH2009_Ke hoach 2012 theo doi (giai ngan 30.6.12) 4" xfId="13936"/>
    <cellStyle name="1_Danh sach gui BC thuc hien KH2009_Ke hoach 2012 theo doi (giai ngan 30.6.12) 5" xfId="13937"/>
    <cellStyle name="1_Danh sach gui BC thuc hien KH2009_Ke hoach nam 2013 nguon MT(theo doi) den 31-5-13" xfId="13938"/>
    <cellStyle name="1_Danh sach gui BC thuc hien KH2009_Ke hoach nam 2013 nguon MT(theo doi) den 31-5-13 2" xfId="13939"/>
    <cellStyle name="1_Danh sach gui BC thuc hien KH2009_Ke hoach nam 2013 nguon MT(theo doi) den 31-5-13 2 2" xfId="13940"/>
    <cellStyle name="1_Danh sach gui BC thuc hien KH2009_Ke hoach nam 2013 nguon MT(theo doi) den 31-5-13 2 3" xfId="13941"/>
    <cellStyle name="1_Danh sach gui BC thuc hien KH2009_Ke hoach nam 2013 nguon MT(theo doi) den 31-5-13 2 4" xfId="13942"/>
    <cellStyle name="1_Danh sach gui BC thuc hien KH2009_Ke hoach nam 2013 nguon MT(theo doi) den 31-5-13 3" xfId="13943"/>
    <cellStyle name="1_Danh sach gui BC thuc hien KH2009_Ke hoach nam 2013 nguon MT(theo doi) den 31-5-13 4" xfId="13944"/>
    <cellStyle name="1_Danh sach gui BC thuc hien KH2009_Ke hoach nam 2013 nguon MT(theo doi) den 31-5-13 5" xfId="13945"/>
    <cellStyle name="1_Danh sach gui BC thuc hien KH2009_Tong hop theo doi von TPCP (BC)" xfId="13946"/>
    <cellStyle name="1_Danh sach gui BC thuc hien KH2009_Tong hop theo doi von TPCP (BC) 2" xfId="13947"/>
    <cellStyle name="1_Danh sach gui BC thuc hien KH2009_Tong hop theo doi von TPCP (BC) 2 2" xfId="13948"/>
    <cellStyle name="1_Danh sach gui BC thuc hien KH2009_Tong hop theo doi von TPCP (BC) 2 3" xfId="13949"/>
    <cellStyle name="1_Danh sach gui BC thuc hien KH2009_Tong hop theo doi von TPCP (BC) 2 4" xfId="13950"/>
    <cellStyle name="1_Danh sach gui BC thuc hien KH2009_Tong hop theo doi von TPCP (BC) 3" xfId="13951"/>
    <cellStyle name="1_Danh sach gui BC thuc hien KH2009_Tong hop theo doi von TPCP (BC) 4" xfId="13952"/>
    <cellStyle name="1_Danh sach gui BC thuc hien KH2009_Tong hop theo doi von TPCP (BC) 5" xfId="13953"/>
    <cellStyle name="1_Danh sach gui BC thuc hien KH2009_Tong hop theo doi von TPCP (BC)_BC von DTPT 6 thang 2012" xfId="13954"/>
    <cellStyle name="1_Danh sach gui BC thuc hien KH2009_Tong hop theo doi von TPCP (BC)_BC von DTPT 6 thang 2012 2" xfId="13955"/>
    <cellStyle name="1_Danh sach gui BC thuc hien KH2009_Tong hop theo doi von TPCP (BC)_BC von DTPT 6 thang 2012 2 2" xfId="13956"/>
    <cellStyle name="1_Danh sach gui BC thuc hien KH2009_Tong hop theo doi von TPCP (BC)_BC von DTPT 6 thang 2012 2 3" xfId="13957"/>
    <cellStyle name="1_Danh sach gui BC thuc hien KH2009_Tong hop theo doi von TPCP (BC)_BC von DTPT 6 thang 2012 2 4" xfId="13958"/>
    <cellStyle name="1_Danh sach gui BC thuc hien KH2009_Tong hop theo doi von TPCP (BC)_BC von DTPT 6 thang 2012 3" xfId="13959"/>
    <cellStyle name="1_Danh sach gui BC thuc hien KH2009_Tong hop theo doi von TPCP (BC)_BC von DTPT 6 thang 2012 4" xfId="13960"/>
    <cellStyle name="1_Danh sach gui BC thuc hien KH2009_Tong hop theo doi von TPCP (BC)_BC von DTPT 6 thang 2012 5" xfId="13961"/>
    <cellStyle name="1_Danh sach gui BC thuc hien KH2009_Tong hop theo doi von TPCP (BC)_Bieu du thao QD von ho tro co MT" xfId="13962"/>
    <cellStyle name="1_Danh sach gui BC thuc hien KH2009_Tong hop theo doi von TPCP (BC)_Bieu du thao QD von ho tro co MT 2" xfId="13963"/>
    <cellStyle name="1_Danh sach gui BC thuc hien KH2009_Tong hop theo doi von TPCP (BC)_Bieu du thao QD von ho tro co MT 2 2" xfId="13964"/>
    <cellStyle name="1_Danh sach gui BC thuc hien KH2009_Tong hop theo doi von TPCP (BC)_Bieu du thao QD von ho tro co MT 2 3" xfId="13965"/>
    <cellStyle name="1_Danh sach gui BC thuc hien KH2009_Tong hop theo doi von TPCP (BC)_Bieu du thao QD von ho tro co MT 2 4" xfId="13966"/>
    <cellStyle name="1_Danh sach gui BC thuc hien KH2009_Tong hop theo doi von TPCP (BC)_Bieu du thao QD von ho tro co MT 3" xfId="13967"/>
    <cellStyle name="1_Danh sach gui BC thuc hien KH2009_Tong hop theo doi von TPCP (BC)_Bieu du thao QD von ho tro co MT 4" xfId="13968"/>
    <cellStyle name="1_Danh sach gui BC thuc hien KH2009_Tong hop theo doi von TPCP (BC)_Bieu du thao QD von ho tro co MT 5" xfId="13969"/>
    <cellStyle name="1_Danh sach gui BC thuc hien KH2009_Tong hop theo doi von TPCP (BC)_Ke hoach 2012 (theo doi)" xfId="13970"/>
    <cellStyle name="1_Danh sach gui BC thuc hien KH2009_Tong hop theo doi von TPCP (BC)_Ke hoach 2012 (theo doi) 2" xfId="13971"/>
    <cellStyle name="1_Danh sach gui BC thuc hien KH2009_Tong hop theo doi von TPCP (BC)_Ke hoach 2012 (theo doi) 2 2" xfId="13972"/>
    <cellStyle name="1_Danh sach gui BC thuc hien KH2009_Tong hop theo doi von TPCP (BC)_Ke hoach 2012 (theo doi) 2 3" xfId="13973"/>
    <cellStyle name="1_Danh sach gui BC thuc hien KH2009_Tong hop theo doi von TPCP (BC)_Ke hoach 2012 (theo doi) 2 4" xfId="13974"/>
    <cellStyle name="1_Danh sach gui BC thuc hien KH2009_Tong hop theo doi von TPCP (BC)_Ke hoach 2012 (theo doi) 3" xfId="13975"/>
    <cellStyle name="1_Danh sach gui BC thuc hien KH2009_Tong hop theo doi von TPCP (BC)_Ke hoach 2012 (theo doi) 4" xfId="13976"/>
    <cellStyle name="1_Danh sach gui BC thuc hien KH2009_Tong hop theo doi von TPCP (BC)_Ke hoach 2012 (theo doi) 5" xfId="13977"/>
    <cellStyle name="1_Danh sach gui BC thuc hien KH2009_Tong hop theo doi von TPCP (BC)_Ke hoach 2012 theo doi (giai ngan 30.6.12)" xfId="13978"/>
    <cellStyle name="1_Danh sach gui BC thuc hien KH2009_Tong hop theo doi von TPCP (BC)_Ke hoach 2012 theo doi (giai ngan 30.6.12) 2" xfId="13979"/>
    <cellStyle name="1_Danh sach gui BC thuc hien KH2009_Tong hop theo doi von TPCP (BC)_Ke hoach 2012 theo doi (giai ngan 30.6.12) 2 2" xfId="13980"/>
    <cellStyle name="1_Danh sach gui BC thuc hien KH2009_Tong hop theo doi von TPCP (BC)_Ke hoach 2012 theo doi (giai ngan 30.6.12) 2 3" xfId="13981"/>
    <cellStyle name="1_Danh sach gui BC thuc hien KH2009_Tong hop theo doi von TPCP (BC)_Ke hoach 2012 theo doi (giai ngan 30.6.12) 2 4" xfId="13982"/>
    <cellStyle name="1_Danh sach gui BC thuc hien KH2009_Tong hop theo doi von TPCP (BC)_Ke hoach 2012 theo doi (giai ngan 30.6.12) 3" xfId="13983"/>
    <cellStyle name="1_Danh sach gui BC thuc hien KH2009_Tong hop theo doi von TPCP (BC)_Ke hoach 2012 theo doi (giai ngan 30.6.12) 4" xfId="13984"/>
    <cellStyle name="1_Danh sach gui BC thuc hien KH2009_Tong hop theo doi von TPCP (BC)_Ke hoach 2012 theo doi (giai ngan 30.6.12) 5" xfId="13985"/>
    <cellStyle name="1_Danh sach gui BC thuc hien KH2009_Worksheet in D: My Documents Ke Hoach KH cac nam Nam 2014 Bao cao ve Ke hoach nam 2014 ( Hoan chinh sau TL voi Bo KH)" xfId="13986"/>
    <cellStyle name="1_Danh sach gui BC thuc hien KH2009_Worksheet in D: My Documents Ke Hoach KH cac nam Nam 2014 Bao cao ve Ke hoach nam 2014 ( Hoan chinh sau TL voi Bo KH) 2" xfId="13987"/>
    <cellStyle name="1_Danh sach gui BC thuc hien KH2009_Worksheet in D: My Documents Ke Hoach KH cac nam Nam 2014 Bao cao ve Ke hoach nam 2014 ( Hoan chinh sau TL voi Bo KH) 2 2" xfId="13988"/>
    <cellStyle name="1_Danh sach gui BC thuc hien KH2009_Worksheet in D: My Documents Ke Hoach KH cac nam Nam 2014 Bao cao ve Ke hoach nam 2014 ( Hoan chinh sau TL voi Bo KH) 2 3" xfId="13989"/>
    <cellStyle name="1_Danh sach gui BC thuc hien KH2009_Worksheet in D: My Documents Ke Hoach KH cac nam Nam 2014 Bao cao ve Ke hoach nam 2014 ( Hoan chinh sau TL voi Bo KH) 2 4" xfId="13990"/>
    <cellStyle name="1_Danh sach gui BC thuc hien KH2009_Worksheet in D: My Documents Ke Hoach KH cac nam Nam 2014 Bao cao ve Ke hoach nam 2014 ( Hoan chinh sau TL voi Bo KH) 3" xfId="13991"/>
    <cellStyle name="1_Danh sach gui BC thuc hien KH2009_Worksheet in D: My Documents Ke Hoach KH cac nam Nam 2014 Bao cao ve Ke hoach nam 2014 ( Hoan chinh sau TL voi Bo KH) 4" xfId="13992"/>
    <cellStyle name="1_Danh sach gui BC thuc hien KH2009_Worksheet in D: My Documents Ke Hoach KH cac nam Nam 2014 Bao cao ve Ke hoach nam 2014 ( Hoan chinh sau TL voi Bo KH) 5" xfId="13993"/>
    <cellStyle name="1_DK bo tri lai (chinh thuc)" xfId="13994"/>
    <cellStyle name="1_DK bo tri lai (chinh thuc) 2" xfId="13995"/>
    <cellStyle name="1_DK bo tri lai (chinh thuc) 2 2" xfId="13996"/>
    <cellStyle name="1_DK bo tri lai (chinh thuc) 2 3" xfId="13997"/>
    <cellStyle name="1_DK bo tri lai (chinh thuc) 2 4" xfId="13998"/>
    <cellStyle name="1_DK bo tri lai (chinh thuc) 3" xfId="13999"/>
    <cellStyle name="1_DK bo tri lai (chinh thuc) 3 2" xfId="14000"/>
    <cellStyle name="1_DK bo tri lai (chinh thuc) 3 3" xfId="14001"/>
    <cellStyle name="1_DK bo tri lai (chinh thuc) 3 4" xfId="14002"/>
    <cellStyle name="1_DK bo tri lai (chinh thuc) 4" xfId="14003"/>
    <cellStyle name="1_DK bo tri lai (chinh thuc) 5" xfId="14004"/>
    <cellStyle name="1_DK bo tri lai (chinh thuc) 6" xfId="14005"/>
    <cellStyle name="1_DK bo tri lai (chinh thuc)_BC von DTPT 6 thang 2012" xfId="14006"/>
    <cellStyle name="1_DK bo tri lai (chinh thuc)_BC von DTPT 6 thang 2012 2" xfId="14007"/>
    <cellStyle name="1_DK bo tri lai (chinh thuc)_BC von DTPT 6 thang 2012 2 2" xfId="14008"/>
    <cellStyle name="1_DK bo tri lai (chinh thuc)_BC von DTPT 6 thang 2012 2 3" xfId="14009"/>
    <cellStyle name="1_DK bo tri lai (chinh thuc)_BC von DTPT 6 thang 2012 2 4" xfId="14010"/>
    <cellStyle name="1_DK bo tri lai (chinh thuc)_BC von DTPT 6 thang 2012 3" xfId="14011"/>
    <cellStyle name="1_DK bo tri lai (chinh thuc)_BC von DTPT 6 thang 2012 3 2" xfId="14012"/>
    <cellStyle name="1_DK bo tri lai (chinh thuc)_BC von DTPT 6 thang 2012 3 3" xfId="14013"/>
    <cellStyle name="1_DK bo tri lai (chinh thuc)_BC von DTPT 6 thang 2012 3 4" xfId="14014"/>
    <cellStyle name="1_DK bo tri lai (chinh thuc)_BC von DTPT 6 thang 2012 4" xfId="14015"/>
    <cellStyle name="1_DK bo tri lai (chinh thuc)_BC von DTPT 6 thang 2012 5" xfId="14016"/>
    <cellStyle name="1_DK bo tri lai (chinh thuc)_BC von DTPT 6 thang 2012 6" xfId="14017"/>
    <cellStyle name="1_DK bo tri lai (chinh thuc)_Bieu du thao QD von ho tro co MT" xfId="14018"/>
    <cellStyle name="1_DK bo tri lai (chinh thuc)_Bieu du thao QD von ho tro co MT 2" xfId="14019"/>
    <cellStyle name="1_DK bo tri lai (chinh thuc)_Bieu du thao QD von ho tro co MT 2 2" xfId="14020"/>
    <cellStyle name="1_DK bo tri lai (chinh thuc)_Bieu du thao QD von ho tro co MT 2 3" xfId="14021"/>
    <cellStyle name="1_DK bo tri lai (chinh thuc)_Bieu du thao QD von ho tro co MT 2 4" xfId="14022"/>
    <cellStyle name="1_DK bo tri lai (chinh thuc)_Bieu du thao QD von ho tro co MT 3" xfId="14023"/>
    <cellStyle name="1_DK bo tri lai (chinh thuc)_Bieu du thao QD von ho tro co MT 3 2" xfId="14024"/>
    <cellStyle name="1_DK bo tri lai (chinh thuc)_Bieu du thao QD von ho tro co MT 3 3" xfId="14025"/>
    <cellStyle name="1_DK bo tri lai (chinh thuc)_Bieu du thao QD von ho tro co MT 3 4" xfId="14026"/>
    <cellStyle name="1_DK bo tri lai (chinh thuc)_Bieu du thao QD von ho tro co MT 4" xfId="14027"/>
    <cellStyle name="1_DK bo tri lai (chinh thuc)_Bieu du thao QD von ho tro co MT 5" xfId="14028"/>
    <cellStyle name="1_DK bo tri lai (chinh thuc)_Bieu du thao QD von ho tro co MT 6" xfId="14029"/>
    <cellStyle name="1_DK bo tri lai (chinh thuc)_Hoan chinh KH 2012 (o nha)" xfId="14030"/>
    <cellStyle name="1_DK bo tri lai (chinh thuc)_Hoan chinh KH 2012 (o nha) 2" xfId="14031"/>
    <cellStyle name="1_DK bo tri lai (chinh thuc)_Hoan chinh KH 2012 (o nha) 2 2" xfId="14032"/>
    <cellStyle name="1_DK bo tri lai (chinh thuc)_Hoan chinh KH 2012 (o nha) 2 3" xfId="14033"/>
    <cellStyle name="1_DK bo tri lai (chinh thuc)_Hoan chinh KH 2012 (o nha) 2 4" xfId="14034"/>
    <cellStyle name="1_DK bo tri lai (chinh thuc)_Hoan chinh KH 2012 (o nha) 3" xfId="14035"/>
    <cellStyle name="1_DK bo tri lai (chinh thuc)_Hoan chinh KH 2012 (o nha) 3 2" xfId="14036"/>
    <cellStyle name="1_DK bo tri lai (chinh thuc)_Hoan chinh KH 2012 (o nha) 3 3" xfId="14037"/>
    <cellStyle name="1_DK bo tri lai (chinh thuc)_Hoan chinh KH 2012 (o nha) 3 4" xfId="14038"/>
    <cellStyle name="1_DK bo tri lai (chinh thuc)_Hoan chinh KH 2012 (o nha) 4" xfId="14039"/>
    <cellStyle name="1_DK bo tri lai (chinh thuc)_Hoan chinh KH 2012 (o nha) 5" xfId="14040"/>
    <cellStyle name="1_DK bo tri lai (chinh thuc)_Hoan chinh KH 2012 (o nha) 6" xfId="14041"/>
    <cellStyle name="1_DK bo tri lai (chinh thuc)_Hoan chinh KH 2012 (o nha)_Bao cao giai ngan quy I" xfId="14042"/>
    <cellStyle name="1_DK bo tri lai (chinh thuc)_Hoan chinh KH 2012 (o nha)_Bao cao giai ngan quy I 2" xfId="14043"/>
    <cellStyle name="1_DK bo tri lai (chinh thuc)_Hoan chinh KH 2012 (o nha)_Bao cao giai ngan quy I 2 2" xfId="14044"/>
    <cellStyle name="1_DK bo tri lai (chinh thuc)_Hoan chinh KH 2012 (o nha)_Bao cao giai ngan quy I 2 3" xfId="14045"/>
    <cellStyle name="1_DK bo tri lai (chinh thuc)_Hoan chinh KH 2012 (o nha)_Bao cao giai ngan quy I 2 4" xfId="14046"/>
    <cellStyle name="1_DK bo tri lai (chinh thuc)_Hoan chinh KH 2012 (o nha)_Bao cao giai ngan quy I 3" xfId="14047"/>
    <cellStyle name="1_DK bo tri lai (chinh thuc)_Hoan chinh KH 2012 (o nha)_Bao cao giai ngan quy I 3 2" xfId="14048"/>
    <cellStyle name="1_DK bo tri lai (chinh thuc)_Hoan chinh KH 2012 (o nha)_Bao cao giai ngan quy I 3 3" xfId="14049"/>
    <cellStyle name="1_DK bo tri lai (chinh thuc)_Hoan chinh KH 2012 (o nha)_Bao cao giai ngan quy I 3 4" xfId="14050"/>
    <cellStyle name="1_DK bo tri lai (chinh thuc)_Hoan chinh KH 2012 (o nha)_Bao cao giai ngan quy I 4" xfId="14051"/>
    <cellStyle name="1_DK bo tri lai (chinh thuc)_Hoan chinh KH 2012 (o nha)_Bao cao giai ngan quy I 5" xfId="14052"/>
    <cellStyle name="1_DK bo tri lai (chinh thuc)_Hoan chinh KH 2012 (o nha)_Bao cao giai ngan quy I 6" xfId="14053"/>
    <cellStyle name="1_DK bo tri lai (chinh thuc)_Hoan chinh KH 2012 (o nha)_BC von DTPT 6 thang 2012" xfId="14054"/>
    <cellStyle name="1_DK bo tri lai (chinh thuc)_Hoan chinh KH 2012 (o nha)_BC von DTPT 6 thang 2012 2" xfId="14055"/>
    <cellStyle name="1_DK bo tri lai (chinh thuc)_Hoan chinh KH 2012 (o nha)_BC von DTPT 6 thang 2012 2 2" xfId="14056"/>
    <cellStyle name="1_DK bo tri lai (chinh thuc)_Hoan chinh KH 2012 (o nha)_BC von DTPT 6 thang 2012 2 3" xfId="14057"/>
    <cellStyle name="1_DK bo tri lai (chinh thuc)_Hoan chinh KH 2012 (o nha)_BC von DTPT 6 thang 2012 2 4" xfId="14058"/>
    <cellStyle name="1_DK bo tri lai (chinh thuc)_Hoan chinh KH 2012 (o nha)_BC von DTPT 6 thang 2012 3" xfId="14059"/>
    <cellStyle name="1_DK bo tri lai (chinh thuc)_Hoan chinh KH 2012 (o nha)_BC von DTPT 6 thang 2012 3 2" xfId="14060"/>
    <cellStyle name="1_DK bo tri lai (chinh thuc)_Hoan chinh KH 2012 (o nha)_BC von DTPT 6 thang 2012 3 3" xfId="14061"/>
    <cellStyle name="1_DK bo tri lai (chinh thuc)_Hoan chinh KH 2012 (o nha)_BC von DTPT 6 thang 2012 3 4" xfId="14062"/>
    <cellStyle name="1_DK bo tri lai (chinh thuc)_Hoan chinh KH 2012 (o nha)_BC von DTPT 6 thang 2012 4" xfId="14063"/>
    <cellStyle name="1_DK bo tri lai (chinh thuc)_Hoan chinh KH 2012 (o nha)_BC von DTPT 6 thang 2012 5" xfId="14064"/>
    <cellStyle name="1_DK bo tri lai (chinh thuc)_Hoan chinh KH 2012 (o nha)_BC von DTPT 6 thang 2012 6" xfId="14065"/>
    <cellStyle name="1_DK bo tri lai (chinh thuc)_Hoan chinh KH 2012 (o nha)_Bieu du thao QD von ho tro co MT" xfId="14066"/>
    <cellStyle name="1_DK bo tri lai (chinh thuc)_Hoan chinh KH 2012 (o nha)_Bieu du thao QD von ho tro co MT 2" xfId="14067"/>
    <cellStyle name="1_DK bo tri lai (chinh thuc)_Hoan chinh KH 2012 (o nha)_Bieu du thao QD von ho tro co MT 2 2" xfId="14068"/>
    <cellStyle name="1_DK bo tri lai (chinh thuc)_Hoan chinh KH 2012 (o nha)_Bieu du thao QD von ho tro co MT 2 3" xfId="14069"/>
    <cellStyle name="1_DK bo tri lai (chinh thuc)_Hoan chinh KH 2012 (o nha)_Bieu du thao QD von ho tro co MT 2 4" xfId="14070"/>
    <cellStyle name="1_DK bo tri lai (chinh thuc)_Hoan chinh KH 2012 (o nha)_Bieu du thao QD von ho tro co MT 3" xfId="14071"/>
    <cellStyle name="1_DK bo tri lai (chinh thuc)_Hoan chinh KH 2012 (o nha)_Bieu du thao QD von ho tro co MT 3 2" xfId="14072"/>
    <cellStyle name="1_DK bo tri lai (chinh thuc)_Hoan chinh KH 2012 (o nha)_Bieu du thao QD von ho tro co MT 3 3" xfId="14073"/>
    <cellStyle name="1_DK bo tri lai (chinh thuc)_Hoan chinh KH 2012 (o nha)_Bieu du thao QD von ho tro co MT 3 4" xfId="14074"/>
    <cellStyle name="1_DK bo tri lai (chinh thuc)_Hoan chinh KH 2012 (o nha)_Bieu du thao QD von ho tro co MT 4" xfId="14075"/>
    <cellStyle name="1_DK bo tri lai (chinh thuc)_Hoan chinh KH 2012 (o nha)_Bieu du thao QD von ho tro co MT 5" xfId="14076"/>
    <cellStyle name="1_DK bo tri lai (chinh thuc)_Hoan chinh KH 2012 (o nha)_Bieu du thao QD von ho tro co MT 6" xfId="14077"/>
    <cellStyle name="1_DK bo tri lai (chinh thuc)_Hoan chinh KH 2012 (o nha)_Ke hoach 2012 theo doi (giai ngan 30.6.12)" xfId="14078"/>
    <cellStyle name="1_DK bo tri lai (chinh thuc)_Hoan chinh KH 2012 (o nha)_Ke hoach 2012 theo doi (giai ngan 30.6.12) 2" xfId="14079"/>
    <cellStyle name="1_DK bo tri lai (chinh thuc)_Hoan chinh KH 2012 (o nha)_Ke hoach 2012 theo doi (giai ngan 30.6.12) 2 2" xfId="14080"/>
    <cellStyle name="1_DK bo tri lai (chinh thuc)_Hoan chinh KH 2012 (o nha)_Ke hoach 2012 theo doi (giai ngan 30.6.12) 2 3" xfId="14081"/>
    <cellStyle name="1_DK bo tri lai (chinh thuc)_Hoan chinh KH 2012 (o nha)_Ke hoach 2012 theo doi (giai ngan 30.6.12) 2 4" xfId="14082"/>
    <cellStyle name="1_DK bo tri lai (chinh thuc)_Hoan chinh KH 2012 (o nha)_Ke hoach 2012 theo doi (giai ngan 30.6.12) 3" xfId="14083"/>
    <cellStyle name="1_DK bo tri lai (chinh thuc)_Hoan chinh KH 2012 (o nha)_Ke hoach 2012 theo doi (giai ngan 30.6.12) 3 2" xfId="14084"/>
    <cellStyle name="1_DK bo tri lai (chinh thuc)_Hoan chinh KH 2012 (o nha)_Ke hoach 2012 theo doi (giai ngan 30.6.12) 3 3" xfId="14085"/>
    <cellStyle name="1_DK bo tri lai (chinh thuc)_Hoan chinh KH 2012 (o nha)_Ke hoach 2012 theo doi (giai ngan 30.6.12) 3 4" xfId="14086"/>
    <cellStyle name="1_DK bo tri lai (chinh thuc)_Hoan chinh KH 2012 (o nha)_Ke hoach 2012 theo doi (giai ngan 30.6.12) 4" xfId="14087"/>
    <cellStyle name="1_DK bo tri lai (chinh thuc)_Hoan chinh KH 2012 (o nha)_Ke hoach 2012 theo doi (giai ngan 30.6.12) 5" xfId="14088"/>
    <cellStyle name="1_DK bo tri lai (chinh thuc)_Hoan chinh KH 2012 (o nha)_Ke hoach 2012 theo doi (giai ngan 30.6.12) 6" xfId="14089"/>
    <cellStyle name="1_DK bo tri lai (chinh thuc)_Hoan chinh KH 2012 Von ho tro co MT" xfId="14090"/>
    <cellStyle name="1_DK bo tri lai (chinh thuc)_Hoan chinh KH 2012 Von ho tro co MT (chi tiet)" xfId="14091"/>
    <cellStyle name="1_DK bo tri lai (chinh thuc)_Hoan chinh KH 2012 Von ho tro co MT (chi tiet) 2" xfId="14092"/>
    <cellStyle name="1_DK bo tri lai (chinh thuc)_Hoan chinh KH 2012 Von ho tro co MT (chi tiet) 2 2" xfId="14093"/>
    <cellStyle name="1_DK bo tri lai (chinh thuc)_Hoan chinh KH 2012 Von ho tro co MT (chi tiet) 2 3" xfId="14094"/>
    <cellStyle name="1_DK bo tri lai (chinh thuc)_Hoan chinh KH 2012 Von ho tro co MT (chi tiet) 2 4" xfId="14095"/>
    <cellStyle name="1_DK bo tri lai (chinh thuc)_Hoan chinh KH 2012 Von ho tro co MT (chi tiet) 3" xfId="14096"/>
    <cellStyle name="1_DK bo tri lai (chinh thuc)_Hoan chinh KH 2012 Von ho tro co MT (chi tiet) 3 2" xfId="14097"/>
    <cellStyle name="1_DK bo tri lai (chinh thuc)_Hoan chinh KH 2012 Von ho tro co MT (chi tiet) 3 3" xfId="14098"/>
    <cellStyle name="1_DK bo tri lai (chinh thuc)_Hoan chinh KH 2012 Von ho tro co MT (chi tiet) 3 4" xfId="14099"/>
    <cellStyle name="1_DK bo tri lai (chinh thuc)_Hoan chinh KH 2012 Von ho tro co MT (chi tiet) 4" xfId="14100"/>
    <cellStyle name="1_DK bo tri lai (chinh thuc)_Hoan chinh KH 2012 Von ho tro co MT (chi tiet) 5" xfId="14101"/>
    <cellStyle name="1_DK bo tri lai (chinh thuc)_Hoan chinh KH 2012 Von ho tro co MT (chi tiet) 6" xfId="14102"/>
    <cellStyle name="1_DK bo tri lai (chinh thuc)_Hoan chinh KH 2012 Von ho tro co MT 10" xfId="14103"/>
    <cellStyle name="1_DK bo tri lai (chinh thuc)_Hoan chinh KH 2012 Von ho tro co MT 10 2" xfId="14104"/>
    <cellStyle name="1_DK bo tri lai (chinh thuc)_Hoan chinh KH 2012 Von ho tro co MT 10 3" xfId="14105"/>
    <cellStyle name="1_DK bo tri lai (chinh thuc)_Hoan chinh KH 2012 Von ho tro co MT 10 4" xfId="14106"/>
    <cellStyle name="1_DK bo tri lai (chinh thuc)_Hoan chinh KH 2012 Von ho tro co MT 11" xfId="14107"/>
    <cellStyle name="1_DK bo tri lai (chinh thuc)_Hoan chinh KH 2012 Von ho tro co MT 11 2" xfId="14108"/>
    <cellStyle name="1_DK bo tri lai (chinh thuc)_Hoan chinh KH 2012 Von ho tro co MT 11 3" xfId="14109"/>
    <cellStyle name="1_DK bo tri lai (chinh thuc)_Hoan chinh KH 2012 Von ho tro co MT 11 4" xfId="14110"/>
    <cellStyle name="1_DK bo tri lai (chinh thuc)_Hoan chinh KH 2012 Von ho tro co MT 12" xfId="14111"/>
    <cellStyle name="1_DK bo tri lai (chinh thuc)_Hoan chinh KH 2012 Von ho tro co MT 12 2" xfId="14112"/>
    <cellStyle name="1_DK bo tri lai (chinh thuc)_Hoan chinh KH 2012 Von ho tro co MT 12 3" xfId="14113"/>
    <cellStyle name="1_DK bo tri lai (chinh thuc)_Hoan chinh KH 2012 Von ho tro co MT 12 4" xfId="14114"/>
    <cellStyle name="1_DK bo tri lai (chinh thuc)_Hoan chinh KH 2012 Von ho tro co MT 13" xfId="14115"/>
    <cellStyle name="1_DK bo tri lai (chinh thuc)_Hoan chinh KH 2012 Von ho tro co MT 13 2" xfId="14116"/>
    <cellStyle name="1_DK bo tri lai (chinh thuc)_Hoan chinh KH 2012 Von ho tro co MT 13 3" xfId="14117"/>
    <cellStyle name="1_DK bo tri lai (chinh thuc)_Hoan chinh KH 2012 Von ho tro co MT 13 4" xfId="14118"/>
    <cellStyle name="1_DK bo tri lai (chinh thuc)_Hoan chinh KH 2012 Von ho tro co MT 14" xfId="14119"/>
    <cellStyle name="1_DK bo tri lai (chinh thuc)_Hoan chinh KH 2012 Von ho tro co MT 14 2" xfId="14120"/>
    <cellStyle name="1_DK bo tri lai (chinh thuc)_Hoan chinh KH 2012 Von ho tro co MT 14 3" xfId="14121"/>
    <cellStyle name="1_DK bo tri lai (chinh thuc)_Hoan chinh KH 2012 Von ho tro co MT 14 4" xfId="14122"/>
    <cellStyle name="1_DK bo tri lai (chinh thuc)_Hoan chinh KH 2012 Von ho tro co MT 15" xfId="14123"/>
    <cellStyle name="1_DK bo tri lai (chinh thuc)_Hoan chinh KH 2012 Von ho tro co MT 15 2" xfId="14124"/>
    <cellStyle name="1_DK bo tri lai (chinh thuc)_Hoan chinh KH 2012 Von ho tro co MT 15 3" xfId="14125"/>
    <cellStyle name="1_DK bo tri lai (chinh thuc)_Hoan chinh KH 2012 Von ho tro co MT 15 4" xfId="14126"/>
    <cellStyle name="1_DK bo tri lai (chinh thuc)_Hoan chinh KH 2012 Von ho tro co MT 16" xfId="14127"/>
    <cellStyle name="1_DK bo tri lai (chinh thuc)_Hoan chinh KH 2012 Von ho tro co MT 16 2" xfId="14128"/>
    <cellStyle name="1_DK bo tri lai (chinh thuc)_Hoan chinh KH 2012 Von ho tro co MT 16 3" xfId="14129"/>
    <cellStyle name="1_DK bo tri lai (chinh thuc)_Hoan chinh KH 2012 Von ho tro co MT 16 4" xfId="14130"/>
    <cellStyle name="1_DK bo tri lai (chinh thuc)_Hoan chinh KH 2012 Von ho tro co MT 17" xfId="14131"/>
    <cellStyle name="1_DK bo tri lai (chinh thuc)_Hoan chinh KH 2012 Von ho tro co MT 17 2" xfId="14132"/>
    <cellStyle name="1_DK bo tri lai (chinh thuc)_Hoan chinh KH 2012 Von ho tro co MT 17 3" xfId="14133"/>
    <cellStyle name="1_DK bo tri lai (chinh thuc)_Hoan chinh KH 2012 Von ho tro co MT 17 4" xfId="14134"/>
    <cellStyle name="1_DK bo tri lai (chinh thuc)_Hoan chinh KH 2012 Von ho tro co MT 18" xfId="14135"/>
    <cellStyle name="1_DK bo tri lai (chinh thuc)_Hoan chinh KH 2012 Von ho tro co MT 19" xfId="14136"/>
    <cellStyle name="1_DK bo tri lai (chinh thuc)_Hoan chinh KH 2012 Von ho tro co MT 2" xfId="14137"/>
    <cellStyle name="1_DK bo tri lai (chinh thuc)_Hoan chinh KH 2012 Von ho tro co MT 2 2" xfId="14138"/>
    <cellStyle name="1_DK bo tri lai (chinh thuc)_Hoan chinh KH 2012 Von ho tro co MT 2 3" xfId="14139"/>
    <cellStyle name="1_DK bo tri lai (chinh thuc)_Hoan chinh KH 2012 Von ho tro co MT 2 4" xfId="14140"/>
    <cellStyle name="1_DK bo tri lai (chinh thuc)_Hoan chinh KH 2012 Von ho tro co MT 20" xfId="14141"/>
    <cellStyle name="1_DK bo tri lai (chinh thuc)_Hoan chinh KH 2012 Von ho tro co MT 3" xfId="14142"/>
    <cellStyle name="1_DK bo tri lai (chinh thuc)_Hoan chinh KH 2012 Von ho tro co MT 3 2" xfId="14143"/>
    <cellStyle name="1_DK bo tri lai (chinh thuc)_Hoan chinh KH 2012 Von ho tro co MT 3 3" xfId="14144"/>
    <cellStyle name="1_DK bo tri lai (chinh thuc)_Hoan chinh KH 2012 Von ho tro co MT 3 4" xfId="14145"/>
    <cellStyle name="1_DK bo tri lai (chinh thuc)_Hoan chinh KH 2012 Von ho tro co MT 4" xfId="14146"/>
    <cellStyle name="1_DK bo tri lai (chinh thuc)_Hoan chinh KH 2012 Von ho tro co MT 4 2" xfId="14147"/>
    <cellStyle name="1_DK bo tri lai (chinh thuc)_Hoan chinh KH 2012 Von ho tro co MT 4 3" xfId="14148"/>
    <cellStyle name="1_DK bo tri lai (chinh thuc)_Hoan chinh KH 2012 Von ho tro co MT 4 4" xfId="14149"/>
    <cellStyle name="1_DK bo tri lai (chinh thuc)_Hoan chinh KH 2012 Von ho tro co MT 5" xfId="14150"/>
    <cellStyle name="1_DK bo tri lai (chinh thuc)_Hoan chinh KH 2012 Von ho tro co MT 5 2" xfId="14151"/>
    <cellStyle name="1_DK bo tri lai (chinh thuc)_Hoan chinh KH 2012 Von ho tro co MT 5 3" xfId="14152"/>
    <cellStyle name="1_DK bo tri lai (chinh thuc)_Hoan chinh KH 2012 Von ho tro co MT 5 4" xfId="14153"/>
    <cellStyle name="1_DK bo tri lai (chinh thuc)_Hoan chinh KH 2012 Von ho tro co MT 6" xfId="14154"/>
    <cellStyle name="1_DK bo tri lai (chinh thuc)_Hoan chinh KH 2012 Von ho tro co MT 6 2" xfId="14155"/>
    <cellStyle name="1_DK bo tri lai (chinh thuc)_Hoan chinh KH 2012 Von ho tro co MT 6 3" xfId="14156"/>
    <cellStyle name="1_DK bo tri lai (chinh thuc)_Hoan chinh KH 2012 Von ho tro co MT 6 4" xfId="14157"/>
    <cellStyle name="1_DK bo tri lai (chinh thuc)_Hoan chinh KH 2012 Von ho tro co MT 7" xfId="14158"/>
    <cellStyle name="1_DK bo tri lai (chinh thuc)_Hoan chinh KH 2012 Von ho tro co MT 7 2" xfId="14159"/>
    <cellStyle name="1_DK bo tri lai (chinh thuc)_Hoan chinh KH 2012 Von ho tro co MT 7 3" xfId="14160"/>
    <cellStyle name="1_DK bo tri lai (chinh thuc)_Hoan chinh KH 2012 Von ho tro co MT 7 4" xfId="14161"/>
    <cellStyle name="1_DK bo tri lai (chinh thuc)_Hoan chinh KH 2012 Von ho tro co MT 8" xfId="14162"/>
    <cellStyle name="1_DK bo tri lai (chinh thuc)_Hoan chinh KH 2012 Von ho tro co MT 8 2" xfId="14163"/>
    <cellStyle name="1_DK bo tri lai (chinh thuc)_Hoan chinh KH 2012 Von ho tro co MT 8 3" xfId="14164"/>
    <cellStyle name="1_DK bo tri lai (chinh thuc)_Hoan chinh KH 2012 Von ho tro co MT 8 4" xfId="14165"/>
    <cellStyle name="1_DK bo tri lai (chinh thuc)_Hoan chinh KH 2012 Von ho tro co MT 9" xfId="14166"/>
    <cellStyle name="1_DK bo tri lai (chinh thuc)_Hoan chinh KH 2012 Von ho tro co MT 9 2" xfId="14167"/>
    <cellStyle name="1_DK bo tri lai (chinh thuc)_Hoan chinh KH 2012 Von ho tro co MT 9 3" xfId="14168"/>
    <cellStyle name="1_DK bo tri lai (chinh thuc)_Hoan chinh KH 2012 Von ho tro co MT 9 4" xfId="14169"/>
    <cellStyle name="1_DK bo tri lai (chinh thuc)_Hoan chinh KH 2012 Von ho tro co MT_Bao cao giai ngan quy I" xfId="14170"/>
    <cellStyle name="1_DK bo tri lai (chinh thuc)_Hoan chinh KH 2012 Von ho tro co MT_Bao cao giai ngan quy I 2" xfId="14171"/>
    <cellStyle name="1_DK bo tri lai (chinh thuc)_Hoan chinh KH 2012 Von ho tro co MT_Bao cao giai ngan quy I 2 2" xfId="14172"/>
    <cellStyle name="1_DK bo tri lai (chinh thuc)_Hoan chinh KH 2012 Von ho tro co MT_Bao cao giai ngan quy I 2 3" xfId="14173"/>
    <cellStyle name="1_DK bo tri lai (chinh thuc)_Hoan chinh KH 2012 Von ho tro co MT_Bao cao giai ngan quy I 2 4" xfId="14174"/>
    <cellStyle name="1_DK bo tri lai (chinh thuc)_Hoan chinh KH 2012 Von ho tro co MT_Bao cao giai ngan quy I 3" xfId="14175"/>
    <cellStyle name="1_DK bo tri lai (chinh thuc)_Hoan chinh KH 2012 Von ho tro co MT_Bao cao giai ngan quy I 3 2" xfId="14176"/>
    <cellStyle name="1_DK bo tri lai (chinh thuc)_Hoan chinh KH 2012 Von ho tro co MT_Bao cao giai ngan quy I 3 3" xfId="14177"/>
    <cellStyle name="1_DK bo tri lai (chinh thuc)_Hoan chinh KH 2012 Von ho tro co MT_Bao cao giai ngan quy I 3 4" xfId="14178"/>
    <cellStyle name="1_DK bo tri lai (chinh thuc)_Hoan chinh KH 2012 Von ho tro co MT_Bao cao giai ngan quy I 4" xfId="14179"/>
    <cellStyle name="1_DK bo tri lai (chinh thuc)_Hoan chinh KH 2012 Von ho tro co MT_Bao cao giai ngan quy I 5" xfId="14180"/>
    <cellStyle name="1_DK bo tri lai (chinh thuc)_Hoan chinh KH 2012 Von ho tro co MT_Bao cao giai ngan quy I 6" xfId="14181"/>
    <cellStyle name="1_DK bo tri lai (chinh thuc)_Hoan chinh KH 2012 Von ho tro co MT_BC von DTPT 6 thang 2012" xfId="14182"/>
    <cellStyle name="1_DK bo tri lai (chinh thuc)_Hoan chinh KH 2012 Von ho tro co MT_BC von DTPT 6 thang 2012 2" xfId="14183"/>
    <cellStyle name="1_DK bo tri lai (chinh thuc)_Hoan chinh KH 2012 Von ho tro co MT_BC von DTPT 6 thang 2012 2 2" xfId="14184"/>
    <cellStyle name="1_DK bo tri lai (chinh thuc)_Hoan chinh KH 2012 Von ho tro co MT_BC von DTPT 6 thang 2012 2 3" xfId="14185"/>
    <cellStyle name="1_DK bo tri lai (chinh thuc)_Hoan chinh KH 2012 Von ho tro co MT_BC von DTPT 6 thang 2012 2 4" xfId="14186"/>
    <cellStyle name="1_DK bo tri lai (chinh thuc)_Hoan chinh KH 2012 Von ho tro co MT_BC von DTPT 6 thang 2012 3" xfId="14187"/>
    <cellStyle name="1_DK bo tri lai (chinh thuc)_Hoan chinh KH 2012 Von ho tro co MT_BC von DTPT 6 thang 2012 3 2" xfId="14188"/>
    <cellStyle name="1_DK bo tri lai (chinh thuc)_Hoan chinh KH 2012 Von ho tro co MT_BC von DTPT 6 thang 2012 3 3" xfId="14189"/>
    <cellStyle name="1_DK bo tri lai (chinh thuc)_Hoan chinh KH 2012 Von ho tro co MT_BC von DTPT 6 thang 2012 3 4" xfId="14190"/>
    <cellStyle name="1_DK bo tri lai (chinh thuc)_Hoan chinh KH 2012 Von ho tro co MT_BC von DTPT 6 thang 2012 4" xfId="14191"/>
    <cellStyle name="1_DK bo tri lai (chinh thuc)_Hoan chinh KH 2012 Von ho tro co MT_BC von DTPT 6 thang 2012 5" xfId="14192"/>
    <cellStyle name="1_DK bo tri lai (chinh thuc)_Hoan chinh KH 2012 Von ho tro co MT_BC von DTPT 6 thang 2012 6" xfId="14193"/>
    <cellStyle name="1_DK bo tri lai (chinh thuc)_Hoan chinh KH 2012 Von ho tro co MT_Bieu du thao QD von ho tro co MT" xfId="14194"/>
    <cellStyle name="1_DK bo tri lai (chinh thuc)_Hoan chinh KH 2012 Von ho tro co MT_Bieu du thao QD von ho tro co MT 2" xfId="14195"/>
    <cellStyle name="1_DK bo tri lai (chinh thuc)_Hoan chinh KH 2012 Von ho tro co MT_Bieu du thao QD von ho tro co MT 2 2" xfId="14196"/>
    <cellStyle name="1_DK bo tri lai (chinh thuc)_Hoan chinh KH 2012 Von ho tro co MT_Bieu du thao QD von ho tro co MT 2 3" xfId="14197"/>
    <cellStyle name="1_DK bo tri lai (chinh thuc)_Hoan chinh KH 2012 Von ho tro co MT_Bieu du thao QD von ho tro co MT 2 4" xfId="14198"/>
    <cellStyle name="1_DK bo tri lai (chinh thuc)_Hoan chinh KH 2012 Von ho tro co MT_Bieu du thao QD von ho tro co MT 3" xfId="14199"/>
    <cellStyle name="1_DK bo tri lai (chinh thuc)_Hoan chinh KH 2012 Von ho tro co MT_Bieu du thao QD von ho tro co MT 3 2" xfId="14200"/>
    <cellStyle name="1_DK bo tri lai (chinh thuc)_Hoan chinh KH 2012 Von ho tro co MT_Bieu du thao QD von ho tro co MT 3 3" xfId="14201"/>
    <cellStyle name="1_DK bo tri lai (chinh thuc)_Hoan chinh KH 2012 Von ho tro co MT_Bieu du thao QD von ho tro co MT 3 4" xfId="14202"/>
    <cellStyle name="1_DK bo tri lai (chinh thuc)_Hoan chinh KH 2012 Von ho tro co MT_Bieu du thao QD von ho tro co MT 4" xfId="14203"/>
    <cellStyle name="1_DK bo tri lai (chinh thuc)_Hoan chinh KH 2012 Von ho tro co MT_Bieu du thao QD von ho tro co MT 5" xfId="14204"/>
    <cellStyle name="1_DK bo tri lai (chinh thuc)_Hoan chinh KH 2012 Von ho tro co MT_Bieu du thao QD von ho tro co MT 6" xfId="14205"/>
    <cellStyle name="1_DK bo tri lai (chinh thuc)_Hoan chinh KH 2012 Von ho tro co MT_Ke hoach 2012 theo doi (giai ngan 30.6.12)" xfId="14206"/>
    <cellStyle name="1_DK bo tri lai (chinh thuc)_Hoan chinh KH 2012 Von ho tro co MT_Ke hoach 2012 theo doi (giai ngan 30.6.12) 2" xfId="14207"/>
    <cellStyle name="1_DK bo tri lai (chinh thuc)_Hoan chinh KH 2012 Von ho tro co MT_Ke hoach 2012 theo doi (giai ngan 30.6.12) 2 2" xfId="14208"/>
    <cellStyle name="1_DK bo tri lai (chinh thuc)_Hoan chinh KH 2012 Von ho tro co MT_Ke hoach 2012 theo doi (giai ngan 30.6.12) 2 3" xfId="14209"/>
    <cellStyle name="1_DK bo tri lai (chinh thuc)_Hoan chinh KH 2012 Von ho tro co MT_Ke hoach 2012 theo doi (giai ngan 30.6.12) 2 4" xfId="14210"/>
    <cellStyle name="1_DK bo tri lai (chinh thuc)_Hoan chinh KH 2012 Von ho tro co MT_Ke hoach 2012 theo doi (giai ngan 30.6.12) 3" xfId="14211"/>
    <cellStyle name="1_DK bo tri lai (chinh thuc)_Hoan chinh KH 2012 Von ho tro co MT_Ke hoach 2012 theo doi (giai ngan 30.6.12) 3 2" xfId="14212"/>
    <cellStyle name="1_DK bo tri lai (chinh thuc)_Hoan chinh KH 2012 Von ho tro co MT_Ke hoach 2012 theo doi (giai ngan 30.6.12) 3 3" xfId="14213"/>
    <cellStyle name="1_DK bo tri lai (chinh thuc)_Hoan chinh KH 2012 Von ho tro co MT_Ke hoach 2012 theo doi (giai ngan 30.6.12) 3 4" xfId="14214"/>
    <cellStyle name="1_DK bo tri lai (chinh thuc)_Hoan chinh KH 2012 Von ho tro co MT_Ke hoach 2012 theo doi (giai ngan 30.6.12) 4" xfId="14215"/>
    <cellStyle name="1_DK bo tri lai (chinh thuc)_Hoan chinh KH 2012 Von ho tro co MT_Ke hoach 2012 theo doi (giai ngan 30.6.12) 5" xfId="14216"/>
    <cellStyle name="1_DK bo tri lai (chinh thuc)_Hoan chinh KH 2012 Von ho tro co MT_Ke hoach 2012 theo doi (giai ngan 30.6.12) 6" xfId="14217"/>
    <cellStyle name="1_DK bo tri lai (chinh thuc)_Ke hoach 2012 (theo doi)" xfId="14218"/>
    <cellStyle name="1_DK bo tri lai (chinh thuc)_Ke hoach 2012 (theo doi) 2" xfId="14219"/>
    <cellStyle name="1_DK bo tri lai (chinh thuc)_Ke hoach 2012 (theo doi) 2 2" xfId="14220"/>
    <cellStyle name="1_DK bo tri lai (chinh thuc)_Ke hoach 2012 (theo doi) 2 3" xfId="14221"/>
    <cellStyle name="1_DK bo tri lai (chinh thuc)_Ke hoach 2012 (theo doi) 2 4" xfId="14222"/>
    <cellStyle name="1_DK bo tri lai (chinh thuc)_Ke hoach 2012 (theo doi) 3" xfId="14223"/>
    <cellStyle name="1_DK bo tri lai (chinh thuc)_Ke hoach 2012 (theo doi) 3 2" xfId="14224"/>
    <cellStyle name="1_DK bo tri lai (chinh thuc)_Ke hoach 2012 (theo doi) 3 3" xfId="14225"/>
    <cellStyle name="1_DK bo tri lai (chinh thuc)_Ke hoach 2012 (theo doi) 3 4" xfId="14226"/>
    <cellStyle name="1_DK bo tri lai (chinh thuc)_Ke hoach 2012 (theo doi) 4" xfId="14227"/>
    <cellStyle name="1_DK bo tri lai (chinh thuc)_Ke hoach 2012 (theo doi) 5" xfId="14228"/>
    <cellStyle name="1_DK bo tri lai (chinh thuc)_Ke hoach 2012 (theo doi) 6" xfId="14229"/>
    <cellStyle name="1_DK bo tri lai (chinh thuc)_Ke hoach 2012 theo doi (giai ngan 30.6.12)" xfId="14230"/>
    <cellStyle name="1_DK bo tri lai (chinh thuc)_Ke hoach 2012 theo doi (giai ngan 30.6.12) 2" xfId="14231"/>
    <cellStyle name="1_DK bo tri lai (chinh thuc)_Ke hoach 2012 theo doi (giai ngan 30.6.12) 2 2" xfId="14232"/>
    <cellStyle name="1_DK bo tri lai (chinh thuc)_Ke hoach 2012 theo doi (giai ngan 30.6.12) 2 3" xfId="14233"/>
    <cellStyle name="1_DK bo tri lai (chinh thuc)_Ke hoach 2012 theo doi (giai ngan 30.6.12) 2 4" xfId="14234"/>
    <cellStyle name="1_DK bo tri lai (chinh thuc)_Ke hoach 2012 theo doi (giai ngan 30.6.12) 3" xfId="14235"/>
    <cellStyle name="1_DK bo tri lai (chinh thuc)_Ke hoach 2012 theo doi (giai ngan 30.6.12) 3 2" xfId="14236"/>
    <cellStyle name="1_DK bo tri lai (chinh thuc)_Ke hoach 2012 theo doi (giai ngan 30.6.12) 3 3" xfId="14237"/>
    <cellStyle name="1_DK bo tri lai (chinh thuc)_Ke hoach 2012 theo doi (giai ngan 30.6.12) 3 4" xfId="14238"/>
    <cellStyle name="1_DK bo tri lai (chinh thuc)_Ke hoach 2012 theo doi (giai ngan 30.6.12) 4" xfId="14239"/>
    <cellStyle name="1_DK bo tri lai (chinh thuc)_Ke hoach 2012 theo doi (giai ngan 30.6.12) 5" xfId="14240"/>
    <cellStyle name="1_DK bo tri lai (chinh thuc)_Ke hoach 2012 theo doi (giai ngan 30.6.12) 6" xfId="14241"/>
    <cellStyle name="1_Don gia Du thau ( XL19)" xfId="14242"/>
    <cellStyle name="1_Don gia Du thau ( XL19) 2" xfId="14243"/>
    <cellStyle name="1_Don gia Du thau ( XL19) 2 2" xfId="14244"/>
    <cellStyle name="1_Don gia Du thau ( XL19) 2 3" xfId="14245"/>
    <cellStyle name="1_Don gia Du thau ( XL19) 2 4" xfId="14246"/>
    <cellStyle name="1_Don gia Du thau ( XL19) 3" xfId="14247"/>
    <cellStyle name="1_Don gia Du thau ( XL19) 4" xfId="14248"/>
    <cellStyle name="1_Don gia Du thau ( XL19) 5" xfId="14249"/>
    <cellStyle name="1_Don gia Du thau ( XL19)_Bao cao tinh hinh thuc hien KH 2009 den 31-01-10" xfId="14250"/>
    <cellStyle name="1_Don gia Du thau ( XL19)_Bao cao tinh hinh thuc hien KH 2009 den 31-01-10 2" xfId="14251"/>
    <cellStyle name="1_Don gia Du thau ( XL19)_Bao cao tinh hinh thuc hien KH 2009 den 31-01-10 2 2" xfId="14252"/>
    <cellStyle name="1_Don gia Du thau ( XL19)_Bao cao tinh hinh thuc hien KH 2009 den 31-01-10 2 2 2" xfId="14253"/>
    <cellStyle name="1_Don gia Du thau ( XL19)_Bao cao tinh hinh thuc hien KH 2009 den 31-01-10 2 2 3" xfId="14254"/>
    <cellStyle name="1_Don gia Du thau ( XL19)_Bao cao tinh hinh thuc hien KH 2009 den 31-01-10 2 2 4" xfId="14255"/>
    <cellStyle name="1_Don gia Du thau ( XL19)_Bao cao tinh hinh thuc hien KH 2009 den 31-01-10 2 3" xfId="14256"/>
    <cellStyle name="1_Don gia Du thau ( XL19)_Bao cao tinh hinh thuc hien KH 2009 den 31-01-10 2 4" xfId="14257"/>
    <cellStyle name="1_Don gia Du thau ( XL19)_Bao cao tinh hinh thuc hien KH 2009 den 31-01-10 2 5" xfId="14258"/>
    <cellStyle name="1_Don gia Du thau ( XL19)_Bao cao tinh hinh thuc hien KH 2009 den 31-01-10 3" xfId="14259"/>
    <cellStyle name="1_Don gia Du thau ( XL19)_Bao cao tinh hinh thuc hien KH 2009 den 31-01-10 3 2" xfId="14260"/>
    <cellStyle name="1_Don gia Du thau ( XL19)_Bao cao tinh hinh thuc hien KH 2009 den 31-01-10 3 3" xfId="14261"/>
    <cellStyle name="1_Don gia Du thau ( XL19)_Bao cao tinh hinh thuc hien KH 2009 den 31-01-10 3 4" xfId="14262"/>
    <cellStyle name="1_Don gia Du thau ( XL19)_Bao cao tinh hinh thuc hien KH 2009 den 31-01-10 4" xfId="14263"/>
    <cellStyle name="1_Don gia Du thau ( XL19)_Bao cao tinh hinh thuc hien KH 2009 den 31-01-10 5" xfId="14264"/>
    <cellStyle name="1_Don gia Du thau ( XL19)_Bao cao tinh hinh thuc hien KH 2009 den 31-01-10 6" xfId="14265"/>
    <cellStyle name="1_Don gia Du thau ( XL19)_Bao cao tinh hinh thuc hien KH 2009 den 31-01-10_BC von DTPT 6 thang 2012" xfId="14266"/>
    <cellStyle name="1_Don gia Du thau ( XL19)_Bao cao tinh hinh thuc hien KH 2009 den 31-01-10_BC von DTPT 6 thang 2012 2" xfId="14267"/>
    <cellStyle name="1_Don gia Du thau ( XL19)_Bao cao tinh hinh thuc hien KH 2009 den 31-01-10_BC von DTPT 6 thang 2012 2 2" xfId="14268"/>
    <cellStyle name="1_Don gia Du thau ( XL19)_Bao cao tinh hinh thuc hien KH 2009 den 31-01-10_BC von DTPT 6 thang 2012 2 2 2" xfId="14269"/>
    <cellStyle name="1_Don gia Du thau ( XL19)_Bao cao tinh hinh thuc hien KH 2009 den 31-01-10_BC von DTPT 6 thang 2012 2 2 3" xfId="14270"/>
    <cellStyle name="1_Don gia Du thau ( XL19)_Bao cao tinh hinh thuc hien KH 2009 den 31-01-10_BC von DTPT 6 thang 2012 2 2 4" xfId="14271"/>
    <cellStyle name="1_Don gia Du thau ( XL19)_Bao cao tinh hinh thuc hien KH 2009 den 31-01-10_BC von DTPT 6 thang 2012 2 3" xfId="14272"/>
    <cellStyle name="1_Don gia Du thau ( XL19)_Bao cao tinh hinh thuc hien KH 2009 den 31-01-10_BC von DTPT 6 thang 2012 2 4" xfId="14273"/>
    <cellStyle name="1_Don gia Du thau ( XL19)_Bao cao tinh hinh thuc hien KH 2009 den 31-01-10_BC von DTPT 6 thang 2012 2 5" xfId="14274"/>
    <cellStyle name="1_Don gia Du thau ( XL19)_Bao cao tinh hinh thuc hien KH 2009 den 31-01-10_BC von DTPT 6 thang 2012 3" xfId="14275"/>
    <cellStyle name="1_Don gia Du thau ( XL19)_Bao cao tinh hinh thuc hien KH 2009 den 31-01-10_BC von DTPT 6 thang 2012 3 2" xfId="14276"/>
    <cellStyle name="1_Don gia Du thau ( XL19)_Bao cao tinh hinh thuc hien KH 2009 den 31-01-10_BC von DTPT 6 thang 2012 3 3" xfId="14277"/>
    <cellStyle name="1_Don gia Du thau ( XL19)_Bao cao tinh hinh thuc hien KH 2009 den 31-01-10_BC von DTPT 6 thang 2012 3 4" xfId="14278"/>
    <cellStyle name="1_Don gia Du thau ( XL19)_Bao cao tinh hinh thuc hien KH 2009 den 31-01-10_BC von DTPT 6 thang 2012 4" xfId="14279"/>
    <cellStyle name="1_Don gia Du thau ( XL19)_Bao cao tinh hinh thuc hien KH 2009 den 31-01-10_BC von DTPT 6 thang 2012 5" xfId="14280"/>
    <cellStyle name="1_Don gia Du thau ( XL19)_Bao cao tinh hinh thuc hien KH 2009 den 31-01-10_BC von DTPT 6 thang 2012 6" xfId="14281"/>
    <cellStyle name="1_Don gia Du thau ( XL19)_Bao cao tinh hinh thuc hien KH 2009 den 31-01-10_Bieu du thao QD von ho tro co MT" xfId="14282"/>
    <cellStyle name="1_Don gia Du thau ( XL19)_Bao cao tinh hinh thuc hien KH 2009 den 31-01-10_Bieu du thao QD von ho tro co MT 2" xfId="14283"/>
    <cellStyle name="1_Don gia Du thau ( XL19)_Bao cao tinh hinh thuc hien KH 2009 den 31-01-10_Bieu du thao QD von ho tro co MT 2 2" xfId="14284"/>
    <cellStyle name="1_Don gia Du thau ( XL19)_Bao cao tinh hinh thuc hien KH 2009 den 31-01-10_Bieu du thao QD von ho tro co MT 2 2 2" xfId="14285"/>
    <cellStyle name="1_Don gia Du thau ( XL19)_Bao cao tinh hinh thuc hien KH 2009 den 31-01-10_Bieu du thao QD von ho tro co MT 2 2 3" xfId="14286"/>
    <cellStyle name="1_Don gia Du thau ( XL19)_Bao cao tinh hinh thuc hien KH 2009 den 31-01-10_Bieu du thao QD von ho tro co MT 2 2 4" xfId="14287"/>
    <cellStyle name="1_Don gia Du thau ( XL19)_Bao cao tinh hinh thuc hien KH 2009 den 31-01-10_Bieu du thao QD von ho tro co MT 2 3" xfId="14288"/>
    <cellStyle name="1_Don gia Du thau ( XL19)_Bao cao tinh hinh thuc hien KH 2009 den 31-01-10_Bieu du thao QD von ho tro co MT 2 4" xfId="14289"/>
    <cellStyle name="1_Don gia Du thau ( XL19)_Bao cao tinh hinh thuc hien KH 2009 den 31-01-10_Bieu du thao QD von ho tro co MT 2 5" xfId="14290"/>
    <cellStyle name="1_Don gia Du thau ( XL19)_Bao cao tinh hinh thuc hien KH 2009 den 31-01-10_Bieu du thao QD von ho tro co MT 3" xfId="14291"/>
    <cellStyle name="1_Don gia Du thau ( XL19)_Bao cao tinh hinh thuc hien KH 2009 den 31-01-10_Bieu du thao QD von ho tro co MT 3 2" xfId="14292"/>
    <cellStyle name="1_Don gia Du thau ( XL19)_Bao cao tinh hinh thuc hien KH 2009 den 31-01-10_Bieu du thao QD von ho tro co MT 3 3" xfId="14293"/>
    <cellStyle name="1_Don gia Du thau ( XL19)_Bao cao tinh hinh thuc hien KH 2009 den 31-01-10_Bieu du thao QD von ho tro co MT 3 4" xfId="14294"/>
    <cellStyle name="1_Don gia Du thau ( XL19)_Bao cao tinh hinh thuc hien KH 2009 den 31-01-10_Bieu du thao QD von ho tro co MT 4" xfId="14295"/>
    <cellStyle name="1_Don gia Du thau ( XL19)_Bao cao tinh hinh thuc hien KH 2009 den 31-01-10_Bieu du thao QD von ho tro co MT 5" xfId="14296"/>
    <cellStyle name="1_Don gia Du thau ( XL19)_Bao cao tinh hinh thuc hien KH 2009 den 31-01-10_Bieu du thao QD von ho tro co MT 6" xfId="14297"/>
    <cellStyle name="1_Don gia Du thau ( XL19)_Bao cao tinh hinh thuc hien KH 2009 den 31-01-10_Ke hoach 2012 (theo doi)" xfId="14298"/>
    <cellStyle name="1_Don gia Du thau ( XL19)_Bao cao tinh hinh thuc hien KH 2009 den 31-01-10_Ke hoach 2012 (theo doi) 2" xfId="14299"/>
    <cellStyle name="1_Don gia Du thau ( XL19)_Bao cao tinh hinh thuc hien KH 2009 den 31-01-10_Ke hoach 2012 (theo doi) 2 2" xfId="14300"/>
    <cellStyle name="1_Don gia Du thau ( XL19)_Bao cao tinh hinh thuc hien KH 2009 den 31-01-10_Ke hoach 2012 (theo doi) 2 2 2" xfId="14301"/>
    <cellStyle name="1_Don gia Du thau ( XL19)_Bao cao tinh hinh thuc hien KH 2009 den 31-01-10_Ke hoach 2012 (theo doi) 2 2 3" xfId="14302"/>
    <cellStyle name="1_Don gia Du thau ( XL19)_Bao cao tinh hinh thuc hien KH 2009 den 31-01-10_Ke hoach 2012 (theo doi) 2 2 4" xfId="14303"/>
    <cellStyle name="1_Don gia Du thau ( XL19)_Bao cao tinh hinh thuc hien KH 2009 den 31-01-10_Ke hoach 2012 (theo doi) 2 3" xfId="14304"/>
    <cellStyle name="1_Don gia Du thau ( XL19)_Bao cao tinh hinh thuc hien KH 2009 den 31-01-10_Ke hoach 2012 (theo doi) 2 4" xfId="14305"/>
    <cellStyle name="1_Don gia Du thau ( XL19)_Bao cao tinh hinh thuc hien KH 2009 den 31-01-10_Ke hoach 2012 (theo doi) 2 5" xfId="14306"/>
    <cellStyle name="1_Don gia Du thau ( XL19)_Bao cao tinh hinh thuc hien KH 2009 den 31-01-10_Ke hoach 2012 (theo doi) 3" xfId="14307"/>
    <cellStyle name="1_Don gia Du thau ( XL19)_Bao cao tinh hinh thuc hien KH 2009 den 31-01-10_Ke hoach 2012 (theo doi) 3 2" xfId="14308"/>
    <cellStyle name="1_Don gia Du thau ( XL19)_Bao cao tinh hinh thuc hien KH 2009 den 31-01-10_Ke hoach 2012 (theo doi) 3 3" xfId="14309"/>
    <cellStyle name="1_Don gia Du thau ( XL19)_Bao cao tinh hinh thuc hien KH 2009 den 31-01-10_Ke hoach 2012 (theo doi) 3 4" xfId="14310"/>
    <cellStyle name="1_Don gia Du thau ( XL19)_Bao cao tinh hinh thuc hien KH 2009 den 31-01-10_Ke hoach 2012 (theo doi) 4" xfId="14311"/>
    <cellStyle name="1_Don gia Du thau ( XL19)_Bao cao tinh hinh thuc hien KH 2009 den 31-01-10_Ke hoach 2012 (theo doi) 5" xfId="14312"/>
    <cellStyle name="1_Don gia Du thau ( XL19)_Bao cao tinh hinh thuc hien KH 2009 den 31-01-10_Ke hoach 2012 (theo doi) 6" xfId="14313"/>
    <cellStyle name="1_Don gia Du thau ( XL19)_Bao cao tinh hinh thuc hien KH 2009 den 31-01-10_Ke hoach 2012 theo doi (giai ngan 30.6.12)" xfId="14314"/>
    <cellStyle name="1_Don gia Du thau ( XL19)_Bao cao tinh hinh thuc hien KH 2009 den 31-01-10_Ke hoach 2012 theo doi (giai ngan 30.6.12) 2" xfId="14315"/>
    <cellStyle name="1_Don gia Du thau ( XL19)_Bao cao tinh hinh thuc hien KH 2009 den 31-01-10_Ke hoach 2012 theo doi (giai ngan 30.6.12) 2 2" xfId="14316"/>
    <cellStyle name="1_Don gia Du thau ( XL19)_Bao cao tinh hinh thuc hien KH 2009 den 31-01-10_Ke hoach 2012 theo doi (giai ngan 30.6.12) 2 2 2" xfId="14317"/>
    <cellStyle name="1_Don gia Du thau ( XL19)_Bao cao tinh hinh thuc hien KH 2009 den 31-01-10_Ke hoach 2012 theo doi (giai ngan 30.6.12) 2 2 3" xfId="14318"/>
    <cellStyle name="1_Don gia Du thau ( XL19)_Bao cao tinh hinh thuc hien KH 2009 den 31-01-10_Ke hoach 2012 theo doi (giai ngan 30.6.12) 2 2 4" xfId="14319"/>
    <cellStyle name="1_Don gia Du thau ( XL19)_Bao cao tinh hinh thuc hien KH 2009 den 31-01-10_Ke hoach 2012 theo doi (giai ngan 30.6.12) 2 3" xfId="14320"/>
    <cellStyle name="1_Don gia Du thau ( XL19)_Bao cao tinh hinh thuc hien KH 2009 den 31-01-10_Ke hoach 2012 theo doi (giai ngan 30.6.12) 2 4" xfId="14321"/>
    <cellStyle name="1_Don gia Du thau ( XL19)_Bao cao tinh hinh thuc hien KH 2009 den 31-01-10_Ke hoach 2012 theo doi (giai ngan 30.6.12) 2 5" xfId="14322"/>
    <cellStyle name="1_Don gia Du thau ( XL19)_Bao cao tinh hinh thuc hien KH 2009 den 31-01-10_Ke hoach 2012 theo doi (giai ngan 30.6.12) 3" xfId="14323"/>
    <cellStyle name="1_Don gia Du thau ( XL19)_Bao cao tinh hinh thuc hien KH 2009 den 31-01-10_Ke hoach 2012 theo doi (giai ngan 30.6.12) 3 2" xfId="14324"/>
    <cellStyle name="1_Don gia Du thau ( XL19)_Bao cao tinh hinh thuc hien KH 2009 den 31-01-10_Ke hoach 2012 theo doi (giai ngan 30.6.12) 3 3" xfId="14325"/>
    <cellStyle name="1_Don gia Du thau ( XL19)_Bao cao tinh hinh thuc hien KH 2009 den 31-01-10_Ke hoach 2012 theo doi (giai ngan 30.6.12) 3 4" xfId="14326"/>
    <cellStyle name="1_Don gia Du thau ( XL19)_Bao cao tinh hinh thuc hien KH 2009 den 31-01-10_Ke hoach 2012 theo doi (giai ngan 30.6.12) 4" xfId="14327"/>
    <cellStyle name="1_Don gia Du thau ( XL19)_Bao cao tinh hinh thuc hien KH 2009 den 31-01-10_Ke hoach 2012 theo doi (giai ngan 30.6.12) 5" xfId="14328"/>
    <cellStyle name="1_Don gia Du thau ( XL19)_Bao cao tinh hinh thuc hien KH 2009 den 31-01-10_Ke hoach 2012 theo doi (giai ngan 30.6.12) 6" xfId="14329"/>
    <cellStyle name="1_Don gia Du thau ( XL19)_BC von DTPT 6 thang 2012" xfId="14330"/>
    <cellStyle name="1_Don gia Du thau ( XL19)_BC von DTPT 6 thang 2012 2" xfId="14331"/>
    <cellStyle name="1_Don gia Du thau ( XL19)_BC von DTPT 6 thang 2012 2 2" xfId="14332"/>
    <cellStyle name="1_Don gia Du thau ( XL19)_BC von DTPT 6 thang 2012 2 3" xfId="14333"/>
    <cellStyle name="1_Don gia Du thau ( XL19)_BC von DTPT 6 thang 2012 2 4" xfId="14334"/>
    <cellStyle name="1_Don gia Du thau ( XL19)_BC von DTPT 6 thang 2012 3" xfId="14335"/>
    <cellStyle name="1_Don gia Du thau ( XL19)_BC von DTPT 6 thang 2012 4" xfId="14336"/>
    <cellStyle name="1_Don gia Du thau ( XL19)_BC von DTPT 6 thang 2012 5" xfId="14337"/>
    <cellStyle name="1_Don gia Du thau ( XL19)_Bieu du thao QD von ho tro co MT" xfId="14338"/>
    <cellStyle name="1_Don gia Du thau ( XL19)_Bieu du thao QD von ho tro co MT 2" xfId="14339"/>
    <cellStyle name="1_Don gia Du thau ( XL19)_Bieu du thao QD von ho tro co MT 2 2" xfId="14340"/>
    <cellStyle name="1_Don gia Du thau ( XL19)_Bieu du thao QD von ho tro co MT 2 3" xfId="14341"/>
    <cellStyle name="1_Don gia Du thau ( XL19)_Bieu du thao QD von ho tro co MT 2 4" xfId="14342"/>
    <cellStyle name="1_Don gia Du thau ( XL19)_Bieu du thao QD von ho tro co MT 3" xfId="14343"/>
    <cellStyle name="1_Don gia Du thau ( XL19)_Bieu du thao QD von ho tro co MT 4" xfId="14344"/>
    <cellStyle name="1_Don gia Du thau ( XL19)_Bieu du thao QD von ho tro co MT 5" xfId="14345"/>
    <cellStyle name="1_Don gia Du thau ( XL19)_Book1" xfId="14346"/>
    <cellStyle name="1_Don gia Du thau ( XL19)_Book1 2" xfId="14347"/>
    <cellStyle name="1_Don gia Du thau ( XL19)_Book1 2 2" xfId="14348"/>
    <cellStyle name="1_Don gia Du thau ( XL19)_Book1 2 3" xfId="14349"/>
    <cellStyle name="1_Don gia Du thau ( XL19)_Book1 2 4" xfId="14350"/>
    <cellStyle name="1_Don gia Du thau ( XL19)_Book1 3" xfId="14351"/>
    <cellStyle name="1_Don gia Du thau ( XL19)_Book1 3 2" xfId="14352"/>
    <cellStyle name="1_Don gia Du thau ( XL19)_Book1 3 3" xfId="14353"/>
    <cellStyle name="1_Don gia Du thau ( XL19)_Book1 3 4" xfId="14354"/>
    <cellStyle name="1_Don gia Du thau ( XL19)_Book1 4" xfId="14355"/>
    <cellStyle name="1_Don gia Du thau ( XL19)_Book1 5" xfId="14356"/>
    <cellStyle name="1_Don gia Du thau ( XL19)_Book1 6" xfId="14357"/>
    <cellStyle name="1_Don gia Du thau ( XL19)_Book1_BC von DTPT 6 thang 2012" xfId="14358"/>
    <cellStyle name="1_Don gia Du thau ( XL19)_Book1_BC von DTPT 6 thang 2012 2" xfId="14359"/>
    <cellStyle name="1_Don gia Du thau ( XL19)_Book1_BC von DTPT 6 thang 2012 2 2" xfId="14360"/>
    <cellStyle name="1_Don gia Du thau ( XL19)_Book1_BC von DTPT 6 thang 2012 2 3" xfId="14361"/>
    <cellStyle name="1_Don gia Du thau ( XL19)_Book1_BC von DTPT 6 thang 2012 2 4" xfId="14362"/>
    <cellStyle name="1_Don gia Du thau ( XL19)_Book1_BC von DTPT 6 thang 2012 3" xfId="14363"/>
    <cellStyle name="1_Don gia Du thau ( XL19)_Book1_BC von DTPT 6 thang 2012 3 2" xfId="14364"/>
    <cellStyle name="1_Don gia Du thau ( XL19)_Book1_BC von DTPT 6 thang 2012 3 3" xfId="14365"/>
    <cellStyle name="1_Don gia Du thau ( XL19)_Book1_BC von DTPT 6 thang 2012 3 4" xfId="14366"/>
    <cellStyle name="1_Don gia Du thau ( XL19)_Book1_BC von DTPT 6 thang 2012 4" xfId="14367"/>
    <cellStyle name="1_Don gia Du thau ( XL19)_Book1_BC von DTPT 6 thang 2012 5" xfId="14368"/>
    <cellStyle name="1_Don gia Du thau ( XL19)_Book1_BC von DTPT 6 thang 2012 6" xfId="14369"/>
    <cellStyle name="1_Don gia Du thau ( XL19)_Book1_Bieu du thao QD von ho tro co MT" xfId="14370"/>
    <cellStyle name="1_Don gia Du thau ( XL19)_Book1_Bieu du thao QD von ho tro co MT 2" xfId="14371"/>
    <cellStyle name="1_Don gia Du thau ( XL19)_Book1_Bieu du thao QD von ho tro co MT 2 2" xfId="14372"/>
    <cellStyle name="1_Don gia Du thau ( XL19)_Book1_Bieu du thao QD von ho tro co MT 2 3" xfId="14373"/>
    <cellStyle name="1_Don gia Du thau ( XL19)_Book1_Bieu du thao QD von ho tro co MT 2 4" xfId="14374"/>
    <cellStyle name="1_Don gia Du thau ( XL19)_Book1_Bieu du thao QD von ho tro co MT 3" xfId="14375"/>
    <cellStyle name="1_Don gia Du thau ( XL19)_Book1_Bieu du thao QD von ho tro co MT 3 2" xfId="14376"/>
    <cellStyle name="1_Don gia Du thau ( XL19)_Book1_Bieu du thao QD von ho tro co MT 3 3" xfId="14377"/>
    <cellStyle name="1_Don gia Du thau ( XL19)_Book1_Bieu du thao QD von ho tro co MT 3 4" xfId="14378"/>
    <cellStyle name="1_Don gia Du thau ( XL19)_Book1_Bieu du thao QD von ho tro co MT 4" xfId="14379"/>
    <cellStyle name="1_Don gia Du thau ( XL19)_Book1_Bieu du thao QD von ho tro co MT 5" xfId="14380"/>
    <cellStyle name="1_Don gia Du thau ( XL19)_Book1_Bieu du thao QD von ho tro co MT 6" xfId="14381"/>
    <cellStyle name="1_Don gia Du thau ( XL19)_Book1_Hoan chinh KH 2012 (o nha)" xfId="14382"/>
    <cellStyle name="1_Don gia Du thau ( XL19)_Book1_Hoan chinh KH 2012 (o nha) 2" xfId="14383"/>
    <cellStyle name="1_Don gia Du thau ( XL19)_Book1_Hoan chinh KH 2012 (o nha) 2 2" xfId="14384"/>
    <cellStyle name="1_Don gia Du thau ( XL19)_Book1_Hoan chinh KH 2012 (o nha) 2 3" xfId="14385"/>
    <cellStyle name="1_Don gia Du thau ( XL19)_Book1_Hoan chinh KH 2012 (o nha) 2 4" xfId="14386"/>
    <cellStyle name="1_Don gia Du thau ( XL19)_Book1_Hoan chinh KH 2012 (o nha) 3" xfId="14387"/>
    <cellStyle name="1_Don gia Du thau ( XL19)_Book1_Hoan chinh KH 2012 (o nha) 3 2" xfId="14388"/>
    <cellStyle name="1_Don gia Du thau ( XL19)_Book1_Hoan chinh KH 2012 (o nha) 3 3" xfId="14389"/>
    <cellStyle name="1_Don gia Du thau ( XL19)_Book1_Hoan chinh KH 2012 (o nha) 3 4" xfId="14390"/>
    <cellStyle name="1_Don gia Du thau ( XL19)_Book1_Hoan chinh KH 2012 (o nha) 4" xfId="14391"/>
    <cellStyle name="1_Don gia Du thau ( XL19)_Book1_Hoan chinh KH 2012 (o nha) 5" xfId="14392"/>
    <cellStyle name="1_Don gia Du thau ( XL19)_Book1_Hoan chinh KH 2012 (o nha) 6" xfId="14393"/>
    <cellStyle name="1_Don gia Du thau ( XL19)_Book1_Hoan chinh KH 2012 (o nha)_Bao cao giai ngan quy I" xfId="14394"/>
    <cellStyle name="1_Don gia Du thau ( XL19)_Book1_Hoan chinh KH 2012 (o nha)_Bao cao giai ngan quy I 2" xfId="14395"/>
    <cellStyle name="1_Don gia Du thau ( XL19)_Book1_Hoan chinh KH 2012 (o nha)_Bao cao giai ngan quy I 2 2" xfId="14396"/>
    <cellStyle name="1_Don gia Du thau ( XL19)_Book1_Hoan chinh KH 2012 (o nha)_Bao cao giai ngan quy I 2 3" xfId="14397"/>
    <cellStyle name="1_Don gia Du thau ( XL19)_Book1_Hoan chinh KH 2012 (o nha)_Bao cao giai ngan quy I 2 4" xfId="14398"/>
    <cellStyle name="1_Don gia Du thau ( XL19)_Book1_Hoan chinh KH 2012 (o nha)_Bao cao giai ngan quy I 3" xfId="14399"/>
    <cellStyle name="1_Don gia Du thau ( XL19)_Book1_Hoan chinh KH 2012 (o nha)_Bao cao giai ngan quy I 3 2" xfId="14400"/>
    <cellStyle name="1_Don gia Du thau ( XL19)_Book1_Hoan chinh KH 2012 (o nha)_Bao cao giai ngan quy I 3 3" xfId="14401"/>
    <cellStyle name="1_Don gia Du thau ( XL19)_Book1_Hoan chinh KH 2012 (o nha)_Bao cao giai ngan quy I 3 4" xfId="14402"/>
    <cellStyle name="1_Don gia Du thau ( XL19)_Book1_Hoan chinh KH 2012 (o nha)_Bao cao giai ngan quy I 4" xfId="14403"/>
    <cellStyle name="1_Don gia Du thau ( XL19)_Book1_Hoan chinh KH 2012 (o nha)_Bao cao giai ngan quy I 5" xfId="14404"/>
    <cellStyle name="1_Don gia Du thau ( XL19)_Book1_Hoan chinh KH 2012 (o nha)_Bao cao giai ngan quy I 6" xfId="14405"/>
    <cellStyle name="1_Don gia Du thau ( XL19)_Book1_Hoan chinh KH 2012 (o nha)_BC von DTPT 6 thang 2012" xfId="14406"/>
    <cellStyle name="1_Don gia Du thau ( XL19)_Book1_Hoan chinh KH 2012 (o nha)_BC von DTPT 6 thang 2012 2" xfId="14407"/>
    <cellStyle name="1_Don gia Du thau ( XL19)_Book1_Hoan chinh KH 2012 (o nha)_BC von DTPT 6 thang 2012 2 2" xfId="14408"/>
    <cellStyle name="1_Don gia Du thau ( XL19)_Book1_Hoan chinh KH 2012 (o nha)_BC von DTPT 6 thang 2012 2 3" xfId="14409"/>
    <cellStyle name="1_Don gia Du thau ( XL19)_Book1_Hoan chinh KH 2012 (o nha)_BC von DTPT 6 thang 2012 2 4" xfId="14410"/>
    <cellStyle name="1_Don gia Du thau ( XL19)_Book1_Hoan chinh KH 2012 (o nha)_BC von DTPT 6 thang 2012 3" xfId="14411"/>
    <cellStyle name="1_Don gia Du thau ( XL19)_Book1_Hoan chinh KH 2012 (o nha)_BC von DTPT 6 thang 2012 3 2" xfId="14412"/>
    <cellStyle name="1_Don gia Du thau ( XL19)_Book1_Hoan chinh KH 2012 (o nha)_BC von DTPT 6 thang 2012 3 3" xfId="14413"/>
    <cellStyle name="1_Don gia Du thau ( XL19)_Book1_Hoan chinh KH 2012 (o nha)_BC von DTPT 6 thang 2012 3 4" xfId="14414"/>
    <cellStyle name="1_Don gia Du thau ( XL19)_Book1_Hoan chinh KH 2012 (o nha)_BC von DTPT 6 thang 2012 4" xfId="14415"/>
    <cellStyle name="1_Don gia Du thau ( XL19)_Book1_Hoan chinh KH 2012 (o nha)_BC von DTPT 6 thang 2012 5" xfId="14416"/>
    <cellStyle name="1_Don gia Du thau ( XL19)_Book1_Hoan chinh KH 2012 (o nha)_BC von DTPT 6 thang 2012 6" xfId="14417"/>
    <cellStyle name="1_Don gia Du thau ( XL19)_Book1_Hoan chinh KH 2012 (o nha)_Bieu du thao QD von ho tro co MT" xfId="14418"/>
    <cellStyle name="1_Don gia Du thau ( XL19)_Book1_Hoan chinh KH 2012 (o nha)_Bieu du thao QD von ho tro co MT 2" xfId="14419"/>
    <cellStyle name="1_Don gia Du thau ( XL19)_Book1_Hoan chinh KH 2012 (o nha)_Bieu du thao QD von ho tro co MT 2 2" xfId="14420"/>
    <cellStyle name="1_Don gia Du thau ( XL19)_Book1_Hoan chinh KH 2012 (o nha)_Bieu du thao QD von ho tro co MT 2 3" xfId="14421"/>
    <cellStyle name="1_Don gia Du thau ( XL19)_Book1_Hoan chinh KH 2012 (o nha)_Bieu du thao QD von ho tro co MT 2 4" xfId="14422"/>
    <cellStyle name="1_Don gia Du thau ( XL19)_Book1_Hoan chinh KH 2012 (o nha)_Bieu du thao QD von ho tro co MT 3" xfId="14423"/>
    <cellStyle name="1_Don gia Du thau ( XL19)_Book1_Hoan chinh KH 2012 (o nha)_Bieu du thao QD von ho tro co MT 3 2" xfId="14424"/>
    <cellStyle name="1_Don gia Du thau ( XL19)_Book1_Hoan chinh KH 2012 (o nha)_Bieu du thao QD von ho tro co MT 3 3" xfId="14425"/>
    <cellStyle name="1_Don gia Du thau ( XL19)_Book1_Hoan chinh KH 2012 (o nha)_Bieu du thao QD von ho tro co MT 3 4" xfId="14426"/>
    <cellStyle name="1_Don gia Du thau ( XL19)_Book1_Hoan chinh KH 2012 (o nha)_Bieu du thao QD von ho tro co MT 4" xfId="14427"/>
    <cellStyle name="1_Don gia Du thau ( XL19)_Book1_Hoan chinh KH 2012 (o nha)_Bieu du thao QD von ho tro co MT 5" xfId="14428"/>
    <cellStyle name="1_Don gia Du thau ( XL19)_Book1_Hoan chinh KH 2012 (o nha)_Bieu du thao QD von ho tro co MT 6" xfId="14429"/>
    <cellStyle name="1_Don gia Du thau ( XL19)_Book1_Hoan chinh KH 2012 (o nha)_Ke hoach 2012 theo doi (giai ngan 30.6.12)" xfId="14430"/>
    <cellStyle name="1_Don gia Du thau ( XL19)_Book1_Hoan chinh KH 2012 (o nha)_Ke hoach 2012 theo doi (giai ngan 30.6.12) 2" xfId="14431"/>
    <cellStyle name="1_Don gia Du thau ( XL19)_Book1_Hoan chinh KH 2012 (o nha)_Ke hoach 2012 theo doi (giai ngan 30.6.12) 2 2" xfId="14432"/>
    <cellStyle name="1_Don gia Du thau ( XL19)_Book1_Hoan chinh KH 2012 (o nha)_Ke hoach 2012 theo doi (giai ngan 30.6.12) 2 3" xfId="14433"/>
    <cellStyle name="1_Don gia Du thau ( XL19)_Book1_Hoan chinh KH 2012 (o nha)_Ke hoach 2012 theo doi (giai ngan 30.6.12) 2 4" xfId="14434"/>
    <cellStyle name="1_Don gia Du thau ( XL19)_Book1_Hoan chinh KH 2012 (o nha)_Ke hoach 2012 theo doi (giai ngan 30.6.12) 3" xfId="14435"/>
    <cellStyle name="1_Don gia Du thau ( XL19)_Book1_Hoan chinh KH 2012 (o nha)_Ke hoach 2012 theo doi (giai ngan 30.6.12) 3 2" xfId="14436"/>
    <cellStyle name="1_Don gia Du thau ( XL19)_Book1_Hoan chinh KH 2012 (o nha)_Ke hoach 2012 theo doi (giai ngan 30.6.12) 3 3" xfId="14437"/>
    <cellStyle name="1_Don gia Du thau ( XL19)_Book1_Hoan chinh KH 2012 (o nha)_Ke hoach 2012 theo doi (giai ngan 30.6.12) 3 4" xfId="14438"/>
    <cellStyle name="1_Don gia Du thau ( XL19)_Book1_Hoan chinh KH 2012 (o nha)_Ke hoach 2012 theo doi (giai ngan 30.6.12) 4" xfId="14439"/>
    <cellStyle name="1_Don gia Du thau ( XL19)_Book1_Hoan chinh KH 2012 (o nha)_Ke hoach 2012 theo doi (giai ngan 30.6.12) 5" xfId="14440"/>
    <cellStyle name="1_Don gia Du thau ( XL19)_Book1_Hoan chinh KH 2012 (o nha)_Ke hoach 2012 theo doi (giai ngan 30.6.12) 6" xfId="14441"/>
    <cellStyle name="1_Don gia Du thau ( XL19)_Book1_Hoan chinh KH 2012 Von ho tro co MT" xfId="14442"/>
    <cellStyle name="1_Don gia Du thau ( XL19)_Book1_Hoan chinh KH 2012 Von ho tro co MT (chi tiet)" xfId="14443"/>
    <cellStyle name="1_Don gia Du thau ( XL19)_Book1_Hoan chinh KH 2012 Von ho tro co MT (chi tiet) 2" xfId="14444"/>
    <cellStyle name="1_Don gia Du thau ( XL19)_Book1_Hoan chinh KH 2012 Von ho tro co MT (chi tiet) 2 2" xfId="14445"/>
    <cellStyle name="1_Don gia Du thau ( XL19)_Book1_Hoan chinh KH 2012 Von ho tro co MT (chi tiet) 2 3" xfId="14446"/>
    <cellStyle name="1_Don gia Du thau ( XL19)_Book1_Hoan chinh KH 2012 Von ho tro co MT (chi tiet) 2 4" xfId="14447"/>
    <cellStyle name="1_Don gia Du thau ( XL19)_Book1_Hoan chinh KH 2012 Von ho tro co MT (chi tiet) 3" xfId="14448"/>
    <cellStyle name="1_Don gia Du thau ( XL19)_Book1_Hoan chinh KH 2012 Von ho tro co MT (chi tiet) 3 2" xfId="14449"/>
    <cellStyle name="1_Don gia Du thau ( XL19)_Book1_Hoan chinh KH 2012 Von ho tro co MT (chi tiet) 3 3" xfId="14450"/>
    <cellStyle name="1_Don gia Du thau ( XL19)_Book1_Hoan chinh KH 2012 Von ho tro co MT (chi tiet) 3 4" xfId="14451"/>
    <cellStyle name="1_Don gia Du thau ( XL19)_Book1_Hoan chinh KH 2012 Von ho tro co MT (chi tiet) 4" xfId="14452"/>
    <cellStyle name="1_Don gia Du thau ( XL19)_Book1_Hoan chinh KH 2012 Von ho tro co MT (chi tiet) 5" xfId="14453"/>
    <cellStyle name="1_Don gia Du thau ( XL19)_Book1_Hoan chinh KH 2012 Von ho tro co MT (chi tiet) 6" xfId="14454"/>
    <cellStyle name="1_Don gia Du thau ( XL19)_Book1_Hoan chinh KH 2012 Von ho tro co MT 10" xfId="14455"/>
    <cellStyle name="1_Don gia Du thau ( XL19)_Book1_Hoan chinh KH 2012 Von ho tro co MT 10 2" xfId="14456"/>
    <cellStyle name="1_Don gia Du thau ( XL19)_Book1_Hoan chinh KH 2012 Von ho tro co MT 10 3" xfId="14457"/>
    <cellStyle name="1_Don gia Du thau ( XL19)_Book1_Hoan chinh KH 2012 Von ho tro co MT 10 4" xfId="14458"/>
    <cellStyle name="1_Don gia Du thau ( XL19)_Book1_Hoan chinh KH 2012 Von ho tro co MT 11" xfId="14459"/>
    <cellStyle name="1_Don gia Du thau ( XL19)_Book1_Hoan chinh KH 2012 Von ho tro co MT 11 2" xfId="14460"/>
    <cellStyle name="1_Don gia Du thau ( XL19)_Book1_Hoan chinh KH 2012 Von ho tro co MT 11 3" xfId="14461"/>
    <cellStyle name="1_Don gia Du thau ( XL19)_Book1_Hoan chinh KH 2012 Von ho tro co MT 11 4" xfId="14462"/>
    <cellStyle name="1_Don gia Du thau ( XL19)_Book1_Hoan chinh KH 2012 Von ho tro co MT 12" xfId="14463"/>
    <cellStyle name="1_Don gia Du thau ( XL19)_Book1_Hoan chinh KH 2012 Von ho tro co MT 12 2" xfId="14464"/>
    <cellStyle name="1_Don gia Du thau ( XL19)_Book1_Hoan chinh KH 2012 Von ho tro co MT 12 3" xfId="14465"/>
    <cellStyle name="1_Don gia Du thau ( XL19)_Book1_Hoan chinh KH 2012 Von ho tro co MT 12 4" xfId="14466"/>
    <cellStyle name="1_Don gia Du thau ( XL19)_Book1_Hoan chinh KH 2012 Von ho tro co MT 13" xfId="14467"/>
    <cellStyle name="1_Don gia Du thau ( XL19)_Book1_Hoan chinh KH 2012 Von ho tro co MT 13 2" xfId="14468"/>
    <cellStyle name="1_Don gia Du thau ( XL19)_Book1_Hoan chinh KH 2012 Von ho tro co MT 13 3" xfId="14469"/>
    <cellStyle name="1_Don gia Du thau ( XL19)_Book1_Hoan chinh KH 2012 Von ho tro co MT 13 4" xfId="14470"/>
    <cellStyle name="1_Don gia Du thau ( XL19)_Book1_Hoan chinh KH 2012 Von ho tro co MT 14" xfId="14471"/>
    <cellStyle name="1_Don gia Du thau ( XL19)_Book1_Hoan chinh KH 2012 Von ho tro co MT 14 2" xfId="14472"/>
    <cellStyle name="1_Don gia Du thau ( XL19)_Book1_Hoan chinh KH 2012 Von ho tro co MT 14 3" xfId="14473"/>
    <cellStyle name="1_Don gia Du thau ( XL19)_Book1_Hoan chinh KH 2012 Von ho tro co MT 14 4" xfId="14474"/>
    <cellStyle name="1_Don gia Du thau ( XL19)_Book1_Hoan chinh KH 2012 Von ho tro co MT 15" xfId="14475"/>
    <cellStyle name="1_Don gia Du thau ( XL19)_Book1_Hoan chinh KH 2012 Von ho tro co MT 15 2" xfId="14476"/>
    <cellStyle name="1_Don gia Du thau ( XL19)_Book1_Hoan chinh KH 2012 Von ho tro co MT 15 3" xfId="14477"/>
    <cellStyle name="1_Don gia Du thau ( XL19)_Book1_Hoan chinh KH 2012 Von ho tro co MT 15 4" xfId="14478"/>
    <cellStyle name="1_Don gia Du thau ( XL19)_Book1_Hoan chinh KH 2012 Von ho tro co MT 16" xfId="14479"/>
    <cellStyle name="1_Don gia Du thau ( XL19)_Book1_Hoan chinh KH 2012 Von ho tro co MT 16 2" xfId="14480"/>
    <cellStyle name="1_Don gia Du thau ( XL19)_Book1_Hoan chinh KH 2012 Von ho tro co MT 16 3" xfId="14481"/>
    <cellStyle name="1_Don gia Du thau ( XL19)_Book1_Hoan chinh KH 2012 Von ho tro co MT 16 4" xfId="14482"/>
    <cellStyle name="1_Don gia Du thau ( XL19)_Book1_Hoan chinh KH 2012 Von ho tro co MT 17" xfId="14483"/>
    <cellStyle name="1_Don gia Du thau ( XL19)_Book1_Hoan chinh KH 2012 Von ho tro co MT 17 2" xfId="14484"/>
    <cellStyle name="1_Don gia Du thau ( XL19)_Book1_Hoan chinh KH 2012 Von ho tro co MT 17 3" xfId="14485"/>
    <cellStyle name="1_Don gia Du thau ( XL19)_Book1_Hoan chinh KH 2012 Von ho tro co MT 17 4" xfId="14486"/>
    <cellStyle name="1_Don gia Du thau ( XL19)_Book1_Hoan chinh KH 2012 Von ho tro co MT 18" xfId="14487"/>
    <cellStyle name="1_Don gia Du thau ( XL19)_Book1_Hoan chinh KH 2012 Von ho tro co MT 19" xfId="14488"/>
    <cellStyle name="1_Don gia Du thau ( XL19)_Book1_Hoan chinh KH 2012 Von ho tro co MT 2" xfId="14489"/>
    <cellStyle name="1_Don gia Du thau ( XL19)_Book1_Hoan chinh KH 2012 Von ho tro co MT 2 2" xfId="14490"/>
    <cellStyle name="1_Don gia Du thau ( XL19)_Book1_Hoan chinh KH 2012 Von ho tro co MT 2 3" xfId="14491"/>
    <cellStyle name="1_Don gia Du thau ( XL19)_Book1_Hoan chinh KH 2012 Von ho tro co MT 2 4" xfId="14492"/>
    <cellStyle name="1_Don gia Du thau ( XL19)_Book1_Hoan chinh KH 2012 Von ho tro co MT 20" xfId="14493"/>
    <cellStyle name="1_Don gia Du thau ( XL19)_Book1_Hoan chinh KH 2012 Von ho tro co MT 3" xfId="14494"/>
    <cellStyle name="1_Don gia Du thau ( XL19)_Book1_Hoan chinh KH 2012 Von ho tro co MT 3 2" xfId="14495"/>
    <cellStyle name="1_Don gia Du thau ( XL19)_Book1_Hoan chinh KH 2012 Von ho tro co MT 3 3" xfId="14496"/>
    <cellStyle name="1_Don gia Du thau ( XL19)_Book1_Hoan chinh KH 2012 Von ho tro co MT 3 4" xfId="14497"/>
    <cellStyle name="1_Don gia Du thau ( XL19)_Book1_Hoan chinh KH 2012 Von ho tro co MT 4" xfId="14498"/>
    <cellStyle name="1_Don gia Du thau ( XL19)_Book1_Hoan chinh KH 2012 Von ho tro co MT 4 2" xfId="14499"/>
    <cellStyle name="1_Don gia Du thau ( XL19)_Book1_Hoan chinh KH 2012 Von ho tro co MT 4 3" xfId="14500"/>
    <cellStyle name="1_Don gia Du thau ( XL19)_Book1_Hoan chinh KH 2012 Von ho tro co MT 4 4" xfId="14501"/>
    <cellStyle name="1_Don gia Du thau ( XL19)_Book1_Hoan chinh KH 2012 Von ho tro co MT 5" xfId="14502"/>
    <cellStyle name="1_Don gia Du thau ( XL19)_Book1_Hoan chinh KH 2012 Von ho tro co MT 5 2" xfId="14503"/>
    <cellStyle name="1_Don gia Du thau ( XL19)_Book1_Hoan chinh KH 2012 Von ho tro co MT 5 3" xfId="14504"/>
    <cellStyle name="1_Don gia Du thau ( XL19)_Book1_Hoan chinh KH 2012 Von ho tro co MT 5 4" xfId="14505"/>
    <cellStyle name="1_Don gia Du thau ( XL19)_Book1_Hoan chinh KH 2012 Von ho tro co MT 6" xfId="14506"/>
    <cellStyle name="1_Don gia Du thau ( XL19)_Book1_Hoan chinh KH 2012 Von ho tro co MT 6 2" xfId="14507"/>
    <cellStyle name="1_Don gia Du thau ( XL19)_Book1_Hoan chinh KH 2012 Von ho tro co MT 6 3" xfId="14508"/>
    <cellStyle name="1_Don gia Du thau ( XL19)_Book1_Hoan chinh KH 2012 Von ho tro co MT 6 4" xfId="14509"/>
    <cellStyle name="1_Don gia Du thau ( XL19)_Book1_Hoan chinh KH 2012 Von ho tro co MT 7" xfId="14510"/>
    <cellStyle name="1_Don gia Du thau ( XL19)_Book1_Hoan chinh KH 2012 Von ho tro co MT 7 2" xfId="14511"/>
    <cellStyle name="1_Don gia Du thau ( XL19)_Book1_Hoan chinh KH 2012 Von ho tro co MT 7 3" xfId="14512"/>
    <cellStyle name="1_Don gia Du thau ( XL19)_Book1_Hoan chinh KH 2012 Von ho tro co MT 7 4" xfId="14513"/>
    <cellStyle name="1_Don gia Du thau ( XL19)_Book1_Hoan chinh KH 2012 Von ho tro co MT 8" xfId="14514"/>
    <cellStyle name="1_Don gia Du thau ( XL19)_Book1_Hoan chinh KH 2012 Von ho tro co MT 8 2" xfId="14515"/>
    <cellStyle name="1_Don gia Du thau ( XL19)_Book1_Hoan chinh KH 2012 Von ho tro co MT 8 3" xfId="14516"/>
    <cellStyle name="1_Don gia Du thau ( XL19)_Book1_Hoan chinh KH 2012 Von ho tro co MT 8 4" xfId="14517"/>
    <cellStyle name="1_Don gia Du thau ( XL19)_Book1_Hoan chinh KH 2012 Von ho tro co MT 9" xfId="14518"/>
    <cellStyle name="1_Don gia Du thau ( XL19)_Book1_Hoan chinh KH 2012 Von ho tro co MT 9 2" xfId="14519"/>
    <cellStyle name="1_Don gia Du thau ( XL19)_Book1_Hoan chinh KH 2012 Von ho tro co MT 9 3" xfId="14520"/>
    <cellStyle name="1_Don gia Du thau ( XL19)_Book1_Hoan chinh KH 2012 Von ho tro co MT 9 4" xfId="14521"/>
    <cellStyle name="1_Don gia Du thau ( XL19)_Book1_Hoan chinh KH 2012 Von ho tro co MT_Bao cao giai ngan quy I" xfId="14522"/>
    <cellStyle name="1_Don gia Du thau ( XL19)_Book1_Hoan chinh KH 2012 Von ho tro co MT_Bao cao giai ngan quy I 2" xfId="14523"/>
    <cellStyle name="1_Don gia Du thau ( XL19)_Book1_Hoan chinh KH 2012 Von ho tro co MT_Bao cao giai ngan quy I 2 2" xfId="14524"/>
    <cellStyle name="1_Don gia Du thau ( XL19)_Book1_Hoan chinh KH 2012 Von ho tro co MT_Bao cao giai ngan quy I 2 3" xfId="14525"/>
    <cellStyle name="1_Don gia Du thau ( XL19)_Book1_Hoan chinh KH 2012 Von ho tro co MT_Bao cao giai ngan quy I 2 4" xfId="14526"/>
    <cellStyle name="1_Don gia Du thau ( XL19)_Book1_Hoan chinh KH 2012 Von ho tro co MT_Bao cao giai ngan quy I 3" xfId="14527"/>
    <cellStyle name="1_Don gia Du thau ( XL19)_Book1_Hoan chinh KH 2012 Von ho tro co MT_Bao cao giai ngan quy I 3 2" xfId="14528"/>
    <cellStyle name="1_Don gia Du thau ( XL19)_Book1_Hoan chinh KH 2012 Von ho tro co MT_Bao cao giai ngan quy I 3 3" xfId="14529"/>
    <cellStyle name="1_Don gia Du thau ( XL19)_Book1_Hoan chinh KH 2012 Von ho tro co MT_Bao cao giai ngan quy I 3 4" xfId="14530"/>
    <cellStyle name="1_Don gia Du thau ( XL19)_Book1_Hoan chinh KH 2012 Von ho tro co MT_Bao cao giai ngan quy I 4" xfId="14531"/>
    <cellStyle name="1_Don gia Du thau ( XL19)_Book1_Hoan chinh KH 2012 Von ho tro co MT_Bao cao giai ngan quy I 5" xfId="14532"/>
    <cellStyle name="1_Don gia Du thau ( XL19)_Book1_Hoan chinh KH 2012 Von ho tro co MT_Bao cao giai ngan quy I 6" xfId="14533"/>
    <cellStyle name="1_Don gia Du thau ( XL19)_Book1_Hoan chinh KH 2012 Von ho tro co MT_BC von DTPT 6 thang 2012" xfId="14534"/>
    <cellStyle name="1_Don gia Du thau ( XL19)_Book1_Hoan chinh KH 2012 Von ho tro co MT_BC von DTPT 6 thang 2012 2" xfId="14535"/>
    <cellStyle name="1_Don gia Du thau ( XL19)_Book1_Hoan chinh KH 2012 Von ho tro co MT_BC von DTPT 6 thang 2012 2 2" xfId="14536"/>
    <cellStyle name="1_Don gia Du thau ( XL19)_Book1_Hoan chinh KH 2012 Von ho tro co MT_BC von DTPT 6 thang 2012 2 3" xfId="14537"/>
    <cellStyle name="1_Don gia Du thau ( XL19)_Book1_Hoan chinh KH 2012 Von ho tro co MT_BC von DTPT 6 thang 2012 2 4" xfId="14538"/>
    <cellStyle name="1_Don gia Du thau ( XL19)_Book1_Hoan chinh KH 2012 Von ho tro co MT_BC von DTPT 6 thang 2012 3" xfId="14539"/>
    <cellStyle name="1_Don gia Du thau ( XL19)_Book1_Hoan chinh KH 2012 Von ho tro co MT_BC von DTPT 6 thang 2012 3 2" xfId="14540"/>
    <cellStyle name="1_Don gia Du thau ( XL19)_Book1_Hoan chinh KH 2012 Von ho tro co MT_BC von DTPT 6 thang 2012 3 3" xfId="14541"/>
    <cellStyle name="1_Don gia Du thau ( XL19)_Book1_Hoan chinh KH 2012 Von ho tro co MT_BC von DTPT 6 thang 2012 3 4" xfId="14542"/>
    <cellStyle name="1_Don gia Du thau ( XL19)_Book1_Hoan chinh KH 2012 Von ho tro co MT_BC von DTPT 6 thang 2012 4" xfId="14543"/>
    <cellStyle name="1_Don gia Du thau ( XL19)_Book1_Hoan chinh KH 2012 Von ho tro co MT_BC von DTPT 6 thang 2012 5" xfId="14544"/>
    <cellStyle name="1_Don gia Du thau ( XL19)_Book1_Hoan chinh KH 2012 Von ho tro co MT_BC von DTPT 6 thang 2012 6" xfId="14545"/>
    <cellStyle name="1_Don gia Du thau ( XL19)_Book1_Hoan chinh KH 2012 Von ho tro co MT_Bieu du thao QD von ho tro co MT" xfId="14546"/>
    <cellStyle name="1_Don gia Du thau ( XL19)_Book1_Hoan chinh KH 2012 Von ho tro co MT_Bieu du thao QD von ho tro co MT 2" xfId="14547"/>
    <cellStyle name="1_Don gia Du thau ( XL19)_Book1_Hoan chinh KH 2012 Von ho tro co MT_Bieu du thao QD von ho tro co MT 2 2" xfId="14548"/>
    <cellStyle name="1_Don gia Du thau ( XL19)_Book1_Hoan chinh KH 2012 Von ho tro co MT_Bieu du thao QD von ho tro co MT 2 3" xfId="14549"/>
    <cellStyle name="1_Don gia Du thau ( XL19)_Book1_Hoan chinh KH 2012 Von ho tro co MT_Bieu du thao QD von ho tro co MT 2 4" xfId="14550"/>
    <cellStyle name="1_Don gia Du thau ( XL19)_Book1_Hoan chinh KH 2012 Von ho tro co MT_Bieu du thao QD von ho tro co MT 3" xfId="14551"/>
    <cellStyle name="1_Don gia Du thau ( XL19)_Book1_Hoan chinh KH 2012 Von ho tro co MT_Bieu du thao QD von ho tro co MT 3 2" xfId="14552"/>
    <cellStyle name="1_Don gia Du thau ( XL19)_Book1_Hoan chinh KH 2012 Von ho tro co MT_Bieu du thao QD von ho tro co MT 3 3" xfId="14553"/>
    <cellStyle name="1_Don gia Du thau ( XL19)_Book1_Hoan chinh KH 2012 Von ho tro co MT_Bieu du thao QD von ho tro co MT 3 4" xfId="14554"/>
    <cellStyle name="1_Don gia Du thau ( XL19)_Book1_Hoan chinh KH 2012 Von ho tro co MT_Bieu du thao QD von ho tro co MT 4" xfId="14555"/>
    <cellStyle name="1_Don gia Du thau ( XL19)_Book1_Hoan chinh KH 2012 Von ho tro co MT_Bieu du thao QD von ho tro co MT 5" xfId="14556"/>
    <cellStyle name="1_Don gia Du thau ( XL19)_Book1_Hoan chinh KH 2012 Von ho tro co MT_Bieu du thao QD von ho tro co MT 6" xfId="14557"/>
    <cellStyle name="1_Don gia Du thau ( XL19)_Book1_Hoan chinh KH 2012 Von ho tro co MT_Ke hoach 2012 theo doi (giai ngan 30.6.12)" xfId="14558"/>
    <cellStyle name="1_Don gia Du thau ( XL19)_Book1_Hoan chinh KH 2012 Von ho tro co MT_Ke hoach 2012 theo doi (giai ngan 30.6.12) 2" xfId="14559"/>
    <cellStyle name="1_Don gia Du thau ( XL19)_Book1_Hoan chinh KH 2012 Von ho tro co MT_Ke hoach 2012 theo doi (giai ngan 30.6.12) 2 2" xfId="14560"/>
    <cellStyle name="1_Don gia Du thau ( XL19)_Book1_Hoan chinh KH 2012 Von ho tro co MT_Ke hoach 2012 theo doi (giai ngan 30.6.12) 2 3" xfId="14561"/>
    <cellStyle name="1_Don gia Du thau ( XL19)_Book1_Hoan chinh KH 2012 Von ho tro co MT_Ke hoach 2012 theo doi (giai ngan 30.6.12) 2 4" xfId="14562"/>
    <cellStyle name="1_Don gia Du thau ( XL19)_Book1_Hoan chinh KH 2012 Von ho tro co MT_Ke hoach 2012 theo doi (giai ngan 30.6.12) 3" xfId="14563"/>
    <cellStyle name="1_Don gia Du thau ( XL19)_Book1_Hoan chinh KH 2012 Von ho tro co MT_Ke hoach 2012 theo doi (giai ngan 30.6.12) 3 2" xfId="14564"/>
    <cellStyle name="1_Don gia Du thau ( XL19)_Book1_Hoan chinh KH 2012 Von ho tro co MT_Ke hoach 2012 theo doi (giai ngan 30.6.12) 3 3" xfId="14565"/>
    <cellStyle name="1_Don gia Du thau ( XL19)_Book1_Hoan chinh KH 2012 Von ho tro co MT_Ke hoach 2012 theo doi (giai ngan 30.6.12) 3 4" xfId="14566"/>
    <cellStyle name="1_Don gia Du thau ( XL19)_Book1_Hoan chinh KH 2012 Von ho tro co MT_Ke hoach 2012 theo doi (giai ngan 30.6.12) 4" xfId="14567"/>
    <cellStyle name="1_Don gia Du thau ( XL19)_Book1_Hoan chinh KH 2012 Von ho tro co MT_Ke hoach 2012 theo doi (giai ngan 30.6.12) 5" xfId="14568"/>
    <cellStyle name="1_Don gia Du thau ( XL19)_Book1_Hoan chinh KH 2012 Von ho tro co MT_Ke hoach 2012 theo doi (giai ngan 30.6.12) 6" xfId="14569"/>
    <cellStyle name="1_Don gia Du thau ( XL19)_Book1_Ke hoach 2012 (theo doi)" xfId="14570"/>
    <cellStyle name="1_Don gia Du thau ( XL19)_Book1_Ke hoach 2012 (theo doi) 2" xfId="14571"/>
    <cellStyle name="1_Don gia Du thau ( XL19)_Book1_Ke hoach 2012 (theo doi) 2 2" xfId="14572"/>
    <cellStyle name="1_Don gia Du thau ( XL19)_Book1_Ke hoach 2012 (theo doi) 2 3" xfId="14573"/>
    <cellStyle name="1_Don gia Du thau ( XL19)_Book1_Ke hoach 2012 (theo doi) 2 4" xfId="14574"/>
    <cellStyle name="1_Don gia Du thau ( XL19)_Book1_Ke hoach 2012 (theo doi) 3" xfId="14575"/>
    <cellStyle name="1_Don gia Du thau ( XL19)_Book1_Ke hoach 2012 (theo doi) 3 2" xfId="14576"/>
    <cellStyle name="1_Don gia Du thau ( XL19)_Book1_Ke hoach 2012 (theo doi) 3 3" xfId="14577"/>
    <cellStyle name="1_Don gia Du thau ( XL19)_Book1_Ke hoach 2012 (theo doi) 3 4" xfId="14578"/>
    <cellStyle name="1_Don gia Du thau ( XL19)_Book1_Ke hoach 2012 (theo doi) 4" xfId="14579"/>
    <cellStyle name="1_Don gia Du thau ( XL19)_Book1_Ke hoach 2012 (theo doi) 5" xfId="14580"/>
    <cellStyle name="1_Don gia Du thau ( XL19)_Book1_Ke hoach 2012 (theo doi) 6" xfId="14581"/>
    <cellStyle name="1_Don gia Du thau ( XL19)_Book1_Ke hoach 2012 theo doi (giai ngan 30.6.12)" xfId="14582"/>
    <cellStyle name="1_Don gia Du thau ( XL19)_Book1_Ke hoach 2012 theo doi (giai ngan 30.6.12) 2" xfId="14583"/>
    <cellStyle name="1_Don gia Du thau ( XL19)_Book1_Ke hoach 2012 theo doi (giai ngan 30.6.12) 2 2" xfId="14584"/>
    <cellStyle name="1_Don gia Du thau ( XL19)_Book1_Ke hoach 2012 theo doi (giai ngan 30.6.12) 2 3" xfId="14585"/>
    <cellStyle name="1_Don gia Du thau ( XL19)_Book1_Ke hoach 2012 theo doi (giai ngan 30.6.12) 2 4" xfId="14586"/>
    <cellStyle name="1_Don gia Du thau ( XL19)_Book1_Ke hoach 2012 theo doi (giai ngan 30.6.12) 3" xfId="14587"/>
    <cellStyle name="1_Don gia Du thau ( XL19)_Book1_Ke hoach 2012 theo doi (giai ngan 30.6.12) 3 2" xfId="14588"/>
    <cellStyle name="1_Don gia Du thau ( XL19)_Book1_Ke hoach 2012 theo doi (giai ngan 30.6.12) 3 3" xfId="14589"/>
    <cellStyle name="1_Don gia Du thau ( XL19)_Book1_Ke hoach 2012 theo doi (giai ngan 30.6.12) 3 4" xfId="14590"/>
    <cellStyle name="1_Don gia Du thau ( XL19)_Book1_Ke hoach 2012 theo doi (giai ngan 30.6.12) 4" xfId="14591"/>
    <cellStyle name="1_Don gia Du thau ( XL19)_Book1_Ke hoach 2012 theo doi (giai ngan 30.6.12) 5" xfId="14592"/>
    <cellStyle name="1_Don gia Du thau ( XL19)_Book1_Ke hoach 2012 theo doi (giai ngan 30.6.12) 6" xfId="14593"/>
    <cellStyle name="1_Don gia Du thau ( XL19)_Dang ky phan khai von ODA (gui Bo)" xfId="14594"/>
    <cellStyle name="1_Don gia Du thau ( XL19)_Dang ky phan khai von ODA (gui Bo) 2" xfId="14595"/>
    <cellStyle name="1_Don gia Du thau ( XL19)_Dang ky phan khai von ODA (gui Bo) 2 2" xfId="14596"/>
    <cellStyle name="1_Don gia Du thau ( XL19)_Dang ky phan khai von ODA (gui Bo) 2 3" xfId="14597"/>
    <cellStyle name="1_Don gia Du thau ( XL19)_Dang ky phan khai von ODA (gui Bo) 2 4" xfId="14598"/>
    <cellStyle name="1_Don gia Du thau ( XL19)_Dang ky phan khai von ODA (gui Bo) 3" xfId="14599"/>
    <cellStyle name="1_Don gia Du thau ( XL19)_Dang ky phan khai von ODA (gui Bo) 4" xfId="14600"/>
    <cellStyle name="1_Don gia Du thau ( XL19)_Dang ky phan khai von ODA (gui Bo) 5" xfId="14601"/>
    <cellStyle name="1_Don gia Du thau ( XL19)_Dang ky phan khai von ODA (gui Bo)_BC von DTPT 6 thang 2012" xfId="14602"/>
    <cellStyle name="1_Don gia Du thau ( XL19)_Dang ky phan khai von ODA (gui Bo)_BC von DTPT 6 thang 2012 2" xfId="14603"/>
    <cellStyle name="1_Don gia Du thau ( XL19)_Dang ky phan khai von ODA (gui Bo)_BC von DTPT 6 thang 2012 2 2" xfId="14604"/>
    <cellStyle name="1_Don gia Du thau ( XL19)_Dang ky phan khai von ODA (gui Bo)_BC von DTPT 6 thang 2012 2 3" xfId="14605"/>
    <cellStyle name="1_Don gia Du thau ( XL19)_Dang ky phan khai von ODA (gui Bo)_BC von DTPT 6 thang 2012 2 4" xfId="14606"/>
    <cellStyle name="1_Don gia Du thau ( XL19)_Dang ky phan khai von ODA (gui Bo)_BC von DTPT 6 thang 2012 3" xfId="14607"/>
    <cellStyle name="1_Don gia Du thau ( XL19)_Dang ky phan khai von ODA (gui Bo)_BC von DTPT 6 thang 2012 4" xfId="14608"/>
    <cellStyle name="1_Don gia Du thau ( XL19)_Dang ky phan khai von ODA (gui Bo)_BC von DTPT 6 thang 2012 5" xfId="14609"/>
    <cellStyle name="1_Don gia Du thau ( XL19)_Dang ky phan khai von ODA (gui Bo)_Bieu du thao QD von ho tro co MT" xfId="14610"/>
    <cellStyle name="1_Don gia Du thau ( XL19)_Dang ky phan khai von ODA (gui Bo)_Bieu du thao QD von ho tro co MT 2" xfId="14611"/>
    <cellStyle name="1_Don gia Du thau ( XL19)_Dang ky phan khai von ODA (gui Bo)_Bieu du thao QD von ho tro co MT 2 2" xfId="14612"/>
    <cellStyle name="1_Don gia Du thau ( XL19)_Dang ky phan khai von ODA (gui Bo)_Bieu du thao QD von ho tro co MT 2 3" xfId="14613"/>
    <cellStyle name="1_Don gia Du thau ( XL19)_Dang ky phan khai von ODA (gui Bo)_Bieu du thao QD von ho tro co MT 2 4" xfId="14614"/>
    <cellStyle name="1_Don gia Du thau ( XL19)_Dang ky phan khai von ODA (gui Bo)_Bieu du thao QD von ho tro co MT 3" xfId="14615"/>
    <cellStyle name="1_Don gia Du thau ( XL19)_Dang ky phan khai von ODA (gui Bo)_Bieu du thao QD von ho tro co MT 4" xfId="14616"/>
    <cellStyle name="1_Don gia Du thau ( XL19)_Dang ky phan khai von ODA (gui Bo)_Bieu du thao QD von ho tro co MT 5" xfId="14617"/>
    <cellStyle name="1_Don gia Du thau ( XL19)_Dang ky phan khai von ODA (gui Bo)_Ke hoach 2012 theo doi (giai ngan 30.6.12)" xfId="14618"/>
    <cellStyle name="1_Don gia Du thau ( XL19)_Dang ky phan khai von ODA (gui Bo)_Ke hoach 2012 theo doi (giai ngan 30.6.12) 2" xfId="14619"/>
    <cellStyle name="1_Don gia Du thau ( XL19)_Dang ky phan khai von ODA (gui Bo)_Ke hoach 2012 theo doi (giai ngan 30.6.12) 2 2" xfId="14620"/>
    <cellStyle name="1_Don gia Du thau ( XL19)_Dang ky phan khai von ODA (gui Bo)_Ke hoach 2012 theo doi (giai ngan 30.6.12) 2 3" xfId="14621"/>
    <cellStyle name="1_Don gia Du thau ( XL19)_Dang ky phan khai von ODA (gui Bo)_Ke hoach 2012 theo doi (giai ngan 30.6.12) 2 4" xfId="14622"/>
    <cellStyle name="1_Don gia Du thau ( XL19)_Dang ky phan khai von ODA (gui Bo)_Ke hoach 2012 theo doi (giai ngan 30.6.12) 3" xfId="14623"/>
    <cellStyle name="1_Don gia Du thau ( XL19)_Dang ky phan khai von ODA (gui Bo)_Ke hoach 2012 theo doi (giai ngan 30.6.12) 4" xfId="14624"/>
    <cellStyle name="1_Don gia Du thau ( XL19)_Dang ky phan khai von ODA (gui Bo)_Ke hoach 2012 theo doi (giai ngan 30.6.12) 5" xfId="14625"/>
    <cellStyle name="1_Don gia Du thau ( XL19)_Ke hoach 2012 (theo doi)" xfId="14626"/>
    <cellStyle name="1_Don gia Du thau ( XL19)_Ke hoach 2012 (theo doi) 2" xfId="14627"/>
    <cellStyle name="1_Don gia Du thau ( XL19)_Ke hoach 2012 (theo doi) 2 2" xfId="14628"/>
    <cellStyle name="1_Don gia Du thau ( XL19)_Ke hoach 2012 (theo doi) 2 3" xfId="14629"/>
    <cellStyle name="1_Don gia Du thau ( XL19)_Ke hoach 2012 (theo doi) 2 4" xfId="14630"/>
    <cellStyle name="1_Don gia Du thau ( XL19)_Ke hoach 2012 (theo doi) 3" xfId="14631"/>
    <cellStyle name="1_Don gia Du thau ( XL19)_Ke hoach 2012 (theo doi) 4" xfId="14632"/>
    <cellStyle name="1_Don gia Du thau ( XL19)_Ke hoach 2012 (theo doi) 5" xfId="14633"/>
    <cellStyle name="1_Don gia Du thau ( XL19)_Ke hoach 2012 theo doi (giai ngan 30.6.12)" xfId="14634"/>
    <cellStyle name="1_Don gia Du thau ( XL19)_Ke hoach 2012 theo doi (giai ngan 30.6.12) 2" xfId="14635"/>
    <cellStyle name="1_Don gia Du thau ( XL19)_Ke hoach 2012 theo doi (giai ngan 30.6.12) 2 2" xfId="14636"/>
    <cellStyle name="1_Don gia Du thau ( XL19)_Ke hoach 2012 theo doi (giai ngan 30.6.12) 2 3" xfId="14637"/>
    <cellStyle name="1_Don gia Du thau ( XL19)_Ke hoach 2012 theo doi (giai ngan 30.6.12) 2 4" xfId="14638"/>
    <cellStyle name="1_Don gia Du thau ( XL19)_Ke hoach 2012 theo doi (giai ngan 30.6.12) 3" xfId="14639"/>
    <cellStyle name="1_Don gia Du thau ( XL19)_Ke hoach 2012 theo doi (giai ngan 30.6.12) 4" xfId="14640"/>
    <cellStyle name="1_Don gia Du thau ( XL19)_Ke hoach 2012 theo doi (giai ngan 30.6.12) 5" xfId="14641"/>
    <cellStyle name="1_Don gia Du thau ( XL19)_Tong hop theo doi von TPCP (BC)" xfId="14642"/>
    <cellStyle name="1_Don gia Du thau ( XL19)_Tong hop theo doi von TPCP (BC) 2" xfId="14643"/>
    <cellStyle name="1_Don gia Du thau ( XL19)_Tong hop theo doi von TPCP (BC) 2 2" xfId="14644"/>
    <cellStyle name="1_Don gia Du thau ( XL19)_Tong hop theo doi von TPCP (BC) 2 3" xfId="14645"/>
    <cellStyle name="1_Don gia Du thau ( XL19)_Tong hop theo doi von TPCP (BC) 2 4" xfId="14646"/>
    <cellStyle name="1_Don gia Du thau ( XL19)_Tong hop theo doi von TPCP (BC) 3" xfId="14647"/>
    <cellStyle name="1_Don gia Du thau ( XL19)_Tong hop theo doi von TPCP (BC) 4" xfId="14648"/>
    <cellStyle name="1_Don gia Du thau ( XL19)_Tong hop theo doi von TPCP (BC) 5" xfId="14649"/>
    <cellStyle name="1_Don gia Du thau ( XL19)_Tong hop theo doi von TPCP (BC)_BC von DTPT 6 thang 2012" xfId="14650"/>
    <cellStyle name="1_Don gia Du thau ( XL19)_Tong hop theo doi von TPCP (BC)_BC von DTPT 6 thang 2012 2" xfId="14651"/>
    <cellStyle name="1_Don gia Du thau ( XL19)_Tong hop theo doi von TPCP (BC)_BC von DTPT 6 thang 2012 2 2" xfId="14652"/>
    <cellStyle name="1_Don gia Du thau ( XL19)_Tong hop theo doi von TPCP (BC)_BC von DTPT 6 thang 2012 2 3" xfId="14653"/>
    <cellStyle name="1_Don gia Du thau ( XL19)_Tong hop theo doi von TPCP (BC)_BC von DTPT 6 thang 2012 2 4" xfId="14654"/>
    <cellStyle name="1_Don gia Du thau ( XL19)_Tong hop theo doi von TPCP (BC)_BC von DTPT 6 thang 2012 3" xfId="14655"/>
    <cellStyle name="1_Don gia Du thau ( XL19)_Tong hop theo doi von TPCP (BC)_BC von DTPT 6 thang 2012 4" xfId="14656"/>
    <cellStyle name="1_Don gia Du thau ( XL19)_Tong hop theo doi von TPCP (BC)_BC von DTPT 6 thang 2012 5" xfId="14657"/>
    <cellStyle name="1_Don gia Du thau ( XL19)_Tong hop theo doi von TPCP (BC)_Bieu du thao QD von ho tro co MT" xfId="14658"/>
    <cellStyle name="1_Don gia Du thau ( XL19)_Tong hop theo doi von TPCP (BC)_Bieu du thao QD von ho tro co MT 2" xfId="14659"/>
    <cellStyle name="1_Don gia Du thau ( XL19)_Tong hop theo doi von TPCP (BC)_Bieu du thao QD von ho tro co MT 2 2" xfId="14660"/>
    <cellStyle name="1_Don gia Du thau ( XL19)_Tong hop theo doi von TPCP (BC)_Bieu du thao QD von ho tro co MT 2 3" xfId="14661"/>
    <cellStyle name="1_Don gia Du thau ( XL19)_Tong hop theo doi von TPCP (BC)_Bieu du thao QD von ho tro co MT 2 4" xfId="14662"/>
    <cellStyle name="1_Don gia Du thau ( XL19)_Tong hop theo doi von TPCP (BC)_Bieu du thao QD von ho tro co MT 3" xfId="14663"/>
    <cellStyle name="1_Don gia Du thau ( XL19)_Tong hop theo doi von TPCP (BC)_Bieu du thao QD von ho tro co MT 4" xfId="14664"/>
    <cellStyle name="1_Don gia Du thau ( XL19)_Tong hop theo doi von TPCP (BC)_Bieu du thao QD von ho tro co MT 5" xfId="14665"/>
    <cellStyle name="1_Don gia Du thau ( XL19)_Tong hop theo doi von TPCP (BC)_Ke hoach 2012 (theo doi)" xfId="14666"/>
    <cellStyle name="1_Don gia Du thau ( XL19)_Tong hop theo doi von TPCP (BC)_Ke hoach 2012 (theo doi) 2" xfId="14667"/>
    <cellStyle name="1_Don gia Du thau ( XL19)_Tong hop theo doi von TPCP (BC)_Ke hoach 2012 (theo doi) 2 2" xfId="14668"/>
    <cellStyle name="1_Don gia Du thau ( XL19)_Tong hop theo doi von TPCP (BC)_Ke hoach 2012 (theo doi) 2 3" xfId="14669"/>
    <cellStyle name="1_Don gia Du thau ( XL19)_Tong hop theo doi von TPCP (BC)_Ke hoach 2012 (theo doi) 2 4" xfId="14670"/>
    <cellStyle name="1_Don gia Du thau ( XL19)_Tong hop theo doi von TPCP (BC)_Ke hoach 2012 (theo doi) 3" xfId="14671"/>
    <cellStyle name="1_Don gia Du thau ( XL19)_Tong hop theo doi von TPCP (BC)_Ke hoach 2012 (theo doi) 4" xfId="14672"/>
    <cellStyle name="1_Don gia Du thau ( XL19)_Tong hop theo doi von TPCP (BC)_Ke hoach 2012 (theo doi) 5" xfId="14673"/>
    <cellStyle name="1_Don gia Du thau ( XL19)_Tong hop theo doi von TPCP (BC)_Ke hoach 2012 theo doi (giai ngan 30.6.12)" xfId="14674"/>
    <cellStyle name="1_Don gia Du thau ( XL19)_Tong hop theo doi von TPCP (BC)_Ke hoach 2012 theo doi (giai ngan 30.6.12) 2" xfId="14675"/>
    <cellStyle name="1_Don gia Du thau ( XL19)_Tong hop theo doi von TPCP (BC)_Ke hoach 2012 theo doi (giai ngan 30.6.12) 2 2" xfId="14676"/>
    <cellStyle name="1_Don gia Du thau ( XL19)_Tong hop theo doi von TPCP (BC)_Ke hoach 2012 theo doi (giai ngan 30.6.12) 2 3" xfId="14677"/>
    <cellStyle name="1_Don gia Du thau ( XL19)_Tong hop theo doi von TPCP (BC)_Ke hoach 2012 theo doi (giai ngan 30.6.12) 2 4" xfId="14678"/>
    <cellStyle name="1_Don gia Du thau ( XL19)_Tong hop theo doi von TPCP (BC)_Ke hoach 2012 theo doi (giai ngan 30.6.12) 3" xfId="14679"/>
    <cellStyle name="1_Don gia Du thau ( XL19)_Tong hop theo doi von TPCP (BC)_Ke hoach 2012 theo doi (giai ngan 30.6.12) 4" xfId="14680"/>
    <cellStyle name="1_Don gia Du thau ( XL19)_Tong hop theo doi von TPCP (BC)_Ke hoach 2012 theo doi (giai ngan 30.6.12) 5" xfId="14681"/>
    <cellStyle name="1_Dtdchinh2397" xfId="14682"/>
    <cellStyle name="1_Dtdchinh2397_Nhu cau von dau tu 2013-2015 (LD Vụ sua)" xfId="14683"/>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4"/>
    <cellStyle name="1_Ke hoach 2010 (theo doi) 2" xfId="14685"/>
    <cellStyle name="1_Ke hoach 2010 (theo doi) 2 2" xfId="14686"/>
    <cellStyle name="1_Ke hoach 2010 (theo doi) 2 3" xfId="14687"/>
    <cellStyle name="1_Ke hoach 2010 (theo doi) 2 4" xfId="14688"/>
    <cellStyle name="1_Ke hoach 2010 (theo doi) 3" xfId="14689"/>
    <cellStyle name="1_Ke hoach 2010 (theo doi) 4" xfId="14690"/>
    <cellStyle name="1_Ke hoach 2010 (theo doi) 5" xfId="14691"/>
    <cellStyle name="1_Ke hoach 2010 (theo doi)_BC von DTPT 6 thang 2012" xfId="14692"/>
    <cellStyle name="1_Ke hoach 2010 (theo doi)_BC von DTPT 6 thang 2012 2" xfId="14693"/>
    <cellStyle name="1_Ke hoach 2010 (theo doi)_BC von DTPT 6 thang 2012 2 2" xfId="14694"/>
    <cellStyle name="1_Ke hoach 2010 (theo doi)_BC von DTPT 6 thang 2012 2 3" xfId="14695"/>
    <cellStyle name="1_Ke hoach 2010 (theo doi)_BC von DTPT 6 thang 2012 2 4" xfId="14696"/>
    <cellStyle name="1_Ke hoach 2010 (theo doi)_BC von DTPT 6 thang 2012 3" xfId="14697"/>
    <cellStyle name="1_Ke hoach 2010 (theo doi)_BC von DTPT 6 thang 2012 4" xfId="14698"/>
    <cellStyle name="1_Ke hoach 2010 (theo doi)_BC von DTPT 6 thang 2012 5" xfId="14699"/>
    <cellStyle name="1_Ke hoach 2010 (theo doi)_Bieu du thao QD von ho tro co MT" xfId="14700"/>
    <cellStyle name="1_Ke hoach 2010 (theo doi)_Bieu du thao QD von ho tro co MT 2" xfId="14701"/>
    <cellStyle name="1_Ke hoach 2010 (theo doi)_Bieu du thao QD von ho tro co MT 2 2" xfId="14702"/>
    <cellStyle name="1_Ke hoach 2010 (theo doi)_Bieu du thao QD von ho tro co MT 2 3" xfId="14703"/>
    <cellStyle name="1_Ke hoach 2010 (theo doi)_Bieu du thao QD von ho tro co MT 2 4" xfId="14704"/>
    <cellStyle name="1_Ke hoach 2010 (theo doi)_Bieu du thao QD von ho tro co MT 3" xfId="14705"/>
    <cellStyle name="1_Ke hoach 2010 (theo doi)_Bieu du thao QD von ho tro co MT 4" xfId="14706"/>
    <cellStyle name="1_Ke hoach 2010 (theo doi)_Bieu du thao QD von ho tro co MT 5" xfId="14707"/>
    <cellStyle name="1_Ke hoach 2010 (theo doi)_Ke hoach 2012 (theo doi)" xfId="14708"/>
    <cellStyle name="1_Ke hoach 2010 (theo doi)_Ke hoach 2012 (theo doi) 2" xfId="14709"/>
    <cellStyle name="1_Ke hoach 2010 (theo doi)_Ke hoach 2012 (theo doi) 2 2" xfId="14710"/>
    <cellStyle name="1_Ke hoach 2010 (theo doi)_Ke hoach 2012 (theo doi) 2 3" xfId="14711"/>
    <cellStyle name="1_Ke hoach 2010 (theo doi)_Ke hoach 2012 (theo doi) 2 4" xfId="14712"/>
    <cellStyle name="1_Ke hoach 2010 (theo doi)_Ke hoach 2012 (theo doi) 3" xfId="14713"/>
    <cellStyle name="1_Ke hoach 2010 (theo doi)_Ke hoach 2012 (theo doi) 4" xfId="14714"/>
    <cellStyle name="1_Ke hoach 2010 (theo doi)_Ke hoach 2012 (theo doi) 5" xfId="14715"/>
    <cellStyle name="1_Ke hoach 2010 (theo doi)_Ke hoach 2012 theo doi (giai ngan 30.6.12)" xfId="14716"/>
    <cellStyle name="1_Ke hoach 2010 (theo doi)_Ke hoach 2012 theo doi (giai ngan 30.6.12) 2" xfId="14717"/>
    <cellStyle name="1_Ke hoach 2010 (theo doi)_Ke hoach 2012 theo doi (giai ngan 30.6.12) 2 2" xfId="14718"/>
    <cellStyle name="1_Ke hoach 2010 (theo doi)_Ke hoach 2012 theo doi (giai ngan 30.6.12) 2 3" xfId="14719"/>
    <cellStyle name="1_Ke hoach 2010 (theo doi)_Ke hoach 2012 theo doi (giai ngan 30.6.12) 2 4" xfId="14720"/>
    <cellStyle name="1_Ke hoach 2010 (theo doi)_Ke hoach 2012 theo doi (giai ngan 30.6.12) 3" xfId="14721"/>
    <cellStyle name="1_Ke hoach 2010 (theo doi)_Ke hoach 2012 theo doi (giai ngan 30.6.12) 4" xfId="14722"/>
    <cellStyle name="1_Ke hoach 2010 (theo doi)_Ke hoach 2012 theo doi (giai ngan 30.6.12) 5" xfId="14723"/>
    <cellStyle name="1_Ke hoach 2012 (theo doi)" xfId="14724"/>
    <cellStyle name="1_Ke hoach 2012 (theo doi) 2" xfId="14725"/>
    <cellStyle name="1_Ke hoach 2012 (theo doi) 2 2" xfId="14726"/>
    <cellStyle name="1_Ke hoach 2012 (theo doi) 2 3" xfId="14727"/>
    <cellStyle name="1_Ke hoach 2012 (theo doi) 2 4" xfId="14728"/>
    <cellStyle name="1_Ke hoach 2012 (theo doi) 3" xfId="14729"/>
    <cellStyle name="1_Ke hoach 2012 (theo doi) 4" xfId="14730"/>
    <cellStyle name="1_Ke hoach 2012 (theo doi) 5" xfId="14731"/>
    <cellStyle name="1_Ke hoach 2012 theo doi (giai ngan 30.6.12)" xfId="14732"/>
    <cellStyle name="1_Ke hoach 2012 theo doi (giai ngan 30.6.12) 2" xfId="14733"/>
    <cellStyle name="1_Ke hoach 2012 theo doi (giai ngan 30.6.12) 2 2" xfId="14734"/>
    <cellStyle name="1_Ke hoach 2012 theo doi (giai ngan 30.6.12) 2 3" xfId="14735"/>
    <cellStyle name="1_Ke hoach 2012 theo doi (giai ngan 30.6.12) 2 4" xfId="14736"/>
    <cellStyle name="1_Ke hoach 2012 theo doi (giai ngan 30.6.12) 3" xfId="14737"/>
    <cellStyle name="1_Ke hoach 2012 theo doi (giai ngan 30.6.12) 4" xfId="14738"/>
    <cellStyle name="1_Ke hoach 2012 theo doi (giai ngan 30.6.12) 5" xfId="14739"/>
    <cellStyle name="1_Ke hoach nam 2013 nguon MT(theo doi) den 31-5-13" xfId="14740"/>
    <cellStyle name="1_Ke hoach nam 2013 nguon MT(theo doi) den 31-5-13 2" xfId="14741"/>
    <cellStyle name="1_Ke hoach nam 2013 nguon MT(theo doi) den 31-5-13 2 2" xfId="14742"/>
    <cellStyle name="1_Ke hoach nam 2013 nguon MT(theo doi) den 31-5-13 2 3" xfId="14743"/>
    <cellStyle name="1_Ke hoach nam 2013 nguon MT(theo doi) den 31-5-13 2 4" xfId="14744"/>
    <cellStyle name="1_Ke hoach nam 2013 nguon MT(theo doi) den 31-5-13 3" xfId="14745"/>
    <cellStyle name="1_Ke hoach nam 2013 nguon MT(theo doi) den 31-5-13 4" xfId="14746"/>
    <cellStyle name="1_Ke hoach nam 2013 nguon MT(theo doi) den 31-5-13 5" xfId="14747"/>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KH 2007 (theo doi)" xfId="14748"/>
    <cellStyle name="1_KH 2007 (theo doi) 2" xfId="14749"/>
    <cellStyle name="1_KH 2007 (theo doi) 2 2" xfId="14750"/>
    <cellStyle name="1_KH 2007 (theo doi) 2 3" xfId="14751"/>
    <cellStyle name="1_KH 2007 (theo doi) 2 4" xfId="14752"/>
    <cellStyle name="1_KH 2007 (theo doi) 3" xfId="14753"/>
    <cellStyle name="1_KH 2007 (theo doi) 4" xfId="14754"/>
    <cellStyle name="1_KH 2007 (theo doi) 5" xfId="14755"/>
    <cellStyle name="1_KH 2007 (theo doi)_1 Bieu 6 thang nam 2011" xfId="14756"/>
    <cellStyle name="1_KH 2007 (theo doi)_1 Bieu 6 thang nam 2011 2" xfId="14757"/>
    <cellStyle name="1_KH 2007 (theo doi)_1 Bieu 6 thang nam 2011 2 2" xfId="14758"/>
    <cellStyle name="1_KH 2007 (theo doi)_1 Bieu 6 thang nam 2011 2 2 2" xfId="14759"/>
    <cellStyle name="1_KH 2007 (theo doi)_1 Bieu 6 thang nam 2011 2 2 3" xfId="14760"/>
    <cellStyle name="1_KH 2007 (theo doi)_1 Bieu 6 thang nam 2011 2 2 4" xfId="14761"/>
    <cellStyle name="1_KH 2007 (theo doi)_1 Bieu 6 thang nam 2011 2 3" xfId="14762"/>
    <cellStyle name="1_KH 2007 (theo doi)_1 Bieu 6 thang nam 2011 2 4" xfId="14763"/>
    <cellStyle name="1_KH 2007 (theo doi)_1 Bieu 6 thang nam 2011 2 5" xfId="14764"/>
    <cellStyle name="1_KH 2007 (theo doi)_1 Bieu 6 thang nam 2011 3" xfId="14765"/>
    <cellStyle name="1_KH 2007 (theo doi)_1 Bieu 6 thang nam 2011 3 2" xfId="14766"/>
    <cellStyle name="1_KH 2007 (theo doi)_1 Bieu 6 thang nam 2011 3 3" xfId="14767"/>
    <cellStyle name="1_KH 2007 (theo doi)_1 Bieu 6 thang nam 2011 3 4" xfId="14768"/>
    <cellStyle name="1_KH 2007 (theo doi)_1 Bieu 6 thang nam 2011 4" xfId="14769"/>
    <cellStyle name="1_KH 2007 (theo doi)_1 Bieu 6 thang nam 2011 5" xfId="14770"/>
    <cellStyle name="1_KH 2007 (theo doi)_1 Bieu 6 thang nam 2011 6" xfId="14771"/>
    <cellStyle name="1_KH 2007 (theo doi)_1 Bieu 6 thang nam 2011_BC von DTPT 6 thang 2012" xfId="14772"/>
    <cellStyle name="1_KH 2007 (theo doi)_1 Bieu 6 thang nam 2011_BC von DTPT 6 thang 2012 2" xfId="14773"/>
    <cellStyle name="1_KH 2007 (theo doi)_1 Bieu 6 thang nam 2011_BC von DTPT 6 thang 2012 2 2" xfId="14774"/>
    <cellStyle name="1_KH 2007 (theo doi)_1 Bieu 6 thang nam 2011_BC von DTPT 6 thang 2012 2 2 2" xfId="14775"/>
    <cellStyle name="1_KH 2007 (theo doi)_1 Bieu 6 thang nam 2011_BC von DTPT 6 thang 2012 2 2 3" xfId="14776"/>
    <cellStyle name="1_KH 2007 (theo doi)_1 Bieu 6 thang nam 2011_BC von DTPT 6 thang 2012 2 2 4" xfId="14777"/>
    <cellStyle name="1_KH 2007 (theo doi)_1 Bieu 6 thang nam 2011_BC von DTPT 6 thang 2012 2 3" xfId="14778"/>
    <cellStyle name="1_KH 2007 (theo doi)_1 Bieu 6 thang nam 2011_BC von DTPT 6 thang 2012 2 4" xfId="14779"/>
    <cellStyle name="1_KH 2007 (theo doi)_1 Bieu 6 thang nam 2011_BC von DTPT 6 thang 2012 2 5" xfId="14780"/>
    <cellStyle name="1_KH 2007 (theo doi)_1 Bieu 6 thang nam 2011_BC von DTPT 6 thang 2012 3" xfId="14781"/>
    <cellStyle name="1_KH 2007 (theo doi)_1 Bieu 6 thang nam 2011_BC von DTPT 6 thang 2012 3 2" xfId="14782"/>
    <cellStyle name="1_KH 2007 (theo doi)_1 Bieu 6 thang nam 2011_BC von DTPT 6 thang 2012 3 3" xfId="14783"/>
    <cellStyle name="1_KH 2007 (theo doi)_1 Bieu 6 thang nam 2011_BC von DTPT 6 thang 2012 3 4" xfId="14784"/>
    <cellStyle name="1_KH 2007 (theo doi)_1 Bieu 6 thang nam 2011_BC von DTPT 6 thang 2012 4" xfId="14785"/>
    <cellStyle name="1_KH 2007 (theo doi)_1 Bieu 6 thang nam 2011_BC von DTPT 6 thang 2012 5" xfId="14786"/>
    <cellStyle name="1_KH 2007 (theo doi)_1 Bieu 6 thang nam 2011_BC von DTPT 6 thang 2012 6" xfId="14787"/>
    <cellStyle name="1_KH 2007 (theo doi)_1 Bieu 6 thang nam 2011_Bieu du thao QD von ho tro co MT" xfId="14788"/>
    <cellStyle name="1_KH 2007 (theo doi)_1 Bieu 6 thang nam 2011_Bieu du thao QD von ho tro co MT 2" xfId="14789"/>
    <cellStyle name="1_KH 2007 (theo doi)_1 Bieu 6 thang nam 2011_Bieu du thao QD von ho tro co MT 2 2" xfId="14790"/>
    <cellStyle name="1_KH 2007 (theo doi)_1 Bieu 6 thang nam 2011_Bieu du thao QD von ho tro co MT 2 2 2" xfId="14791"/>
    <cellStyle name="1_KH 2007 (theo doi)_1 Bieu 6 thang nam 2011_Bieu du thao QD von ho tro co MT 2 2 3" xfId="14792"/>
    <cellStyle name="1_KH 2007 (theo doi)_1 Bieu 6 thang nam 2011_Bieu du thao QD von ho tro co MT 2 2 4" xfId="14793"/>
    <cellStyle name="1_KH 2007 (theo doi)_1 Bieu 6 thang nam 2011_Bieu du thao QD von ho tro co MT 2 3" xfId="14794"/>
    <cellStyle name="1_KH 2007 (theo doi)_1 Bieu 6 thang nam 2011_Bieu du thao QD von ho tro co MT 2 4" xfId="14795"/>
    <cellStyle name="1_KH 2007 (theo doi)_1 Bieu 6 thang nam 2011_Bieu du thao QD von ho tro co MT 2 5" xfId="14796"/>
    <cellStyle name="1_KH 2007 (theo doi)_1 Bieu 6 thang nam 2011_Bieu du thao QD von ho tro co MT 3" xfId="14797"/>
    <cellStyle name="1_KH 2007 (theo doi)_1 Bieu 6 thang nam 2011_Bieu du thao QD von ho tro co MT 3 2" xfId="14798"/>
    <cellStyle name="1_KH 2007 (theo doi)_1 Bieu 6 thang nam 2011_Bieu du thao QD von ho tro co MT 3 3" xfId="14799"/>
    <cellStyle name="1_KH 2007 (theo doi)_1 Bieu 6 thang nam 2011_Bieu du thao QD von ho tro co MT 3 4" xfId="14800"/>
    <cellStyle name="1_KH 2007 (theo doi)_1 Bieu 6 thang nam 2011_Bieu du thao QD von ho tro co MT 4" xfId="14801"/>
    <cellStyle name="1_KH 2007 (theo doi)_1 Bieu 6 thang nam 2011_Bieu du thao QD von ho tro co MT 5" xfId="14802"/>
    <cellStyle name="1_KH 2007 (theo doi)_1 Bieu 6 thang nam 2011_Bieu du thao QD von ho tro co MT 6" xfId="14803"/>
    <cellStyle name="1_KH 2007 (theo doi)_1 Bieu 6 thang nam 2011_Ke hoach 2012 (theo doi)" xfId="14804"/>
    <cellStyle name="1_KH 2007 (theo doi)_1 Bieu 6 thang nam 2011_Ke hoach 2012 (theo doi) 2" xfId="14805"/>
    <cellStyle name="1_KH 2007 (theo doi)_1 Bieu 6 thang nam 2011_Ke hoach 2012 (theo doi) 2 2" xfId="14806"/>
    <cellStyle name="1_KH 2007 (theo doi)_1 Bieu 6 thang nam 2011_Ke hoach 2012 (theo doi) 2 2 2" xfId="14807"/>
    <cellStyle name="1_KH 2007 (theo doi)_1 Bieu 6 thang nam 2011_Ke hoach 2012 (theo doi) 2 2 3" xfId="14808"/>
    <cellStyle name="1_KH 2007 (theo doi)_1 Bieu 6 thang nam 2011_Ke hoach 2012 (theo doi) 2 2 4" xfId="14809"/>
    <cellStyle name="1_KH 2007 (theo doi)_1 Bieu 6 thang nam 2011_Ke hoach 2012 (theo doi) 2 3" xfId="14810"/>
    <cellStyle name="1_KH 2007 (theo doi)_1 Bieu 6 thang nam 2011_Ke hoach 2012 (theo doi) 2 4" xfId="14811"/>
    <cellStyle name="1_KH 2007 (theo doi)_1 Bieu 6 thang nam 2011_Ke hoach 2012 (theo doi) 2 5" xfId="14812"/>
    <cellStyle name="1_KH 2007 (theo doi)_1 Bieu 6 thang nam 2011_Ke hoach 2012 (theo doi) 3" xfId="14813"/>
    <cellStyle name="1_KH 2007 (theo doi)_1 Bieu 6 thang nam 2011_Ke hoach 2012 (theo doi) 3 2" xfId="14814"/>
    <cellStyle name="1_KH 2007 (theo doi)_1 Bieu 6 thang nam 2011_Ke hoach 2012 (theo doi) 3 3" xfId="14815"/>
    <cellStyle name="1_KH 2007 (theo doi)_1 Bieu 6 thang nam 2011_Ke hoach 2012 (theo doi) 3 4" xfId="14816"/>
    <cellStyle name="1_KH 2007 (theo doi)_1 Bieu 6 thang nam 2011_Ke hoach 2012 (theo doi) 4" xfId="14817"/>
    <cellStyle name="1_KH 2007 (theo doi)_1 Bieu 6 thang nam 2011_Ke hoach 2012 (theo doi) 5" xfId="14818"/>
    <cellStyle name="1_KH 2007 (theo doi)_1 Bieu 6 thang nam 2011_Ke hoach 2012 (theo doi) 6" xfId="14819"/>
    <cellStyle name="1_KH 2007 (theo doi)_1 Bieu 6 thang nam 2011_Ke hoach 2012 theo doi (giai ngan 30.6.12)" xfId="14820"/>
    <cellStyle name="1_KH 2007 (theo doi)_1 Bieu 6 thang nam 2011_Ke hoach 2012 theo doi (giai ngan 30.6.12) 2" xfId="14821"/>
    <cellStyle name="1_KH 2007 (theo doi)_1 Bieu 6 thang nam 2011_Ke hoach 2012 theo doi (giai ngan 30.6.12) 2 2" xfId="14822"/>
    <cellStyle name="1_KH 2007 (theo doi)_1 Bieu 6 thang nam 2011_Ke hoach 2012 theo doi (giai ngan 30.6.12) 2 2 2" xfId="14823"/>
    <cellStyle name="1_KH 2007 (theo doi)_1 Bieu 6 thang nam 2011_Ke hoach 2012 theo doi (giai ngan 30.6.12) 2 2 3" xfId="14824"/>
    <cellStyle name="1_KH 2007 (theo doi)_1 Bieu 6 thang nam 2011_Ke hoach 2012 theo doi (giai ngan 30.6.12) 2 2 4" xfId="14825"/>
    <cellStyle name="1_KH 2007 (theo doi)_1 Bieu 6 thang nam 2011_Ke hoach 2012 theo doi (giai ngan 30.6.12) 2 3" xfId="14826"/>
    <cellStyle name="1_KH 2007 (theo doi)_1 Bieu 6 thang nam 2011_Ke hoach 2012 theo doi (giai ngan 30.6.12) 2 4" xfId="14827"/>
    <cellStyle name="1_KH 2007 (theo doi)_1 Bieu 6 thang nam 2011_Ke hoach 2012 theo doi (giai ngan 30.6.12) 2 5" xfId="14828"/>
    <cellStyle name="1_KH 2007 (theo doi)_1 Bieu 6 thang nam 2011_Ke hoach 2012 theo doi (giai ngan 30.6.12) 3" xfId="14829"/>
    <cellStyle name="1_KH 2007 (theo doi)_1 Bieu 6 thang nam 2011_Ke hoach 2012 theo doi (giai ngan 30.6.12) 3 2" xfId="14830"/>
    <cellStyle name="1_KH 2007 (theo doi)_1 Bieu 6 thang nam 2011_Ke hoach 2012 theo doi (giai ngan 30.6.12) 3 3" xfId="14831"/>
    <cellStyle name="1_KH 2007 (theo doi)_1 Bieu 6 thang nam 2011_Ke hoach 2012 theo doi (giai ngan 30.6.12) 3 4" xfId="14832"/>
    <cellStyle name="1_KH 2007 (theo doi)_1 Bieu 6 thang nam 2011_Ke hoach 2012 theo doi (giai ngan 30.6.12) 4" xfId="14833"/>
    <cellStyle name="1_KH 2007 (theo doi)_1 Bieu 6 thang nam 2011_Ke hoach 2012 theo doi (giai ngan 30.6.12) 5" xfId="14834"/>
    <cellStyle name="1_KH 2007 (theo doi)_1 Bieu 6 thang nam 2011_Ke hoach 2012 theo doi (giai ngan 30.6.12) 6" xfId="14835"/>
    <cellStyle name="1_KH 2007 (theo doi)_Bao cao doan cong tac cua Bo thang 4-2010" xfId="14836"/>
    <cellStyle name="1_KH 2007 (theo doi)_Bao cao doan cong tac cua Bo thang 4-2010 2" xfId="14837"/>
    <cellStyle name="1_KH 2007 (theo doi)_Bao cao doan cong tac cua Bo thang 4-2010 2 2" xfId="14838"/>
    <cellStyle name="1_KH 2007 (theo doi)_Bao cao doan cong tac cua Bo thang 4-2010 2 3" xfId="14839"/>
    <cellStyle name="1_KH 2007 (theo doi)_Bao cao doan cong tac cua Bo thang 4-2010 2 4" xfId="14840"/>
    <cellStyle name="1_KH 2007 (theo doi)_Bao cao doan cong tac cua Bo thang 4-2010 3" xfId="14841"/>
    <cellStyle name="1_KH 2007 (theo doi)_Bao cao doan cong tac cua Bo thang 4-2010 4" xfId="14842"/>
    <cellStyle name="1_KH 2007 (theo doi)_Bao cao doan cong tac cua Bo thang 4-2010 5" xfId="14843"/>
    <cellStyle name="1_KH 2007 (theo doi)_Bao cao doan cong tac cua Bo thang 4-2010_BC von DTPT 6 thang 2012" xfId="14844"/>
    <cellStyle name="1_KH 2007 (theo doi)_Bao cao doan cong tac cua Bo thang 4-2010_BC von DTPT 6 thang 2012 2" xfId="14845"/>
    <cellStyle name="1_KH 2007 (theo doi)_Bao cao doan cong tac cua Bo thang 4-2010_BC von DTPT 6 thang 2012 2 2" xfId="14846"/>
    <cellStyle name="1_KH 2007 (theo doi)_Bao cao doan cong tac cua Bo thang 4-2010_BC von DTPT 6 thang 2012 2 3" xfId="14847"/>
    <cellStyle name="1_KH 2007 (theo doi)_Bao cao doan cong tac cua Bo thang 4-2010_BC von DTPT 6 thang 2012 2 4" xfId="14848"/>
    <cellStyle name="1_KH 2007 (theo doi)_Bao cao doan cong tac cua Bo thang 4-2010_BC von DTPT 6 thang 2012 3" xfId="14849"/>
    <cellStyle name="1_KH 2007 (theo doi)_Bao cao doan cong tac cua Bo thang 4-2010_BC von DTPT 6 thang 2012 4" xfId="14850"/>
    <cellStyle name="1_KH 2007 (theo doi)_Bao cao doan cong tac cua Bo thang 4-2010_BC von DTPT 6 thang 2012 5" xfId="14851"/>
    <cellStyle name="1_KH 2007 (theo doi)_Bao cao doan cong tac cua Bo thang 4-2010_Bieu du thao QD von ho tro co MT" xfId="14852"/>
    <cellStyle name="1_KH 2007 (theo doi)_Bao cao doan cong tac cua Bo thang 4-2010_Bieu du thao QD von ho tro co MT 2" xfId="14853"/>
    <cellStyle name="1_KH 2007 (theo doi)_Bao cao doan cong tac cua Bo thang 4-2010_Bieu du thao QD von ho tro co MT 2 2" xfId="14854"/>
    <cellStyle name="1_KH 2007 (theo doi)_Bao cao doan cong tac cua Bo thang 4-2010_Bieu du thao QD von ho tro co MT 2 3" xfId="14855"/>
    <cellStyle name="1_KH 2007 (theo doi)_Bao cao doan cong tac cua Bo thang 4-2010_Bieu du thao QD von ho tro co MT 2 4" xfId="14856"/>
    <cellStyle name="1_KH 2007 (theo doi)_Bao cao doan cong tac cua Bo thang 4-2010_Bieu du thao QD von ho tro co MT 3" xfId="14857"/>
    <cellStyle name="1_KH 2007 (theo doi)_Bao cao doan cong tac cua Bo thang 4-2010_Bieu du thao QD von ho tro co MT 4" xfId="14858"/>
    <cellStyle name="1_KH 2007 (theo doi)_Bao cao doan cong tac cua Bo thang 4-2010_Bieu du thao QD von ho tro co MT 5" xfId="14859"/>
    <cellStyle name="1_KH 2007 (theo doi)_Bao cao doan cong tac cua Bo thang 4-2010_Dang ky phan khai von ODA (gui Bo)" xfId="14860"/>
    <cellStyle name="1_KH 2007 (theo doi)_Bao cao doan cong tac cua Bo thang 4-2010_Dang ky phan khai von ODA (gui Bo) 2" xfId="14861"/>
    <cellStyle name="1_KH 2007 (theo doi)_Bao cao doan cong tac cua Bo thang 4-2010_Dang ky phan khai von ODA (gui Bo) 2 2" xfId="14862"/>
    <cellStyle name="1_KH 2007 (theo doi)_Bao cao doan cong tac cua Bo thang 4-2010_Dang ky phan khai von ODA (gui Bo) 2 3" xfId="14863"/>
    <cellStyle name="1_KH 2007 (theo doi)_Bao cao doan cong tac cua Bo thang 4-2010_Dang ky phan khai von ODA (gui Bo) 2 4" xfId="14864"/>
    <cellStyle name="1_KH 2007 (theo doi)_Bao cao doan cong tac cua Bo thang 4-2010_Dang ky phan khai von ODA (gui Bo) 3" xfId="14865"/>
    <cellStyle name="1_KH 2007 (theo doi)_Bao cao doan cong tac cua Bo thang 4-2010_Dang ky phan khai von ODA (gui Bo) 4" xfId="14866"/>
    <cellStyle name="1_KH 2007 (theo doi)_Bao cao doan cong tac cua Bo thang 4-2010_Dang ky phan khai von ODA (gui Bo) 5" xfId="14867"/>
    <cellStyle name="1_KH 2007 (theo doi)_Bao cao doan cong tac cua Bo thang 4-2010_Dang ky phan khai von ODA (gui Bo)_BC von DTPT 6 thang 2012" xfId="14868"/>
    <cellStyle name="1_KH 2007 (theo doi)_Bao cao doan cong tac cua Bo thang 4-2010_Dang ky phan khai von ODA (gui Bo)_BC von DTPT 6 thang 2012 2" xfId="14869"/>
    <cellStyle name="1_KH 2007 (theo doi)_Bao cao doan cong tac cua Bo thang 4-2010_Dang ky phan khai von ODA (gui Bo)_BC von DTPT 6 thang 2012 2 2" xfId="14870"/>
    <cellStyle name="1_KH 2007 (theo doi)_Bao cao doan cong tac cua Bo thang 4-2010_Dang ky phan khai von ODA (gui Bo)_BC von DTPT 6 thang 2012 2 3" xfId="14871"/>
    <cellStyle name="1_KH 2007 (theo doi)_Bao cao doan cong tac cua Bo thang 4-2010_Dang ky phan khai von ODA (gui Bo)_BC von DTPT 6 thang 2012 2 4" xfId="14872"/>
    <cellStyle name="1_KH 2007 (theo doi)_Bao cao doan cong tac cua Bo thang 4-2010_Dang ky phan khai von ODA (gui Bo)_BC von DTPT 6 thang 2012 3" xfId="14873"/>
    <cellStyle name="1_KH 2007 (theo doi)_Bao cao doan cong tac cua Bo thang 4-2010_Dang ky phan khai von ODA (gui Bo)_BC von DTPT 6 thang 2012 4" xfId="14874"/>
    <cellStyle name="1_KH 2007 (theo doi)_Bao cao doan cong tac cua Bo thang 4-2010_Dang ky phan khai von ODA (gui Bo)_BC von DTPT 6 thang 2012 5" xfId="14875"/>
    <cellStyle name="1_KH 2007 (theo doi)_Bao cao doan cong tac cua Bo thang 4-2010_Dang ky phan khai von ODA (gui Bo)_Bieu du thao QD von ho tro co MT" xfId="14876"/>
    <cellStyle name="1_KH 2007 (theo doi)_Bao cao doan cong tac cua Bo thang 4-2010_Dang ky phan khai von ODA (gui Bo)_Bieu du thao QD von ho tro co MT 2" xfId="14877"/>
    <cellStyle name="1_KH 2007 (theo doi)_Bao cao doan cong tac cua Bo thang 4-2010_Dang ky phan khai von ODA (gui Bo)_Bieu du thao QD von ho tro co MT 2 2" xfId="14878"/>
    <cellStyle name="1_KH 2007 (theo doi)_Bao cao doan cong tac cua Bo thang 4-2010_Dang ky phan khai von ODA (gui Bo)_Bieu du thao QD von ho tro co MT 2 3" xfId="14879"/>
    <cellStyle name="1_KH 2007 (theo doi)_Bao cao doan cong tac cua Bo thang 4-2010_Dang ky phan khai von ODA (gui Bo)_Bieu du thao QD von ho tro co MT 2 4" xfId="14880"/>
    <cellStyle name="1_KH 2007 (theo doi)_Bao cao doan cong tac cua Bo thang 4-2010_Dang ky phan khai von ODA (gui Bo)_Bieu du thao QD von ho tro co MT 3" xfId="14881"/>
    <cellStyle name="1_KH 2007 (theo doi)_Bao cao doan cong tac cua Bo thang 4-2010_Dang ky phan khai von ODA (gui Bo)_Bieu du thao QD von ho tro co MT 4" xfId="14882"/>
    <cellStyle name="1_KH 2007 (theo doi)_Bao cao doan cong tac cua Bo thang 4-2010_Dang ky phan khai von ODA (gui Bo)_Bieu du thao QD von ho tro co MT 5" xfId="14883"/>
    <cellStyle name="1_KH 2007 (theo doi)_Bao cao doan cong tac cua Bo thang 4-2010_Dang ky phan khai von ODA (gui Bo)_Ke hoach 2012 theo doi (giai ngan 30.6.12)" xfId="14884"/>
    <cellStyle name="1_KH 2007 (theo doi)_Bao cao doan cong tac cua Bo thang 4-2010_Dang ky phan khai von ODA (gui Bo)_Ke hoach 2012 theo doi (giai ngan 30.6.12) 2" xfId="14885"/>
    <cellStyle name="1_KH 2007 (theo doi)_Bao cao doan cong tac cua Bo thang 4-2010_Dang ky phan khai von ODA (gui Bo)_Ke hoach 2012 theo doi (giai ngan 30.6.12) 2 2" xfId="14886"/>
    <cellStyle name="1_KH 2007 (theo doi)_Bao cao doan cong tac cua Bo thang 4-2010_Dang ky phan khai von ODA (gui Bo)_Ke hoach 2012 theo doi (giai ngan 30.6.12) 2 3" xfId="14887"/>
    <cellStyle name="1_KH 2007 (theo doi)_Bao cao doan cong tac cua Bo thang 4-2010_Dang ky phan khai von ODA (gui Bo)_Ke hoach 2012 theo doi (giai ngan 30.6.12) 2 4" xfId="14888"/>
    <cellStyle name="1_KH 2007 (theo doi)_Bao cao doan cong tac cua Bo thang 4-2010_Dang ky phan khai von ODA (gui Bo)_Ke hoach 2012 theo doi (giai ngan 30.6.12) 3" xfId="14889"/>
    <cellStyle name="1_KH 2007 (theo doi)_Bao cao doan cong tac cua Bo thang 4-2010_Dang ky phan khai von ODA (gui Bo)_Ke hoach 2012 theo doi (giai ngan 30.6.12) 4" xfId="14890"/>
    <cellStyle name="1_KH 2007 (theo doi)_Bao cao doan cong tac cua Bo thang 4-2010_Dang ky phan khai von ODA (gui Bo)_Ke hoach 2012 theo doi (giai ngan 30.6.12) 5" xfId="14891"/>
    <cellStyle name="1_KH 2007 (theo doi)_Bao cao doan cong tac cua Bo thang 4-2010_Ke hoach 2012 (theo doi)" xfId="14892"/>
    <cellStyle name="1_KH 2007 (theo doi)_Bao cao doan cong tac cua Bo thang 4-2010_Ke hoach 2012 (theo doi) 2" xfId="14893"/>
    <cellStyle name="1_KH 2007 (theo doi)_Bao cao doan cong tac cua Bo thang 4-2010_Ke hoach 2012 (theo doi) 2 2" xfId="14894"/>
    <cellStyle name="1_KH 2007 (theo doi)_Bao cao doan cong tac cua Bo thang 4-2010_Ke hoach 2012 (theo doi) 2 3" xfId="14895"/>
    <cellStyle name="1_KH 2007 (theo doi)_Bao cao doan cong tac cua Bo thang 4-2010_Ke hoach 2012 (theo doi) 2 4" xfId="14896"/>
    <cellStyle name="1_KH 2007 (theo doi)_Bao cao doan cong tac cua Bo thang 4-2010_Ke hoach 2012 (theo doi) 3" xfId="14897"/>
    <cellStyle name="1_KH 2007 (theo doi)_Bao cao doan cong tac cua Bo thang 4-2010_Ke hoach 2012 (theo doi) 4" xfId="14898"/>
    <cellStyle name="1_KH 2007 (theo doi)_Bao cao doan cong tac cua Bo thang 4-2010_Ke hoach 2012 (theo doi) 5" xfId="14899"/>
    <cellStyle name="1_KH 2007 (theo doi)_Bao cao doan cong tac cua Bo thang 4-2010_Ke hoach 2012 theo doi (giai ngan 30.6.12)" xfId="14900"/>
    <cellStyle name="1_KH 2007 (theo doi)_Bao cao doan cong tac cua Bo thang 4-2010_Ke hoach 2012 theo doi (giai ngan 30.6.12) 2" xfId="14901"/>
    <cellStyle name="1_KH 2007 (theo doi)_Bao cao doan cong tac cua Bo thang 4-2010_Ke hoach 2012 theo doi (giai ngan 30.6.12) 2 2" xfId="14902"/>
    <cellStyle name="1_KH 2007 (theo doi)_Bao cao doan cong tac cua Bo thang 4-2010_Ke hoach 2012 theo doi (giai ngan 30.6.12) 2 3" xfId="14903"/>
    <cellStyle name="1_KH 2007 (theo doi)_Bao cao doan cong tac cua Bo thang 4-2010_Ke hoach 2012 theo doi (giai ngan 30.6.12) 2 4" xfId="14904"/>
    <cellStyle name="1_KH 2007 (theo doi)_Bao cao doan cong tac cua Bo thang 4-2010_Ke hoach 2012 theo doi (giai ngan 30.6.12) 3" xfId="14905"/>
    <cellStyle name="1_KH 2007 (theo doi)_Bao cao doan cong tac cua Bo thang 4-2010_Ke hoach 2012 theo doi (giai ngan 30.6.12) 4" xfId="14906"/>
    <cellStyle name="1_KH 2007 (theo doi)_Bao cao doan cong tac cua Bo thang 4-2010_Ke hoach 2012 theo doi (giai ngan 30.6.12) 5" xfId="14907"/>
    <cellStyle name="1_KH 2007 (theo doi)_Bao cao tinh hinh thuc hien KH 2009 den 31-01-10" xfId="14908"/>
    <cellStyle name="1_KH 2007 (theo doi)_Bao cao tinh hinh thuc hien KH 2009 den 31-01-10 2" xfId="14909"/>
    <cellStyle name="1_KH 2007 (theo doi)_Bao cao tinh hinh thuc hien KH 2009 den 31-01-10 2 2" xfId="14910"/>
    <cellStyle name="1_KH 2007 (theo doi)_Bao cao tinh hinh thuc hien KH 2009 den 31-01-10 2 2 2" xfId="14911"/>
    <cellStyle name="1_KH 2007 (theo doi)_Bao cao tinh hinh thuc hien KH 2009 den 31-01-10 2 2 3" xfId="14912"/>
    <cellStyle name="1_KH 2007 (theo doi)_Bao cao tinh hinh thuc hien KH 2009 den 31-01-10 2 2 4" xfId="14913"/>
    <cellStyle name="1_KH 2007 (theo doi)_Bao cao tinh hinh thuc hien KH 2009 den 31-01-10 2 3" xfId="14914"/>
    <cellStyle name="1_KH 2007 (theo doi)_Bao cao tinh hinh thuc hien KH 2009 den 31-01-10 2 4" xfId="14915"/>
    <cellStyle name="1_KH 2007 (theo doi)_Bao cao tinh hinh thuc hien KH 2009 den 31-01-10 2 5" xfId="14916"/>
    <cellStyle name="1_KH 2007 (theo doi)_Bao cao tinh hinh thuc hien KH 2009 den 31-01-10 3" xfId="14917"/>
    <cellStyle name="1_KH 2007 (theo doi)_Bao cao tinh hinh thuc hien KH 2009 den 31-01-10 3 2" xfId="14918"/>
    <cellStyle name="1_KH 2007 (theo doi)_Bao cao tinh hinh thuc hien KH 2009 den 31-01-10 3 3" xfId="14919"/>
    <cellStyle name="1_KH 2007 (theo doi)_Bao cao tinh hinh thuc hien KH 2009 den 31-01-10 3 4" xfId="14920"/>
    <cellStyle name="1_KH 2007 (theo doi)_Bao cao tinh hinh thuc hien KH 2009 den 31-01-10 4" xfId="14921"/>
    <cellStyle name="1_KH 2007 (theo doi)_Bao cao tinh hinh thuc hien KH 2009 den 31-01-10 5" xfId="14922"/>
    <cellStyle name="1_KH 2007 (theo doi)_Bao cao tinh hinh thuc hien KH 2009 den 31-01-10 6" xfId="14923"/>
    <cellStyle name="1_KH 2007 (theo doi)_Bao cao tinh hinh thuc hien KH 2009 den 31-01-10_BC von DTPT 6 thang 2012" xfId="14924"/>
    <cellStyle name="1_KH 2007 (theo doi)_Bao cao tinh hinh thuc hien KH 2009 den 31-01-10_BC von DTPT 6 thang 2012 2" xfId="14925"/>
    <cellStyle name="1_KH 2007 (theo doi)_Bao cao tinh hinh thuc hien KH 2009 den 31-01-10_BC von DTPT 6 thang 2012 2 2" xfId="14926"/>
    <cellStyle name="1_KH 2007 (theo doi)_Bao cao tinh hinh thuc hien KH 2009 den 31-01-10_BC von DTPT 6 thang 2012 2 2 2" xfId="14927"/>
    <cellStyle name="1_KH 2007 (theo doi)_Bao cao tinh hinh thuc hien KH 2009 den 31-01-10_BC von DTPT 6 thang 2012 2 2 3" xfId="14928"/>
    <cellStyle name="1_KH 2007 (theo doi)_Bao cao tinh hinh thuc hien KH 2009 den 31-01-10_BC von DTPT 6 thang 2012 2 2 4" xfId="14929"/>
    <cellStyle name="1_KH 2007 (theo doi)_Bao cao tinh hinh thuc hien KH 2009 den 31-01-10_BC von DTPT 6 thang 2012 2 3" xfId="14930"/>
    <cellStyle name="1_KH 2007 (theo doi)_Bao cao tinh hinh thuc hien KH 2009 den 31-01-10_BC von DTPT 6 thang 2012 2 4" xfId="14931"/>
    <cellStyle name="1_KH 2007 (theo doi)_Bao cao tinh hinh thuc hien KH 2009 den 31-01-10_BC von DTPT 6 thang 2012 2 5" xfId="14932"/>
    <cellStyle name="1_KH 2007 (theo doi)_Bao cao tinh hinh thuc hien KH 2009 den 31-01-10_BC von DTPT 6 thang 2012 3" xfId="14933"/>
    <cellStyle name="1_KH 2007 (theo doi)_Bao cao tinh hinh thuc hien KH 2009 den 31-01-10_BC von DTPT 6 thang 2012 3 2" xfId="14934"/>
    <cellStyle name="1_KH 2007 (theo doi)_Bao cao tinh hinh thuc hien KH 2009 den 31-01-10_BC von DTPT 6 thang 2012 3 3" xfId="14935"/>
    <cellStyle name="1_KH 2007 (theo doi)_Bao cao tinh hinh thuc hien KH 2009 den 31-01-10_BC von DTPT 6 thang 2012 3 4" xfId="14936"/>
    <cellStyle name="1_KH 2007 (theo doi)_Bao cao tinh hinh thuc hien KH 2009 den 31-01-10_BC von DTPT 6 thang 2012 4" xfId="14937"/>
    <cellStyle name="1_KH 2007 (theo doi)_Bao cao tinh hinh thuc hien KH 2009 den 31-01-10_BC von DTPT 6 thang 2012 5" xfId="14938"/>
    <cellStyle name="1_KH 2007 (theo doi)_Bao cao tinh hinh thuc hien KH 2009 den 31-01-10_BC von DTPT 6 thang 2012 6" xfId="14939"/>
    <cellStyle name="1_KH 2007 (theo doi)_Bao cao tinh hinh thuc hien KH 2009 den 31-01-10_Bieu du thao QD von ho tro co MT" xfId="14940"/>
    <cellStyle name="1_KH 2007 (theo doi)_Bao cao tinh hinh thuc hien KH 2009 den 31-01-10_Bieu du thao QD von ho tro co MT 2" xfId="14941"/>
    <cellStyle name="1_KH 2007 (theo doi)_Bao cao tinh hinh thuc hien KH 2009 den 31-01-10_Bieu du thao QD von ho tro co MT 2 2" xfId="14942"/>
    <cellStyle name="1_KH 2007 (theo doi)_Bao cao tinh hinh thuc hien KH 2009 den 31-01-10_Bieu du thao QD von ho tro co MT 2 2 2" xfId="14943"/>
    <cellStyle name="1_KH 2007 (theo doi)_Bao cao tinh hinh thuc hien KH 2009 den 31-01-10_Bieu du thao QD von ho tro co MT 2 2 3" xfId="14944"/>
    <cellStyle name="1_KH 2007 (theo doi)_Bao cao tinh hinh thuc hien KH 2009 den 31-01-10_Bieu du thao QD von ho tro co MT 2 2 4" xfId="14945"/>
    <cellStyle name="1_KH 2007 (theo doi)_Bao cao tinh hinh thuc hien KH 2009 den 31-01-10_Bieu du thao QD von ho tro co MT 2 3" xfId="14946"/>
    <cellStyle name="1_KH 2007 (theo doi)_Bao cao tinh hinh thuc hien KH 2009 den 31-01-10_Bieu du thao QD von ho tro co MT 2 4" xfId="14947"/>
    <cellStyle name="1_KH 2007 (theo doi)_Bao cao tinh hinh thuc hien KH 2009 den 31-01-10_Bieu du thao QD von ho tro co MT 2 5" xfId="14948"/>
    <cellStyle name="1_KH 2007 (theo doi)_Bao cao tinh hinh thuc hien KH 2009 den 31-01-10_Bieu du thao QD von ho tro co MT 3" xfId="14949"/>
    <cellStyle name="1_KH 2007 (theo doi)_Bao cao tinh hinh thuc hien KH 2009 den 31-01-10_Bieu du thao QD von ho tro co MT 3 2" xfId="14950"/>
    <cellStyle name="1_KH 2007 (theo doi)_Bao cao tinh hinh thuc hien KH 2009 den 31-01-10_Bieu du thao QD von ho tro co MT 3 3" xfId="14951"/>
    <cellStyle name="1_KH 2007 (theo doi)_Bao cao tinh hinh thuc hien KH 2009 den 31-01-10_Bieu du thao QD von ho tro co MT 3 4" xfId="14952"/>
    <cellStyle name="1_KH 2007 (theo doi)_Bao cao tinh hinh thuc hien KH 2009 den 31-01-10_Bieu du thao QD von ho tro co MT 4" xfId="14953"/>
    <cellStyle name="1_KH 2007 (theo doi)_Bao cao tinh hinh thuc hien KH 2009 den 31-01-10_Bieu du thao QD von ho tro co MT 5" xfId="14954"/>
    <cellStyle name="1_KH 2007 (theo doi)_Bao cao tinh hinh thuc hien KH 2009 den 31-01-10_Bieu du thao QD von ho tro co MT 6" xfId="14955"/>
    <cellStyle name="1_KH 2007 (theo doi)_Bao cao tinh hinh thuc hien KH 2009 den 31-01-10_Ke hoach 2012 (theo doi)" xfId="14956"/>
    <cellStyle name="1_KH 2007 (theo doi)_Bao cao tinh hinh thuc hien KH 2009 den 31-01-10_Ke hoach 2012 (theo doi) 2" xfId="14957"/>
    <cellStyle name="1_KH 2007 (theo doi)_Bao cao tinh hinh thuc hien KH 2009 den 31-01-10_Ke hoach 2012 (theo doi) 2 2" xfId="14958"/>
    <cellStyle name="1_KH 2007 (theo doi)_Bao cao tinh hinh thuc hien KH 2009 den 31-01-10_Ke hoach 2012 (theo doi) 2 2 2" xfId="14959"/>
    <cellStyle name="1_KH 2007 (theo doi)_Bao cao tinh hinh thuc hien KH 2009 den 31-01-10_Ke hoach 2012 (theo doi) 2 2 3" xfId="14960"/>
    <cellStyle name="1_KH 2007 (theo doi)_Bao cao tinh hinh thuc hien KH 2009 den 31-01-10_Ke hoach 2012 (theo doi) 2 2 4" xfId="14961"/>
    <cellStyle name="1_KH 2007 (theo doi)_Bao cao tinh hinh thuc hien KH 2009 den 31-01-10_Ke hoach 2012 (theo doi) 2 3" xfId="14962"/>
    <cellStyle name="1_KH 2007 (theo doi)_Bao cao tinh hinh thuc hien KH 2009 den 31-01-10_Ke hoach 2012 (theo doi) 2 4" xfId="14963"/>
    <cellStyle name="1_KH 2007 (theo doi)_Bao cao tinh hinh thuc hien KH 2009 den 31-01-10_Ke hoach 2012 (theo doi) 2 5" xfId="14964"/>
    <cellStyle name="1_KH 2007 (theo doi)_Bao cao tinh hinh thuc hien KH 2009 den 31-01-10_Ke hoach 2012 (theo doi) 3" xfId="14965"/>
    <cellStyle name="1_KH 2007 (theo doi)_Bao cao tinh hinh thuc hien KH 2009 den 31-01-10_Ke hoach 2012 (theo doi) 3 2" xfId="14966"/>
    <cellStyle name="1_KH 2007 (theo doi)_Bao cao tinh hinh thuc hien KH 2009 den 31-01-10_Ke hoach 2012 (theo doi) 3 3" xfId="14967"/>
    <cellStyle name="1_KH 2007 (theo doi)_Bao cao tinh hinh thuc hien KH 2009 den 31-01-10_Ke hoach 2012 (theo doi) 3 4" xfId="14968"/>
    <cellStyle name="1_KH 2007 (theo doi)_Bao cao tinh hinh thuc hien KH 2009 den 31-01-10_Ke hoach 2012 (theo doi) 4" xfId="14969"/>
    <cellStyle name="1_KH 2007 (theo doi)_Bao cao tinh hinh thuc hien KH 2009 den 31-01-10_Ke hoach 2012 (theo doi) 5" xfId="14970"/>
    <cellStyle name="1_KH 2007 (theo doi)_Bao cao tinh hinh thuc hien KH 2009 den 31-01-10_Ke hoach 2012 (theo doi) 6" xfId="14971"/>
    <cellStyle name="1_KH 2007 (theo doi)_Bao cao tinh hinh thuc hien KH 2009 den 31-01-10_Ke hoach 2012 theo doi (giai ngan 30.6.12)" xfId="14972"/>
    <cellStyle name="1_KH 2007 (theo doi)_Bao cao tinh hinh thuc hien KH 2009 den 31-01-10_Ke hoach 2012 theo doi (giai ngan 30.6.12) 2" xfId="14973"/>
    <cellStyle name="1_KH 2007 (theo doi)_Bao cao tinh hinh thuc hien KH 2009 den 31-01-10_Ke hoach 2012 theo doi (giai ngan 30.6.12) 2 2" xfId="14974"/>
    <cellStyle name="1_KH 2007 (theo doi)_Bao cao tinh hinh thuc hien KH 2009 den 31-01-10_Ke hoach 2012 theo doi (giai ngan 30.6.12) 2 2 2" xfId="14975"/>
    <cellStyle name="1_KH 2007 (theo doi)_Bao cao tinh hinh thuc hien KH 2009 den 31-01-10_Ke hoach 2012 theo doi (giai ngan 30.6.12) 2 2 3" xfId="14976"/>
    <cellStyle name="1_KH 2007 (theo doi)_Bao cao tinh hinh thuc hien KH 2009 den 31-01-10_Ke hoach 2012 theo doi (giai ngan 30.6.12) 2 2 4" xfId="14977"/>
    <cellStyle name="1_KH 2007 (theo doi)_Bao cao tinh hinh thuc hien KH 2009 den 31-01-10_Ke hoach 2012 theo doi (giai ngan 30.6.12) 2 3" xfId="14978"/>
    <cellStyle name="1_KH 2007 (theo doi)_Bao cao tinh hinh thuc hien KH 2009 den 31-01-10_Ke hoach 2012 theo doi (giai ngan 30.6.12) 2 4" xfId="14979"/>
    <cellStyle name="1_KH 2007 (theo doi)_Bao cao tinh hinh thuc hien KH 2009 den 31-01-10_Ke hoach 2012 theo doi (giai ngan 30.6.12) 2 5" xfId="14980"/>
    <cellStyle name="1_KH 2007 (theo doi)_Bao cao tinh hinh thuc hien KH 2009 den 31-01-10_Ke hoach 2012 theo doi (giai ngan 30.6.12) 3" xfId="14981"/>
    <cellStyle name="1_KH 2007 (theo doi)_Bao cao tinh hinh thuc hien KH 2009 den 31-01-10_Ke hoach 2012 theo doi (giai ngan 30.6.12) 3 2" xfId="14982"/>
    <cellStyle name="1_KH 2007 (theo doi)_Bao cao tinh hinh thuc hien KH 2009 den 31-01-10_Ke hoach 2012 theo doi (giai ngan 30.6.12) 3 3" xfId="14983"/>
    <cellStyle name="1_KH 2007 (theo doi)_Bao cao tinh hinh thuc hien KH 2009 den 31-01-10_Ke hoach 2012 theo doi (giai ngan 30.6.12) 3 4" xfId="14984"/>
    <cellStyle name="1_KH 2007 (theo doi)_Bao cao tinh hinh thuc hien KH 2009 den 31-01-10_Ke hoach 2012 theo doi (giai ngan 30.6.12) 4" xfId="14985"/>
    <cellStyle name="1_KH 2007 (theo doi)_Bao cao tinh hinh thuc hien KH 2009 den 31-01-10_Ke hoach 2012 theo doi (giai ngan 30.6.12) 5" xfId="14986"/>
    <cellStyle name="1_KH 2007 (theo doi)_Bao cao tinh hinh thuc hien KH 2009 den 31-01-10_Ke hoach 2012 theo doi (giai ngan 30.6.12) 6" xfId="14987"/>
    <cellStyle name="1_KH 2007 (theo doi)_BC cong trinh trong diem" xfId="14988"/>
    <cellStyle name="1_KH 2007 (theo doi)_BC cong trinh trong diem 2" xfId="14989"/>
    <cellStyle name="1_KH 2007 (theo doi)_BC cong trinh trong diem 2 2" xfId="14990"/>
    <cellStyle name="1_KH 2007 (theo doi)_BC cong trinh trong diem 2 2 2" xfId="14991"/>
    <cellStyle name="1_KH 2007 (theo doi)_BC cong trinh trong diem 2 2 3" xfId="14992"/>
    <cellStyle name="1_KH 2007 (theo doi)_BC cong trinh trong diem 2 2 4" xfId="14993"/>
    <cellStyle name="1_KH 2007 (theo doi)_BC cong trinh trong diem 2 3" xfId="14994"/>
    <cellStyle name="1_KH 2007 (theo doi)_BC cong trinh trong diem 2 4" xfId="14995"/>
    <cellStyle name="1_KH 2007 (theo doi)_BC cong trinh trong diem 2 5" xfId="14996"/>
    <cellStyle name="1_KH 2007 (theo doi)_BC cong trinh trong diem 3" xfId="14997"/>
    <cellStyle name="1_KH 2007 (theo doi)_BC cong trinh trong diem 3 2" xfId="14998"/>
    <cellStyle name="1_KH 2007 (theo doi)_BC cong trinh trong diem 3 3" xfId="14999"/>
    <cellStyle name="1_KH 2007 (theo doi)_BC cong trinh trong diem 3 4" xfId="15000"/>
    <cellStyle name="1_KH 2007 (theo doi)_BC cong trinh trong diem 4" xfId="15001"/>
    <cellStyle name="1_KH 2007 (theo doi)_BC cong trinh trong diem 5" xfId="15002"/>
    <cellStyle name="1_KH 2007 (theo doi)_BC cong trinh trong diem 6" xfId="15003"/>
    <cellStyle name="1_KH 2007 (theo doi)_BC cong trinh trong diem_BC von DTPT 6 thang 2012" xfId="15004"/>
    <cellStyle name="1_KH 2007 (theo doi)_BC cong trinh trong diem_BC von DTPT 6 thang 2012 2" xfId="15005"/>
    <cellStyle name="1_KH 2007 (theo doi)_BC cong trinh trong diem_BC von DTPT 6 thang 2012 2 2" xfId="15006"/>
    <cellStyle name="1_KH 2007 (theo doi)_BC cong trinh trong diem_BC von DTPT 6 thang 2012 2 2 2" xfId="15007"/>
    <cellStyle name="1_KH 2007 (theo doi)_BC cong trinh trong diem_BC von DTPT 6 thang 2012 2 2 3" xfId="15008"/>
    <cellStyle name="1_KH 2007 (theo doi)_BC cong trinh trong diem_BC von DTPT 6 thang 2012 2 2 4" xfId="15009"/>
    <cellStyle name="1_KH 2007 (theo doi)_BC cong trinh trong diem_BC von DTPT 6 thang 2012 2 3" xfId="15010"/>
    <cellStyle name="1_KH 2007 (theo doi)_BC cong trinh trong diem_BC von DTPT 6 thang 2012 2 4" xfId="15011"/>
    <cellStyle name="1_KH 2007 (theo doi)_BC cong trinh trong diem_BC von DTPT 6 thang 2012 2 5" xfId="15012"/>
    <cellStyle name="1_KH 2007 (theo doi)_BC cong trinh trong diem_BC von DTPT 6 thang 2012 3" xfId="15013"/>
    <cellStyle name="1_KH 2007 (theo doi)_BC cong trinh trong diem_BC von DTPT 6 thang 2012 3 2" xfId="15014"/>
    <cellStyle name="1_KH 2007 (theo doi)_BC cong trinh trong diem_BC von DTPT 6 thang 2012 3 3" xfId="15015"/>
    <cellStyle name="1_KH 2007 (theo doi)_BC cong trinh trong diem_BC von DTPT 6 thang 2012 3 4" xfId="15016"/>
    <cellStyle name="1_KH 2007 (theo doi)_BC cong trinh trong diem_BC von DTPT 6 thang 2012 4" xfId="15017"/>
    <cellStyle name="1_KH 2007 (theo doi)_BC cong trinh trong diem_BC von DTPT 6 thang 2012 5" xfId="15018"/>
    <cellStyle name="1_KH 2007 (theo doi)_BC cong trinh trong diem_BC von DTPT 6 thang 2012 6" xfId="15019"/>
    <cellStyle name="1_KH 2007 (theo doi)_BC cong trinh trong diem_Bieu du thao QD von ho tro co MT" xfId="15020"/>
    <cellStyle name="1_KH 2007 (theo doi)_BC cong trinh trong diem_Bieu du thao QD von ho tro co MT 2" xfId="15021"/>
    <cellStyle name="1_KH 2007 (theo doi)_BC cong trinh trong diem_Bieu du thao QD von ho tro co MT 2 2" xfId="15022"/>
    <cellStyle name="1_KH 2007 (theo doi)_BC cong trinh trong diem_Bieu du thao QD von ho tro co MT 2 2 2" xfId="15023"/>
    <cellStyle name="1_KH 2007 (theo doi)_BC cong trinh trong diem_Bieu du thao QD von ho tro co MT 2 2 3" xfId="15024"/>
    <cellStyle name="1_KH 2007 (theo doi)_BC cong trinh trong diem_Bieu du thao QD von ho tro co MT 2 2 4" xfId="15025"/>
    <cellStyle name="1_KH 2007 (theo doi)_BC cong trinh trong diem_Bieu du thao QD von ho tro co MT 2 3" xfId="15026"/>
    <cellStyle name="1_KH 2007 (theo doi)_BC cong trinh trong diem_Bieu du thao QD von ho tro co MT 2 4" xfId="15027"/>
    <cellStyle name="1_KH 2007 (theo doi)_BC cong trinh trong diem_Bieu du thao QD von ho tro co MT 2 5" xfId="15028"/>
    <cellStyle name="1_KH 2007 (theo doi)_BC cong trinh trong diem_Bieu du thao QD von ho tro co MT 3" xfId="15029"/>
    <cellStyle name="1_KH 2007 (theo doi)_BC cong trinh trong diem_Bieu du thao QD von ho tro co MT 3 2" xfId="15030"/>
    <cellStyle name="1_KH 2007 (theo doi)_BC cong trinh trong diem_Bieu du thao QD von ho tro co MT 3 3" xfId="15031"/>
    <cellStyle name="1_KH 2007 (theo doi)_BC cong trinh trong diem_Bieu du thao QD von ho tro co MT 3 4" xfId="15032"/>
    <cellStyle name="1_KH 2007 (theo doi)_BC cong trinh trong diem_Bieu du thao QD von ho tro co MT 4" xfId="15033"/>
    <cellStyle name="1_KH 2007 (theo doi)_BC cong trinh trong diem_Bieu du thao QD von ho tro co MT 5" xfId="15034"/>
    <cellStyle name="1_KH 2007 (theo doi)_BC cong trinh trong diem_Bieu du thao QD von ho tro co MT 6" xfId="15035"/>
    <cellStyle name="1_KH 2007 (theo doi)_BC cong trinh trong diem_Ke hoach 2012 (theo doi)" xfId="15036"/>
    <cellStyle name="1_KH 2007 (theo doi)_BC cong trinh trong diem_Ke hoach 2012 (theo doi) 2" xfId="15037"/>
    <cellStyle name="1_KH 2007 (theo doi)_BC cong trinh trong diem_Ke hoach 2012 (theo doi) 2 2" xfId="15038"/>
    <cellStyle name="1_KH 2007 (theo doi)_BC cong trinh trong diem_Ke hoach 2012 (theo doi) 2 2 2" xfId="15039"/>
    <cellStyle name="1_KH 2007 (theo doi)_BC cong trinh trong diem_Ke hoach 2012 (theo doi) 2 2 3" xfId="15040"/>
    <cellStyle name="1_KH 2007 (theo doi)_BC cong trinh trong diem_Ke hoach 2012 (theo doi) 2 2 4" xfId="15041"/>
    <cellStyle name="1_KH 2007 (theo doi)_BC cong trinh trong diem_Ke hoach 2012 (theo doi) 2 3" xfId="15042"/>
    <cellStyle name="1_KH 2007 (theo doi)_BC cong trinh trong diem_Ke hoach 2012 (theo doi) 2 4" xfId="15043"/>
    <cellStyle name="1_KH 2007 (theo doi)_BC cong trinh trong diem_Ke hoach 2012 (theo doi) 2 5" xfId="15044"/>
    <cellStyle name="1_KH 2007 (theo doi)_BC cong trinh trong diem_Ke hoach 2012 (theo doi) 3" xfId="15045"/>
    <cellStyle name="1_KH 2007 (theo doi)_BC cong trinh trong diem_Ke hoach 2012 (theo doi) 3 2" xfId="15046"/>
    <cellStyle name="1_KH 2007 (theo doi)_BC cong trinh trong diem_Ke hoach 2012 (theo doi) 3 3" xfId="15047"/>
    <cellStyle name="1_KH 2007 (theo doi)_BC cong trinh trong diem_Ke hoach 2012 (theo doi) 3 4" xfId="15048"/>
    <cellStyle name="1_KH 2007 (theo doi)_BC cong trinh trong diem_Ke hoach 2012 (theo doi) 4" xfId="15049"/>
    <cellStyle name="1_KH 2007 (theo doi)_BC cong trinh trong diem_Ke hoach 2012 (theo doi) 5" xfId="15050"/>
    <cellStyle name="1_KH 2007 (theo doi)_BC cong trinh trong diem_Ke hoach 2012 (theo doi) 6" xfId="15051"/>
    <cellStyle name="1_KH 2007 (theo doi)_BC cong trinh trong diem_Ke hoach 2012 theo doi (giai ngan 30.6.12)" xfId="15052"/>
    <cellStyle name="1_KH 2007 (theo doi)_BC cong trinh trong diem_Ke hoach 2012 theo doi (giai ngan 30.6.12) 2" xfId="15053"/>
    <cellStyle name="1_KH 2007 (theo doi)_BC cong trinh trong diem_Ke hoach 2012 theo doi (giai ngan 30.6.12) 2 2" xfId="15054"/>
    <cellStyle name="1_KH 2007 (theo doi)_BC cong trinh trong diem_Ke hoach 2012 theo doi (giai ngan 30.6.12) 2 2 2" xfId="15055"/>
    <cellStyle name="1_KH 2007 (theo doi)_BC cong trinh trong diem_Ke hoach 2012 theo doi (giai ngan 30.6.12) 2 2 3" xfId="15056"/>
    <cellStyle name="1_KH 2007 (theo doi)_BC cong trinh trong diem_Ke hoach 2012 theo doi (giai ngan 30.6.12) 2 2 4" xfId="15057"/>
    <cellStyle name="1_KH 2007 (theo doi)_BC cong trinh trong diem_Ke hoach 2012 theo doi (giai ngan 30.6.12) 2 3" xfId="15058"/>
    <cellStyle name="1_KH 2007 (theo doi)_BC cong trinh trong diem_Ke hoach 2012 theo doi (giai ngan 30.6.12) 2 4" xfId="15059"/>
    <cellStyle name="1_KH 2007 (theo doi)_BC cong trinh trong diem_Ke hoach 2012 theo doi (giai ngan 30.6.12) 2 5" xfId="15060"/>
    <cellStyle name="1_KH 2007 (theo doi)_BC cong trinh trong diem_Ke hoach 2012 theo doi (giai ngan 30.6.12) 3" xfId="15061"/>
    <cellStyle name="1_KH 2007 (theo doi)_BC cong trinh trong diem_Ke hoach 2012 theo doi (giai ngan 30.6.12) 3 2" xfId="15062"/>
    <cellStyle name="1_KH 2007 (theo doi)_BC cong trinh trong diem_Ke hoach 2012 theo doi (giai ngan 30.6.12) 3 3" xfId="15063"/>
    <cellStyle name="1_KH 2007 (theo doi)_BC cong trinh trong diem_Ke hoach 2012 theo doi (giai ngan 30.6.12) 3 4" xfId="15064"/>
    <cellStyle name="1_KH 2007 (theo doi)_BC cong trinh trong diem_Ke hoach 2012 theo doi (giai ngan 30.6.12) 4" xfId="15065"/>
    <cellStyle name="1_KH 2007 (theo doi)_BC cong trinh trong diem_Ke hoach 2012 theo doi (giai ngan 30.6.12) 5" xfId="15066"/>
    <cellStyle name="1_KH 2007 (theo doi)_BC cong trinh trong diem_Ke hoach 2012 theo doi (giai ngan 30.6.12) 6" xfId="15067"/>
    <cellStyle name="1_KH 2007 (theo doi)_BC von DTPT 6 thang 2012" xfId="15068"/>
    <cellStyle name="1_KH 2007 (theo doi)_BC von DTPT 6 thang 2012 2" xfId="15069"/>
    <cellStyle name="1_KH 2007 (theo doi)_BC von DTPT 6 thang 2012 2 2" xfId="15070"/>
    <cellStyle name="1_KH 2007 (theo doi)_BC von DTPT 6 thang 2012 2 3" xfId="15071"/>
    <cellStyle name="1_KH 2007 (theo doi)_BC von DTPT 6 thang 2012 2 4" xfId="15072"/>
    <cellStyle name="1_KH 2007 (theo doi)_BC von DTPT 6 thang 2012 3" xfId="15073"/>
    <cellStyle name="1_KH 2007 (theo doi)_BC von DTPT 6 thang 2012 4" xfId="15074"/>
    <cellStyle name="1_KH 2007 (theo doi)_BC von DTPT 6 thang 2012 5" xfId="15075"/>
    <cellStyle name="1_KH 2007 (theo doi)_Bieu 01 UB(hung)" xfId="15076"/>
    <cellStyle name="1_KH 2007 (theo doi)_Bieu 01 UB(hung) 2" xfId="15077"/>
    <cellStyle name="1_KH 2007 (theo doi)_Bieu 01 UB(hung) 2 2" xfId="15078"/>
    <cellStyle name="1_KH 2007 (theo doi)_Bieu 01 UB(hung) 2 2 2" xfId="15079"/>
    <cellStyle name="1_KH 2007 (theo doi)_Bieu 01 UB(hung) 2 2 3" xfId="15080"/>
    <cellStyle name="1_KH 2007 (theo doi)_Bieu 01 UB(hung) 2 2 4" xfId="15081"/>
    <cellStyle name="1_KH 2007 (theo doi)_Bieu 01 UB(hung) 2 3" xfId="15082"/>
    <cellStyle name="1_KH 2007 (theo doi)_Bieu 01 UB(hung) 2 4" xfId="15083"/>
    <cellStyle name="1_KH 2007 (theo doi)_Bieu 01 UB(hung) 2 5" xfId="15084"/>
    <cellStyle name="1_KH 2007 (theo doi)_Bieu 01 UB(hung) 3" xfId="15085"/>
    <cellStyle name="1_KH 2007 (theo doi)_Bieu 01 UB(hung) 3 2" xfId="15086"/>
    <cellStyle name="1_KH 2007 (theo doi)_Bieu 01 UB(hung) 3 3" xfId="15087"/>
    <cellStyle name="1_KH 2007 (theo doi)_Bieu 01 UB(hung) 3 4" xfId="15088"/>
    <cellStyle name="1_KH 2007 (theo doi)_Bieu 01 UB(hung) 4" xfId="15089"/>
    <cellStyle name="1_KH 2007 (theo doi)_Bieu 01 UB(hung) 5" xfId="15090"/>
    <cellStyle name="1_KH 2007 (theo doi)_Bieu 01 UB(hung) 6" xfId="15091"/>
    <cellStyle name="1_KH 2007 (theo doi)_Bieu du thao QD von ho tro co MT" xfId="15092"/>
    <cellStyle name="1_KH 2007 (theo doi)_Bieu du thao QD von ho tro co MT 2" xfId="15093"/>
    <cellStyle name="1_KH 2007 (theo doi)_Bieu du thao QD von ho tro co MT 2 2" xfId="15094"/>
    <cellStyle name="1_KH 2007 (theo doi)_Bieu du thao QD von ho tro co MT 2 3" xfId="15095"/>
    <cellStyle name="1_KH 2007 (theo doi)_Bieu du thao QD von ho tro co MT 2 4" xfId="15096"/>
    <cellStyle name="1_KH 2007 (theo doi)_Bieu du thao QD von ho tro co MT 3" xfId="15097"/>
    <cellStyle name="1_KH 2007 (theo doi)_Bieu du thao QD von ho tro co MT 4" xfId="15098"/>
    <cellStyle name="1_KH 2007 (theo doi)_Bieu du thao QD von ho tro co MT 5" xfId="15099"/>
    <cellStyle name="1_KH 2007 (theo doi)_Book1" xfId="15100"/>
    <cellStyle name="1_KH 2007 (theo doi)_Book1 2" xfId="15101"/>
    <cellStyle name="1_KH 2007 (theo doi)_Book1 2 2" xfId="15102"/>
    <cellStyle name="1_KH 2007 (theo doi)_Book1 2 3" xfId="15103"/>
    <cellStyle name="1_KH 2007 (theo doi)_Book1 2 4" xfId="15104"/>
    <cellStyle name="1_KH 2007 (theo doi)_Book1 3" xfId="15105"/>
    <cellStyle name="1_KH 2007 (theo doi)_Book1 3 2" xfId="15106"/>
    <cellStyle name="1_KH 2007 (theo doi)_Book1 3 3" xfId="15107"/>
    <cellStyle name="1_KH 2007 (theo doi)_Book1 3 4" xfId="15108"/>
    <cellStyle name="1_KH 2007 (theo doi)_Book1 4" xfId="15109"/>
    <cellStyle name="1_KH 2007 (theo doi)_Book1 5" xfId="15110"/>
    <cellStyle name="1_KH 2007 (theo doi)_Book1 6" xfId="15111"/>
    <cellStyle name="1_KH 2007 (theo doi)_Book1_BC von DTPT 6 thang 2012" xfId="15112"/>
    <cellStyle name="1_KH 2007 (theo doi)_Book1_BC von DTPT 6 thang 2012 2" xfId="15113"/>
    <cellStyle name="1_KH 2007 (theo doi)_Book1_BC von DTPT 6 thang 2012 2 2" xfId="15114"/>
    <cellStyle name="1_KH 2007 (theo doi)_Book1_BC von DTPT 6 thang 2012 2 3" xfId="15115"/>
    <cellStyle name="1_KH 2007 (theo doi)_Book1_BC von DTPT 6 thang 2012 2 4" xfId="15116"/>
    <cellStyle name="1_KH 2007 (theo doi)_Book1_BC von DTPT 6 thang 2012 3" xfId="15117"/>
    <cellStyle name="1_KH 2007 (theo doi)_Book1_BC von DTPT 6 thang 2012 3 2" xfId="15118"/>
    <cellStyle name="1_KH 2007 (theo doi)_Book1_BC von DTPT 6 thang 2012 3 3" xfId="15119"/>
    <cellStyle name="1_KH 2007 (theo doi)_Book1_BC von DTPT 6 thang 2012 3 4" xfId="15120"/>
    <cellStyle name="1_KH 2007 (theo doi)_Book1_BC von DTPT 6 thang 2012 4" xfId="15121"/>
    <cellStyle name="1_KH 2007 (theo doi)_Book1_BC von DTPT 6 thang 2012 5" xfId="15122"/>
    <cellStyle name="1_KH 2007 (theo doi)_Book1_BC von DTPT 6 thang 2012 6" xfId="15123"/>
    <cellStyle name="1_KH 2007 (theo doi)_Book1_Bieu du thao QD von ho tro co MT" xfId="15124"/>
    <cellStyle name="1_KH 2007 (theo doi)_Book1_Bieu du thao QD von ho tro co MT 2" xfId="15125"/>
    <cellStyle name="1_KH 2007 (theo doi)_Book1_Bieu du thao QD von ho tro co MT 2 2" xfId="15126"/>
    <cellStyle name="1_KH 2007 (theo doi)_Book1_Bieu du thao QD von ho tro co MT 2 3" xfId="15127"/>
    <cellStyle name="1_KH 2007 (theo doi)_Book1_Bieu du thao QD von ho tro co MT 2 4" xfId="15128"/>
    <cellStyle name="1_KH 2007 (theo doi)_Book1_Bieu du thao QD von ho tro co MT 3" xfId="15129"/>
    <cellStyle name="1_KH 2007 (theo doi)_Book1_Bieu du thao QD von ho tro co MT 3 2" xfId="15130"/>
    <cellStyle name="1_KH 2007 (theo doi)_Book1_Bieu du thao QD von ho tro co MT 3 3" xfId="15131"/>
    <cellStyle name="1_KH 2007 (theo doi)_Book1_Bieu du thao QD von ho tro co MT 3 4" xfId="15132"/>
    <cellStyle name="1_KH 2007 (theo doi)_Book1_Bieu du thao QD von ho tro co MT 4" xfId="15133"/>
    <cellStyle name="1_KH 2007 (theo doi)_Book1_Bieu du thao QD von ho tro co MT 5" xfId="15134"/>
    <cellStyle name="1_KH 2007 (theo doi)_Book1_Bieu du thao QD von ho tro co MT 6" xfId="15135"/>
    <cellStyle name="1_KH 2007 (theo doi)_Book1_Hoan chinh KH 2012 (o nha)" xfId="15136"/>
    <cellStyle name="1_KH 2007 (theo doi)_Book1_Hoan chinh KH 2012 (o nha) 2" xfId="15137"/>
    <cellStyle name="1_KH 2007 (theo doi)_Book1_Hoan chinh KH 2012 (o nha) 2 2" xfId="15138"/>
    <cellStyle name="1_KH 2007 (theo doi)_Book1_Hoan chinh KH 2012 (o nha) 2 3" xfId="15139"/>
    <cellStyle name="1_KH 2007 (theo doi)_Book1_Hoan chinh KH 2012 (o nha) 2 4" xfId="15140"/>
    <cellStyle name="1_KH 2007 (theo doi)_Book1_Hoan chinh KH 2012 (o nha) 3" xfId="15141"/>
    <cellStyle name="1_KH 2007 (theo doi)_Book1_Hoan chinh KH 2012 (o nha) 3 2" xfId="15142"/>
    <cellStyle name="1_KH 2007 (theo doi)_Book1_Hoan chinh KH 2012 (o nha) 3 3" xfId="15143"/>
    <cellStyle name="1_KH 2007 (theo doi)_Book1_Hoan chinh KH 2012 (o nha) 3 4" xfId="15144"/>
    <cellStyle name="1_KH 2007 (theo doi)_Book1_Hoan chinh KH 2012 (o nha) 4" xfId="15145"/>
    <cellStyle name="1_KH 2007 (theo doi)_Book1_Hoan chinh KH 2012 (o nha) 5" xfId="15146"/>
    <cellStyle name="1_KH 2007 (theo doi)_Book1_Hoan chinh KH 2012 (o nha) 6" xfId="15147"/>
    <cellStyle name="1_KH 2007 (theo doi)_Book1_Hoan chinh KH 2012 (o nha)_Bao cao giai ngan quy I" xfId="15148"/>
    <cellStyle name="1_KH 2007 (theo doi)_Book1_Hoan chinh KH 2012 (o nha)_Bao cao giai ngan quy I 2" xfId="15149"/>
    <cellStyle name="1_KH 2007 (theo doi)_Book1_Hoan chinh KH 2012 (o nha)_Bao cao giai ngan quy I 2 2" xfId="15150"/>
    <cellStyle name="1_KH 2007 (theo doi)_Book1_Hoan chinh KH 2012 (o nha)_Bao cao giai ngan quy I 2 3" xfId="15151"/>
    <cellStyle name="1_KH 2007 (theo doi)_Book1_Hoan chinh KH 2012 (o nha)_Bao cao giai ngan quy I 2 4" xfId="15152"/>
    <cellStyle name="1_KH 2007 (theo doi)_Book1_Hoan chinh KH 2012 (o nha)_Bao cao giai ngan quy I 3" xfId="15153"/>
    <cellStyle name="1_KH 2007 (theo doi)_Book1_Hoan chinh KH 2012 (o nha)_Bao cao giai ngan quy I 3 2" xfId="15154"/>
    <cellStyle name="1_KH 2007 (theo doi)_Book1_Hoan chinh KH 2012 (o nha)_Bao cao giai ngan quy I 3 3" xfId="15155"/>
    <cellStyle name="1_KH 2007 (theo doi)_Book1_Hoan chinh KH 2012 (o nha)_Bao cao giai ngan quy I 3 4" xfId="15156"/>
    <cellStyle name="1_KH 2007 (theo doi)_Book1_Hoan chinh KH 2012 (o nha)_Bao cao giai ngan quy I 4" xfId="15157"/>
    <cellStyle name="1_KH 2007 (theo doi)_Book1_Hoan chinh KH 2012 (o nha)_Bao cao giai ngan quy I 5" xfId="15158"/>
    <cellStyle name="1_KH 2007 (theo doi)_Book1_Hoan chinh KH 2012 (o nha)_Bao cao giai ngan quy I 6" xfId="15159"/>
    <cellStyle name="1_KH 2007 (theo doi)_Book1_Hoan chinh KH 2012 (o nha)_BC von DTPT 6 thang 2012" xfId="15160"/>
    <cellStyle name="1_KH 2007 (theo doi)_Book1_Hoan chinh KH 2012 (o nha)_BC von DTPT 6 thang 2012 2" xfId="15161"/>
    <cellStyle name="1_KH 2007 (theo doi)_Book1_Hoan chinh KH 2012 (o nha)_BC von DTPT 6 thang 2012 2 2" xfId="15162"/>
    <cellStyle name="1_KH 2007 (theo doi)_Book1_Hoan chinh KH 2012 (o nha)_BC von DTPT 6 thang 2012 2 3" xfId="15163"/>
    <cellStyle name="1_KH 2007 (theo doi)_Book1_Hoan chinh KH 2012 (o nha)_BC von DTPT 6 thang 2012 2 4" xfId="15164"/>
    <cellStyle name="1_KH 2007 (theo doi)_Book1_Hoan chinh KH 2012 (o nha)_BC von DTPT 6 thang 2012 3" xfId="15165"/>
    <cellStyle name="1_KH 2007 (theo doi)_Book1_Hoan chinh KH 2012 (o nha)_BC von DTPT 6 thang 2012 3 2" xfId="15166"/>
    <cellStyle name="1_KH 2007 (theo doi)_Book1_Hoan chinh KH 2012 (o nha)_BC von DTPT 6 thang 2012 3 3" xfId="15167"/>
    <cellStyle name="1_KH 2007 (theo doi)_Book1_Hoan chinh KH 2012 (o nha)_BC von DTPT 6 thang 2012 3 4" xfId="15168"/>
    <cellStyle name="1_KH 2007 (theo doi)_Book1_Hoan chinh KH 2012 (o nha)_BC von DTPT 6 thang 2012 4" xfId="15169"/>
    <cellStyle name="1_KH 2007 (theo doi)_Book1_Hoan chinh KH 2012 (o nha)_BC von DTPT 6 thang 2012 5" xfId="15170"/>
    <cellStyle name="1_KH 2007 (theo doi)_Book1_Hoan chinh KH 2012 (o nha)_BC von DTPT 6 thang 2012 6" xfId="15171"/>
    <cellStyle name="1_KH 2007 (theo doi)_Book1_Hoan chinh KH 2012 (o nha)_Bieu du thao QD von ho tro co MT" xfId="15172"/>
    <cellStyle name="1_KH 2007 (theo doi)_Book1_Hoan chinh KH 2012 (o nha)_Bieu du thao QD von ho tro co MT 2" xfId="15173"/>
    <cellStyle name="1_KH 2007 (theo doi)_Book1_Hoan chinh KH 2012 (o nha)_Bieu du thao QD von ho tro co MT 2 2" xfId="15174"/>
    <cellStyle name="1_KH 2007 (theo doi)_Book1_Hoan chinh KH 2012 (o nha)_Bieu du thao QD von ho tro co MT 2 3" xfId="15175"/>
    <cellStyle name="1_KH 2007 (theo doi)_Book1_Hoan chinh KH 2012 (o nha)_Bieu du thao QD von ho tro co MT 2 4" xfId="15176"/>
    <cellStyle name="1_KH 2007 (theo doi)_Book1_Hoan chinh KH 2012 (o nha)_Bieu du thao QD von ho tro co MT 3" xfId="15177"/>
    <cellStyle name="1_KH 2007 (theo doi)_Book1_Hoan chinh KH 2012 (o nha)_Bieu du thao QD von ho tro co MT 3 2" xfId="15178"/>
    <cellStyle name="1_KH 2007 (theo doi)_Book1_Hoan chinh KH 2012 (o nha)_Bieu du thao QD von ho tro co MT 3 3" xfId="15179"/>
    <cellStyle name="1_KH 2007 (theo doi)_Book1_Hoan chinh KH 2012 (o nha)_Bieu du thao QD von ho tro co MT 3 4" xfId="15180"/>
    <cellStyle name="1_KH 2007 (theo doi)_Book1_Hoan chinh KH 2012 (o nha)_Bieu du thao QD von ho tro co MT 4" xfId="15181"/>
    <cellStyle name="1_KH 2007 (theo doi)_Book1_Hoan chinh KH 2012 (o nha)_Bieu du thao QD von ho tro co MT 5" xfId="15182"/>
    <cellStyle name="1_KH 2007 (theo doi)_Book1_Hoan chinh KH 2012 (o nha)_Bieu du thao QD von ho tro co MT 6" xfId="15183"/>
    <cellStyle name="1_KH 2007 (theo doi)_Book1_Hoan chinh KH 2012 (o nha)_Ke hoach 2012 theo doi (giai ngan 30.6.12)" xfId="15184"/>
    <cellStyle name="1_KH 2007 (theo doi)_Book1_Hoan chinh KH 2012 (o nha)_Ke hoach 2012 theo doi (giai ngan 30.6.12) 2" xfId="15185"/>
    <cellStyle name="1_KH 2007 (theo doi)_Book1_Hoan chinh KH 2012 (o nha)_Ke hoach 2012 theo doi (giai ngan 30.6.12) 2 2" xfId="15186"/>
    <cellStyle name="1_KH 2007 (theo doi)_Book1_Hoan chinh KH 2012 (o nha)_Ke hoach 2012 theo doi (giai ngan 30.6.12) 2 3" xfId="15187"/>
    <cellStyle name="1_KH 2007 (theo doi)_Book1_Hoan chinh KH 2012 (o nha)_Ke hoach 2012 theo doi (giai ngan 30.6.12) 2 4" xfId="15188"/>
    <cellStyle name="1_KH 2007 (theo doi)_Book1_Hoan chinh KH 2012 (o nha)_Ke hoach 2012 theo doi (giai ngan 30.6.12) 3" xfId="15189"/>
    <cellStyle name="1_KH 2007 (theo doi)_Book1_Hoan chinh KH 2012 (o nha)_Ke hoach 2012 theo doi (giai ngan 30.6.12) 3 2" xfId="15190"/>
    <cellStyle name="1_KH 2007 (theo doi)_Book1_Hoan chinh KH 2012 (o nha)_Ke hoach 2012 theo doi (giai ngan 30.6.12) 3 3" xfId="15191"/>
    <cellStyle name="1_KH 2007 (theo doi)_Book1_Hoan chinh KH 2012 (o nha)_Ke hoach 2012 theo doi (giai ngan 30.6.12) 3 4" xfId="15192"/>
    <cellStyle name="1_KH 2007 (theo doi)_Book1_Hoan chinh KH 2012 (o nha)_Ke hoach 2012 theo doi (giai ngan 30.6.12) 4" xfId="15193"/>
    <cellStyle name="1_KH 2007 (theo doi)_Book1_Hoan chinh KH 2012 (o nha)_Ke hoach 2012 theo doi (giai ngan 30.6.12) 5" xfId="15194"/>
    <cellStyle name="1_KH 2007 (theo doi)_Book1_Hoan chinh KH 2012 (o nha)_Ke hoach 2012 theo doi (giai ngan 30.6.12) 6" xfId="15195"/>
    <cellStyle name="1_KH 2007 (theo doi)_Book1_Hoan chinh KH 2012 Von ho tro co MT" xfId="15196"/>
    <cellStyle name="1_KH 2007 (theo doi)_Book1_Hoan chinh KH 2012 Von ho tro co MT (chi tiet)" xfId="15197"/>
    <cellStyle name="1_KH 2007 (theo doi)_Book1_Hoan chinh KH 2012 Von ho tro co MT (chi tiet) 2" xfId="15198"/>
    <cellStyle name="1_KH 2007 (theo doi)_Book1_Hoan chinh KH 2012 Von ho tro co MT (chi tiet) 2 2" xfId="15199"/>
    <cellStyle name="1_KH 2007 (theo doi)_Book1_Hoan chinh KH 2012 Von ho tro co MT (chi tiet) 2 3" xfId="15200"/>
    <cellStyle name="1_KH 2007 (theo doi)_Book1_Hoan chinh KH 2012 Von ho tro co MT (chi tiet) 2 4" xfId="15201"/>
    <cellStyle name="1_KH 2007 (theo doi)_Book1_Hoan chinh KH 2012 Von ho tro co MT (chi tiet) 3" xfId="15202"/>
    <cellStyle name="1_KH 2007 (theo doi)_Book1_Hoan chinh KH 2012 Von ho tro co MT (chi tiet) 3 2" xfId="15203"/>
    <cellStyle name="1_KH 2007 (theo doi)_Book1_Hoan chinh KH 2012 Von ho tro co MT (chi tiet) 3 3" xfId="15204"/>
    <cellStyle name="1_KH 2007 (theo doi)_Book1_Hoan chinh KH 2012 Von ho tro co MT (chi tiet) 3 4" xfId="15205"/>
    <cellStyle name="1_KH 2007 (theo doi)_Book1_Hoan chinh KH 2012 Von ho tro co MT (chi tiet) 4" xfId="15206"/>
    <cellStyle name="1_KH 2007 (theo doi)_Book1_Hoan chinh KH 2012 Von ho tro co MT (chi tiet) 5" xfId="15207"/>
    <cellStyle name="1_KH 2007 (theo doi)_Book1_Hoan chinh KH 2012 Von ho tro co MT (chi tiet) 6" xfId="15208"/>
    <cellStyle name="1_KH 2007 (theo doi)_Book1_Hoan chinh KH 2012 Von ho tro co MT 10" xfId="15209"/>
    <cellStyle name="1_KH 2007 (theo doi)_Book1_Hoan chinh KH 2012 Von ho tro co MT 10 2" xfId="15210"/>
    <cellStyle name="1_KH 2007 (theo doi)_Book1_Hoan chinh KH 2012 Von ho tro co MT 10 3" xfId="15211"/>
    <cellStyle name="1_KH 2007 (theo doi)_Book1_Hoan chinh KH 2012 Von ho tro co MT 10 4" xfId="15212"/>
    <cellStyle name="1_KH 2007 (theo doi)_Book1_Hoan chinh KH 2012 Von ho tro co MT 11" xfId="15213"/>
    <cellStyle name="1_KH 2007 (theo doi)_Book1_Hoan chinh KH 2012 Von ho tro co MT 11 2" xfId="15214"/>
    <cellStyle name="1_KH 2007 (theo doi)_Book1_Hoan chinh KH 2012 Von ho tro co MT 11 3" xfId="15215"/>
    <cellStyle name="1_KH 2007 (theo doi)_Book1_Hoan chinh KH 2012 Von ho tro co MT 11 4" xfId="15216"/>
    <cellStyle name="1_KH 2007 (theo doi)_Book1_Hoan chinh KH 2012 Von ho tro co MT 12" xfId="15217"/>
    <cellStyle name="1_KH 2007 (theo doi)_Book1_Hoan chinh KH 2012 Von ho tro co MT 12 2" xfId="15218"/>
    <cellStyle name="1_KH 2007 (theo doi)_Book1_Hoan chinh KH 2012 Von ho tro co MT 12 3" xfId="15219"/>
    <cellStyle name="1_KH 2007 (theo doi)_Book1_Hoan chinh KH 2012 Von ho tro co MT 12 4" xfId="15220"/>
    <cellStyle name="1_KH 2007 (theo doi)_Book1_Hoan chinh KH 2012 Von ho tro co MT 13" xfId="15221"/>
    <cellStyle name="1_KH 2007 (theo doi)_Book1_Hoan chinh KH 2012 Von ho tro co MT 13 2" xfId="15222"/>
    <cellStyle name="1_KH 2007 (theo doi)_Book1_Hoan chinh KH 2012 Von ho tro co MT 13 3" xfId="15223"/>
    <cellStyle name="1_KH 2007 (theo doi)_Book1_Hoan chinh KH 2012 Von ho tro co MT 13 4" xfId="15224"/>
    <cellStyle name="1_KH 2007 (theo doi)_Book1_Hoan chinh KH 2012 Von ho tro co MT 14" xfId="15225"/>
    <cellStyle name="1_KH 2007 (theo doi)_Book1_Hoan chinh KH 2012 Von ho tro co MT 14 2" xfId="15226"/>
    <cellStyle name="1_KH 2007 (theo doi)_Book1_Hoan chinh KH 2012 Von ho tro co MT 14 3" xfId="15227"/>
    <cellStyle name="1_KH 2007 (theo doi)_Book1_Hoan chinh KH 2012 Von ho tro co MT 14 4" xfId="15228"/>
    <cellStyle name="1_KH 2007 (theo doi)_Book1_Hoan chinh KH 2012 Von ho tro co MT 15" xfId="15229"/>
    <cellStyle name="1_KH 2007 (theo doi)_Book1_Hoan chinh KH 2012 Von ho tro co MT 15 2" xfId="15230"/>
    <cellStyle name="1_KH 2007 (theo doi)_Book1_Hoan chinh KH 2012 Von ho tro co MT 15 3" xfId="15231"/>
    <cellStyle name="1_KH 2007 (theo doi)_Book1_Hoan chinh KH 2012 Von ho tro co MT 15 4" xfId="15232"/>
    <cellStyle name="1_KH 2007 (theo doi)_Book1_Hoan chinh KH 2012 Von ho tro co MT 16" xfId="15233"/>
    <cellStyle name="1_KH 2007 (theo doi)_Book1_Hoan chinh KH 2012 Von ho tro co MT 16 2" xfId="15234"/>
    <cellStyle name="1_KH 2007 (theo doi)_Book1_Hoan chinh KH 2012 Von ho tro co MT 16 3" xfId="15235"/>
    <cellStyle name="1_KH 2007 (theo doi)_Book1_Hoan chinh KH 2012 Von ho tro co MT 16 4" xfId="15236"/>
    <cellStyle name="1_KH 2007 (theo doi)_Book1_Hoan chinh KH 2012 Von ho tro co MT 17" xfId="15237"/>
    <cellStyle name="1_KH 2007 (theo doi)_Book1_Hoan chinh KH 2012 Von ho tro co MT 17 2" xfId="15238"/>
    <cellStyle name="1_KH 2007 (theo doi)_Book1_Hoan chinh KH 2012 Von ho tro co MT 17 3" xfId="15239"/>
    <cellStyle name="1_KH 2007 (theo doi)_Book1_Hoan chinh KH 2012 Von ho tro co MT 17 4" xfId="15240"/>
    <cellStyle name="1_KH 2007 (theo doi)_Book1_Hoan chinh KH 2012 Von ho tro co MT 18" xfId="15241"/>
    <cellStyle name="1_KH 2007 (theo doi)_Book1_Hoan chinh KH 2012 Von ho tro co MT 19" xfId="15242"/>
    <cellStyle name="1_KH 2007 (theo doi)_Book1_Hoan chinh KH 2012 Von ho tro co MT 2" xfId="15243"/>
    <cellStyle name="1_KH 2007 (theo doi)_Book1_Hoan chinh KH 2012 Von ho tro co MT 2 2" xfId="15244"/>
    <cellStyle name="1_KH 2007 (theo doi)_Book1_Hoan chinh KH 2012 Von ho tro co MT 2 3" xfId="15245"/>
    <cellStyle name="1_KH 2007 (theo doi)_Book1_Hoan chinh KH 2012 Von ho tro co MT 2 4" xfId="15246"/>
    <cellStyle name="1_KH 2007 (theo doi)_Book1_Hoan chinh KH 2012 Von ho tro co MT 20" xfId="15247"/>
    <cellStyle name="1_KH 2007 (theo doi)_Book1_Hoan chinh KH 2012 Von ho tro co MT 3" xfId="15248"/>
    <cellStyle name="1_KH 2007 (theo doi)_Book1_Hoan chinh KH 2012 Von ho tro co MT 3 2" xfId="15249"/>
    <cellStyle name="1_KH 2007 (theo doi)_Book1_Hoan chinh KH 2012 Von ho tro co MT 3 3" xfId="15250"/>
    <cellStyle name="1_KH 2007 (theo doi)_Book1_Hoan chinh KH 2012 Von ho tro co MT 3 4" xfId="15251"/>
    <cellStyle name="1_KH 2007 (theo doi)_Book1_Hoan chinh KH 2012 Von ho tro co MT 4" xfId="15252"/>
    <cellStyle name="1_KH 2007 (theo doi)_Book1_Hoan chinh KH 2012 Von ho tro co MT 4 2" xfId="15253"/>
    <cellStyle name="1_KH 2007 (theo doi)_Book1_Hoan chinh KH 2012 Von ho tro co MT 4 3" xfId="15254"/>
    <cellStyle name="1_KH 2007 (theo doi)_Book1_Hoan chinh KH 2012 Von ho tro co MT 4 4" xfId="15255"/>
    <cellStyle name="1_KH 2007 (theo doi)_Book1_Hoan chinh KH 2012 Von ho tro co MT 5" xfId="15256"/>
    <cellStyle name="1_KH 2007 (theo doi)_Book1_Hoan chinh KH 2012 Von ho tro co MT 5 2" xfId="15257"/>
    <cellStyle name="1_KH 2007 (theo doi)_Book1_Hoan chinh KH 2012 Von ho tro co MT 5 3" xfId="15258"/>
    <cellStyle name="1_KH 2007 (theo doi)_Book1_Hoan chinh KH 2012 Von ho tro co MT 5 4" xfId="15259"/>
    <cellStyle name="1_KH 2007 (theo doi)_Book1_Hoan chinh KH 2012 Von ho tro co MT 6" xfId="15260"/>
    <cellStyle name="1_KH 2007 (theo doi)_Book1_Hoan chinh KH 2012 Von ho tro co MT 6 2" xfId="15261"/>
    <cellStyle name="1_KH 2007 (theo doi)_Book1_Hoan chinh KH 2012 Von ho tro co MT 6 3" xfId="15262"/>
    <cellStyle name="1_KH 2007 (theo doi)_Book1_Hoan chinh KH 2012 Von ho tro co MT 6 4" xfId="15263"/>
    <cellStyle name="1_KH 2007 (theo doi)_Book1_Hoan chinh KH 2012 Von ho tro co MT 7" xfId="15264"/>
    <cellStyle name="1_KH 2007 (theo doi)_Book1_Hoan chinh KH 2012 Von ho tro co MT 7 2" xfId="15265"/>
    <cellStyle name="1_KH 2007 (theo doi)_Book1_Hoan chinh KH 2012 Von ho tro co MT 7 3" xfId="15266"/>
    <cellStyle name="1_KH 2007 (theo doi)_Book1_Hoan chinh KH 2012 Von ho tro co MT 7 4" xfId="15267"/>
    <cellStyle name="1_KH 2007 (theo doi)_Book1_Hoan chinh KH 2012 Von ho tro co MT 8" xfId="15268"/>
    <cellStyle name="1_KH 2007 (theo doi)_Book1_Hoan chinh KH 2012 Von ho tro co MT 8 2" xfId="15269"/>
    <cellStyle name="1_KH 2007 (theo doi)_Book1_Hoan chinh KH 2012 Von ho tro co MT 8 3" xfId="15270"/>
    <cellStyle name="1_KH 2007 (theo doi)_Book1_Hoan chinh KH 2012 Von ho tro co MT 8 4" xfId="15271"/>
    <cellStyle name="1_KH 2007 (theo doi)_Book1_Hoan chinh KH 2012 Von ho tro co MT 9" xfId="15272"/>
    <cellStyle name="1_KH 2007 (theo doi)_Book1_Hoan chinh KH 2012 Von ho tro co MT 9 2" xfId="15273"/>
    <cellStyle name="1_KH 2007 (theo doi)_Book1_Hoan chinh KH 2012 Von ho tro co MT 9 3" xfId="15274"/>
    <cellStyle name="1_KH 2007 (theo doi)_Book1_Hoan chinh KH 2012 Von ho tro co MT 9 4" xfId="15275"/>
    <cellStyle name="1_KH 2007 (theo doi)_Book1_Hoan chinh KH 2012 Von ho tro co MT_Bao cao giai ngan quy I" xfId="15276"/>
    <cellStyle name="1_KH 2007 (theo doi)_Book1_Hoan chinh KH 2012 Von ho tro co MT_Bao cao giai ngan quy I 2" xfId="15277"/>
    <cellStyle name="1_KH 2007 (theo doi)_Book1_Hoan chinh KH 2012 Von ho tro co MT_Bao cao giai ngan quy I 2 2" xfId="15278"/>
    <cellStyle name="1_KH 2007 (theo doi)_Book1_Hoan chinh KH 2012 Von ho tro co MT_Bao cao giai ngan quy I 2 3" xfId="15279"/>
    <cellStyle name="1_KH 2007 (theo doi)_Book1_Hoan chinh KH 2012 Von ho tro co MT_Bao cao giai ngan quy I 2 4" xfId="15280"/>
    <cellStyle name="1_KH 2007 (theo doi)_Book1_Hoan chinh KH 2012 Von ho tro co MT_Bao cao giai ngan quy I 3" xfId="15281"/>
    <cellStyle name="1_KH 2007 (theo doi)_Book1_Hoan chinh KH 2012 Von ho tro co MT_Bao cao giai ngan quy I 3 2" xfId="15282"/>
    <cellStyle name="1_KH 2007 (theo doi)_Book1_Hoan chinh KH 2012 Von ho tro co MT_Bao cao giai ngan quy I 3 3" xfId="15283"/>
    <cellStyle name="1_KH 2007 (theo doi)_Book1_Hoan chinh KH 2012 Von ho tro co MT_Bao cao giai ngan quy I 3 4" xfId="15284"/>
    <cellStyle name="1_KH 2007 (theo doi)_Book1_Hoan chinh KH 2012 Von ho tro co MT_Bao cao giai ngan quy I 4" xfId="15285"/>
    <cellStyle name="1_KH 2007 (theo doi)_Book1_Hoan chinh KH 2012 Von ho tro co MT_Bao cao giai ngan quy I 5" xfId="15286"/>
    <cellStyle name="1_KH 2007 (theo doi)_Book1_Hoan chinh KH 2012 Von ho tro co MT_Bao cao giai ngan quy I 6" xfId="15287"/>
    <cellStyle name="1_KH 2007 (theo doi)_Book1_Hoan chinh KH 2012 Von ho tro co MT_BC von DTPT 6 thang 2012" xfId="15288"/>
    <cellStyle name="1_KH 2007 (theo doi)_Book1_Hoan chinh KH 2012 Von ho tro co MT_BC von DTPT 6 thang 2012 2" xfId="15289"/>
    <cellStyle name="1_KH 2007 (theo doi)_Book1_Hoan chinh KH 2012 Von ho tro co MT_BC von DTPT 6 thang 2012 2 2" xfId="15290"/>
    <cellStyle name="1_KH 2007 (theo doi)_Book1_Hoan chinh KH 2012 Von ho tro co MT_BC von DTPT 6 thang 2012 2 3" xfId="15291"/>
    <cellStyle name="1_KH 2007 (theo doi)_Book1_Hoan chinh KH 2012 Von ho tro co MT_BC von DTPT 6 thang 2012 2 4" xfId="15292"/>
    <cellStyle name="1_KH 2007 (theo doi)_Book1_Hoan chinh KH 2012 Von ho tro co MT_BC von DTPT 6 thang 2012 3" xfId="15293"/>
    <cellStyle name="1_KH 2007 (theo doi)_Book1_Hoan chinh KH 2012 Von ho tro co MT_BC von DTPT 6 thang 2012 3 2" xfId="15294"/>
    <cellStyle name="1_KH 2007 (theo doi)_Book1_Hoan chinh KH 2012 Von ho tro co MT_BC von DTPT 6 thang 2012 3 3" xfId="15295"/>
    <cellStyle name="1_KH 2007 (theo doi)_Book1_Hoan chinh KH 2012 Von ho tro co MT_BC von DTPT 6 thang 2012 3 4" xfId="15296"/>
    <cellStyle name="1_KH 2007 (theo doi)_Book1_Hoan chinh KH 2012 Von ho tro co MT_BC von DTPT 6 thang 2012 4" xfId="15297"/>
    <cellStyle name="1_KH 2007 (theo doi)_Book1_Hoan chinh KH 2012 Von ho tro co MT_BC von DTPT 6 thang 2012 5" xfId="15298"/>
    <cellStyle name="1_KH 2007 (theo doi)_Book1_Hoan chinh KH 2012 Von ho tro co MT_BC von DTPT 6 thang 2012 6" xfId="15299"/>
    <cellStyle name="1_KH 2007 (theo doi)_Book1_Hoan chinh KH 2012 Von ho tro co MT_Bieu du thao QD von ho tro co MT" xfId="15300"/>
    <cellStyle name="1_KH 2007 (theo doi)_Book1_Hoan chinh KH 2012 Von ho tro co MT_Bieu du thao QD von ho tro co MT 2" xfId="15301"/>
    <cellStyle name="1_KH 2007 (theo doi)_Book1_Hoan chinh KH 2012 Von ho tro co MT_Bieu du thao QD von ho tro co MT 2 2" xfId="15302"/>
    <cellStyle name="1_KH 2007 (theo doi)_Book1_Hoan chinh KH 2012 Von ho tro co MT_Bieu du thao QD von ho tro co MT 2 3" xfId="15303"/>
    <cellStyle name="1_KH 2007 (theo doi)_Book1_Hoan chinh KH 2012 Von ho tro co MT_Bieu du thao QD von ho tro co MT 2 4" xfId="15304"/>
    <cellStyle name="1_KH 2007 (theo doi)_Book1_Hoan chinh KH 2012 Von ho tro co MT_Bieu du thao QD von ho tro co MT 3" xfId="15305"/>
    <cellStyle name="1_KH 2007 (theo doi)_Book1_Hoan chinh KH 2012 Von ho tro co MT_Bieu du thao QD von ho tro co MT 3 2" xfId="15306"/>
    <cellStyle name="1_KH 2007 (theo doi)_Book1_Hoan chinh KH 2012 Von ho tro co MT_Bieu du thao QD von ho tro co MT 3 3" xfId="15307"/>
    <cellStyle name="1_KH 2007 (theo doi)_Book1_Hoan chinh KH 2012 Von ho tro co MT_Bieu du thao QD von ho tro co MT 3 4" xfId="15308"/>
    <cellStyle name="1_KH 2007 (theo doi)_Book1_Hoan chinh KH 2012 Von ho tro co MT_Bieu du thao QD von ho tro co MT 4" xfId="15309"/>
    <cellStyle name="1_KH 2007 (theo doi)_Book1_Hoan chinh KH 2012 Von ho tro co MT_Bieu du thao QD von ho tro co MT 5" xfId="15310"/>
    <cellStyle name="1_KH 2007 (theo doi)_Book1_Hoan chinh KH 2012 Von ho tro co MT_Bieu du thao QD von ho tro co MT 6" xfId="15311"/>
    <cellStyle name="1_KH 2007 (theo doi)_Book1_Hoan chinh KH 2012 Von ho tro co MT_Ke hoach 2012 theo doi (giai ngan 30.6.12)" xfId="15312"/>
    <cellStyle name="1_KH 2007 (theo doi)_Book1_Hoan chinh KH 2012 Von ho tro co MT_Ke hoach 2012 theo doi (giai ngan 30.6.12) 2" xfId="15313"/>
    <cellStyle name="1_KH 2007 (theo doi)_Book1_Hoan chinh KH 2012 Von ho tro co MT_Ke hoach 2012 theo doi (giai ngan 30.6.12) 2 2" xfId="15314"/>
    <cellStyle name="1_KH 2007 (theo doi)_Book1_Hoan chinh KH 2012 Von ho tro co MT_Ke hoach 2012 theo doi (giai ngan 30.6.12) 2 3" xfId="15315"/>
    <cellStyle name="1_KH 2007 (theo doi)_Book1_Hoan chinh KH 2012 Von ho tro co MT_Ke hoach 2012 theo doi (giai ngan 30.6.12) 2 4" xfId="15316"/>
    <cellStyle name="1_KH 2007 (theo doi)_Book1_Hoan chinh KH 2012 Von ho tro co MT_Ke hoach 2012 theo doi (giai ngan 30.6.12) 3" xfId="15317"/>
    <cellStyle name="1_KH 2007 (theo doi)_Book1_Hoan chinh KH 2012 Von ho tro co MT_Ke hoach 2012 theo doi (giai ngan 30.6.12) 3 2" xfId="15318"/>
    <cellStyle name="1_KH 2007 (theo doi)_Book1_Hoan chinh KH 2012 Von ho tro co MT_Ke hoach 2012 theo doi (giai ngan 30.6.12) 3 3" xfId="15319"/>
    <cellStyle name="1_KH 2007 (theo doi)_Book1_Hoan chinh KH 2012 Von ho tro co MT_Ke hoach 2012 theo doi (giai ngan 30.6.12) 3 4" xfId="15320"/>
    <cellStyle name="1_KH 2007 (theo doi)_Book1_Hoan chinh KH 2012 Von ho tro co MT_Ke hoach 2012 theo doi (giai ngan 30.6.12) 4" xfId="15321"/>
    <cellStyle name="1_KH 2007 (theo doi)_Book1_Hoan chinh KH 2012 Von ho tro co MT_Ke hoach 2012 theo doi (giai ngan 30.6.12) 5" xfId="15322"/>
    <cellStyle name="1_KH 2007 (theo doi)_Book1_Hoan chinh KH 2012 Von ho tro co MT_Ke hoach 2012 theo doi (giai ngan 30.6.12) 6" xfId="15323"/>
    <cellStyle name="1_KH 2007 (theo doi)_Book1_Ke hoach 2012 (theo doi)" xfId="15324"/>
    <cellStyle name="1_KH 2007 (theo doi)_Book1_Ke hoach 2012 (theo doi) 2" xfId="15325"/>
    <cellStyle name="1_KH 2007 (theo doi)_Book1_Ke hoach 2012 (theo doi) 2 2" xfId="15326"/>
    <cellStyle name="1_KH 2007 (theo doi)_Book1_Ke hoach 2012 (theo doi) 2 3" xfId="15327"/>
    <cellStyle name="1_KH 2007 (theo doi)_Book1_Ke hoach 2012 (theo doi) 2 4" xfId="15328"/>
    <cellStyle name="1_KH 2007 (theo doi)_Book1_Ke hoach 2012 (theo doi) 3" xfId="15329"/>
    <cellStyle name="1_KH 2007 (theo doi)_Book1_Ke hoach 2012 (theo doi) 3 2" xfId="15330"/>
    <cellStyle name="1_KH 2007 (theo doi)_Book1_Ke hoach 2012 (theo doi) 3 3" xfId="15331"/>
    <cellStyle name="1_KH 2007 (theo doi)_Book1_Ke hoach 2012 (theo doi) 3 4" xfId="15332"/>
    <cellStyle name="1_KH 2007 (theo doi)_Book1_Ke hoach 2012 (theo doi) 4" xfId="15333"/>
    <cellStyle name="1_KH 2007 (theo doi)_Book1_Ke hoach 2012 (theo doi) 5" xfId="15334"/>
    <cellStyle name="1_KH 2007 (theo doi)_Book1_Ke hoach 2012 (theo doi) 6" xfId="15335"/>
    <cellStyle name="1_KH 2007 (theo doi)_Book1_Ke hoach 2012 theo doi (giai ngan 30.6.12)" xfId="15336"/>
    <cellStyle name="1_KH 2007 (theo doi)_Book1_Ke hoach 2012 theo doi (giai ngan 30.6.12) 2" xfId="15337"/>
    <cellStyle name="1_KH 2007 (theo doi)_Book1_Ke hoach 2012 theo doi (giai ngan 30.6.12) 2 2" xfId="15338"/>
    <cellStyle name="1_KH 2007 (theo doi)_Book1_Ke hoach 2012 theo doi (giai ngan 30.6.12) 2 3" xfId="15339"/>
    <cellStyle name="1_KH 2007 (theo doi)_Book1_Ke hoach 2012 theo doi (giai ngan 30.6.12) 2 4" xfId="15340"/>
    <cellStyle name="1_KH 2007 (theo doi)_Book1_Ke hoach 2012 theo doi (giai ngan 30.6.12) 3" xfId="15341"/>
    <cellStyle name="1_KH 2007 (theo doi)_Book1_Ke hoach 2012 theo doi (giai ngan 30.6.12) 3 2" xfId="15342"/>
    <cellStyle name="1_KH 2007 (theo doi)_Book1_Ke hoach 2012 theo doi (giai ngan 30.6.12) 3 3" xfId="15343"/>
    <cellStyle name="1_KH 2007 (theo doi)_Book1_Ke hoach 2012 theo doi (giai ngan 30.6.12) 3 4" xfId="15344"/>
    <cellStyle name="1_KH 2007 (theo doi)_Book1_Ke hoach 2012 theo doi (giai ngan 30.6.12) 4" xfId="15345"/>
    <cellStyle name="1_KH 2007 (theo doi)_Book1_Ke hoach 2012 theo doi (giai ngan 30.6.12) 5" xfId="15346"/>
    <cellStyle name="1_KH 2007 (theo doi)_Book1_Ke hoach 2012 theo doi (giai ngan 30.6.12) 6" xfId="15347"/>
    <cellStyle name="1_KH 2007 (theo doi)_Chi tieu 5 nam" xfId="15348"/>
    <cellStyle name="1_KH 2007 (theo doi)_Chi tieu 5 nam 2" xfId="15349"/>
    <cellStyle name="1_KH 2007 (theo doi)_Chi tieu 5 nam 2 2" xfId="15350"/>
    <cellStyle name="1_KH 2007 (theo doi)_Chi tieu 5 nam 2 3" xfId="15351"/>
    <cellStyle name="1_KH 2007 (theo doi)_Chi tieu 5 nam 2 4" xfId="15352"/>
    <cellStyle name="1_KH 2007 (theo doi)_Chi tieu 5 nam 3" xfId="15353"/>
    <cellStyle name="1_KH 2007 (theo doi)_Chi tieu 5 nam 4" xfId="15354"/>
    <cellStyle name="1_KH 2007 (theo doi)_Chi tieu 5 nam 5" xfId="15355"/>
    <cellStyle name="1_KH 2007 (theo doi)_Chi tieu 5 nam_BC cong trinh trong diem" xfId="15356"/>
    <cellStyle name="1_KH 2007 (theo doi)_Chi tieu 5 nam_BC cong trinh trong diem 2" xfId="15357"/>
    <cellStyle name="1_KH 2007 (theo doi)_Chi tieu 5 nam_BC cong trinh trong diem 2 2" xfId="15358"/>
    <cellStyle name="1_KH 2007 (theo doi)_Chi tieu 5 nam_BC cong trinh trong diem 2 3" xfId="15359"/>
    <cellStyle name="1_KH 2007 (theo doi)_Chi tieu 5 nam_BC cong trinh trong diem 2 4" xfId="15360"/>
    <cellStyle name="1_KH 2007 (theo doi)_Chi tieu 5 nam_BC cong trinh trong diem 3" xfId="15361"/>
    <cellStyle name="1_KH 2007 (theo doi)_Chi tieu 5 nam_BC cong trinh trong diem 4" xfId="15362"/>
    <cellStyle name="1_KH 2007 (theo doi)_Chi tieu 5 nam_BC cong trinh trong diem 5" xfId="15363"/>
    <cellStyle name="1_KH 2007 (theo doi)_Chi tieu 5 nam_BC cong trinh trong diem_BC von DTPT 6 thang 2012" xfId="15364"/>
    <cellStyle name="1_KH 2007 (theo doi)_Chi tieu 5 nam_BC cong trinh trong diem_BC von DTPT 6 thang 2012 2" xfId="15365"/>
    <cellStyle name="1_KH 2007 (theo doi)_Chi tieu 5 nam_BC cong trinh trong diem_BC von DTPT 6 thang 2012 2 2" xfId="15366"/>
    <cellStyle name="1_KH 2007 (theo doi)_Chi tieu 5 nam_BC cong trinh trong diem_BC von DTPT 6 thang 2012 2 3" xfId="15367"/>
    <cellStyle name="1_KH 2007 (theo doi)_Chi tieu 5 nam_BC cong trinh trong diem_BC von DTPT 6 thang 2012 2 4" xfId="15368"/>
    <cellStyle name="1_KH 2007 (theo doi)_Chi tieu 5 nam_BC cong trinh trong diem_BC von DTPT 6 thang 2012 3" xfId="15369"/>
    <cellStyle name="1_KH 2007 (theo doi)_Chi tieu 5 nam_BC cong trinh trong diem_BC von DTPT 6 thang 2012 4" xfId="15370"/>
    <cellStyle name="1_KH 2007 (theo doi)_Chi tieu 5 nam_BC cong trinh trong diem_BC von DTPT 6 thang 2012 5" xfId="15371"/>
    <cellStyle name="1_KH 2007 (theo doi)_Chi tieu 5 nam_BC cong trinh trong diem_Bieu du thao QD von ho tro co MT" xfId="15372"/>
    <cellStyle name="1_KH 2007 (theo doi)_Chi tieu 5 nam_BC cong trinh trong diem_Bieu du thao QD von ho tro co MT 2" xfId="15373"/>
    <cellStyle name="1_KH 2007 (theo doi)_Chi tieu 5 nam_BC cong trinh trong diem_Bieu du thao QD von ho tro co MT 2 2" xfId="15374"/>
    <cellStyle name="1_KH 2007 (theo doi)_Chi tieu 5 nam_BC cong trinh trong diem_Bieu du thao QD von ho tro co MT 2 3" xfId="15375"/>
    <cellStyle name="1_KH 2007 (theo doi)_Chi tieu 5 nam_BC cong trinh trong diem_Bieu du thao QD von ho tro co MT 2 4" xfId="15376"/>
    <cellStyle name="1_KH 2007 (theo doi)_Chi tieu 5 nam_BC cong trinh trong diem_Bieu du thao QD von ho tro co MT 3" xfId="15377"/>
    <cellStyle name="1_KH 2007 (theo doi)_Chi tieu 5 nam_BC cong trinh trong diem_Bieu du thao QD von ho tro co MT 4" xfId="15378"/>
    <cellStyle name="1_KH 2007 (theo doi)_Chi tieu 5 nam_BC cong trinh trong diem_Bieu du thao QD von ho tro co MT 5" xfId="15379"/>
    <cellStyle name="1_KH 2007 (theo doi)_Chi tieu 5 nam_BC cong trinh trong diem_Ke hoach 2012 (theo doi)" xfId="15380"/>
    <cellStyle name="1_KH 2007 (theo doi)_Chi tieu 5 nam_BC cong trinh trong diem_Ke hoach 2012 (theo doi) 2" xfId="15381"/>
    <cellStyle name="1_KH 2007 (theo doi)_Chi tieu 5 nam_BC cong trinh trong diem_Ke hoach 2012 (theo doi) 2 2" xfId="15382"/>
    <cellStyle name="1_KH 2007 (theo doi)_Chi tieu 5 nam_BC cong trinh trong diem_Ke hoach 2012 (theo doi) 2 3" xfId="15383"/>
    <cellStyle name="1_KH 2007 (theo doi)_Chi tieu 5 nam_BC cong trinh trong diem_Ke hoach 2012 (theo doi) 2 4" xfId="15384"/>
    <cellStyle name="1_KH 2007 (theo doi)_Chi tieu 5 nam_BC cong trinh trong diem_Ke hoach 2012 (theo doi) 3" xfId="15385"/>
    <cellStyle name="1_KH 2007 (theo doi)_Chi tieu 5 nam_BC cong trinh trong diem_Ke hoach 2012 (theo doi) 4" xfId="15386"/>
    <cellStyle name="1_KH 2007 (theo doi)_Chi tieu 5 nam_BC cong trinh trong diem_Ke hoach 2012 (theo doi) 5" xfId="15387"/>
    <cellStyle name="1_KH 2007 (theo doi)_Chi tieu 5 nam_BC cong trinh trong diem_Ke hoach 2012 theo doi (giai ngan 30.6.12)" xfId="15388"/>
    <cellStyle name="1_KH 2007 (theo doi)_Chi tieu 5 nam_BC cong trinh trong diem_Ke hoach 2012 theo doi (giai ngan 30.6.12) 2" xfId="15389"/>
    <cellStyle name="1_KH 2007 (theo doi)_Chi tieu 5 nam_BC cong trinh trong diem_Ke hoach 2012 theo doi (giai ngan 30.6.12) 2 2" xfId="15390"/>
    <cellStyle name="1_KH 2007 (theo doi)_Chi tieu 5 nam_BC cong trinh trong diem_Ke hoach 2012 theo doi (giai ngan 30.6.12) 2 3" xfId="15391"/>
    <cellStyle name="1_KH 2007 (theo doi)_Chi tieu 5 nam_BC cong trinh trong diem_Ke hoach 2012 theo doi (giai ngan 30.6.12) 2 4" xfId="15392"/>
    <cellStyle name="1_KH 2007 (theo doi)_Chi tieu 5 nam_BC cong trinh trong diem_Ke hoach 2012 theo doi (giai ngan 30.6.12) 3" xfId="15393"/>
    <cellStyle name="1_KH 2007 (theo doi)_Chi tieu 5 nam_BC cong trinh trong diem_Ke hoach 2012 theo doi (giai ngan 30.6.12) 4" xfId="15394"/>
    <cellStyle name="1_KH 2007 (theo doi)_Chi tieu 5 nam_BC cong trinh trong diem_Ke hoach 2012 theo doi (giai ngan 30.6.12) 5" xfId="15395"/>
    <cellStyle name="1_KH 2007 (theo doi)_Chi tieu 5 nam_BC von DTPT 6 thang 2012" xfId="15396"/>
    <cellStyle name="1_KH 2007 (theo doi)_Chi tieu 5 nam_BC von DTPT 6 thang 2012 2" xfId="15397"/>
    <cellStyle name="1_KH 2007 (theo doi)_Chi tieu 5 nam_BC von DTPT 6 thang 2012 2 2" xfId="15398"/>
    <cellStyle name="1_KH 2007 (theo doi)_Chi tieu 5 nam_BC von DTPT 6 thang 2012 2 3" xfId="15399"/>
    <cellStyle name="1_KH 2007 (theo doi)_Chi tieu 5 nam_BC von DTPT 6 thang 2012 2 4" xfId="15400"/>
    <cellStyle name="1_KH 2007 (theo doi)_Chi tieu 5 nam_BC von DTPT 6 thang 2012 3" xfId="15401"/>
    <cellStyle name="1_KH 2007 (theo doi)_Chi tieu 5 nam_BC von DTPT 6 thang 2012 4" xfId="15402"/>
    <cellStyle name="1_KH 2007 (theo doi)_Chi tieu 5 nam_BC von DTPT 6 thang 2012 5" xfId="15403"/>
    <cellStyle name="1_KH 2007 (theo doi)_Chi tieu 5 nam_Bieu du thao QD von ho tro co MT" xfId="15404"/>
    <cellStyle name="1_KH 2007 (theo doi)_Chi tieu 5 nam_Bieu du thao QD von ho tro co MT 2" xfId="15405"/>
    <cellStyle name="1_KH 2007 (theo doi)_Chi tieu 5 nam_Bieu du thao QD von ho tro co MT 2 2" xfId="15406"/>
    <cellStyle name="1_KH 2007 (theo doi)_Chi tieu 5 nam_Bieu du thao QD von ho tro co MT 2 3" xfId="15407"/>
    <cellStyle name="1_KH 2007 (theo doi)_Chi tieu 5 nam_Bieu du thao QD von ho tro co MT 2 4" xfId="15408"/>
    <cellStyle name="1_KH 2007 (theo doi)_Chi tieu 5 nam_Bieu du thao QD von ho tro co MT 3" xfId="15409"/>
    <cellStyle name="1_KH 2007 (theo doi)_Chi tieu 5 nam_Bieu du thao QD von ho tro co MT 4" xfId="15410"/>
    <cellStyle name="1_KH 2007 (theo doi)_Chi tieu 5 nam_Bieu du thao QD von ho tro co MT 5" xfId="15411"/>
    <cellStyle name="1_KH 2007 (theo doi)_Chi tieu 5 nam_Ke hoach 2012 (theo doi)" xfId="15412"/>
    <cellStyle name="1_KH 2007 (theo doi)_Chi tieu 5 nam_Ke hoach 2012 (theo doi) 2" xfId="15413"/>
    <cellStyle name="1_KH 2007 (theo doi)_Chi tieu 5 nam_Ke hoach 2012 (theo doi) 2 2" xfId="15414"/>
    <cellStyle name="1_KH 2007 (theo doi)_Chi tieu 5 nam_Ke hoach 2012 (theo doi) 2 3" xfId="15415"/>
    <cellStyle name="1_KH 2007 (theo doi)_Chi tieu 5 nam_Ke hoach 2012 (theo doi) 2 4" xfId="15416"/>
    <cellStyle name="1_KH 2007 (theo doi)_Chi tieu 5 nam_Ke hoach 2012 (theo doi) 3" xfId="15417"/>
    <cellStyle name="1_KH 2007 (theo doi)_Chi tieu 5 nam_Ke hoach 2012 (theo doi) 4" xfId="15418"/>
    <cellStyle name="1_KH 2007 (theo doi)_Chi tieu 5 nam_Ke hoach 2012 (theo doi) 5" xfId="15419"/>
    <cellStyle name="1_KH 2007 (theo doi)_Chi tieu 5 nam_Ke hoach 2012 theo doi (giai ngan 30.6.12)" xfId="15420"/>
    <cellStyle name="1_KH 2007 (theo doi)_Chi tieu 5 nam_Ke hoach 2012 theo doi (giai ngan 30.6.12) 2" xfId="15421"/>
    <cellStyle name="1_KH 2007 (theo doi)_Chi tieu 5 nam_Ke hoach 2012 theo doi (giai ngan 30.6.12) 2 2" xfId="15422"/>
    <cellStyle name="1_KH 2007 (theo doi)_Chi tieu 5 nam_Ke hoach 2012 theo doi (giai ngan 30.6.12) 2 3" xfId="15423"/>
    <cellStyle name="1_KH 2007 (theo doi)_Chi tieu 5 nam_Ke hoach 2012 theo doi (giai ngan 30.6.12) 2 4" xfId="15424"/>
    <cellStyle name="1_KH 2007 (theo doi)_Chi tieu 5 nam_Ke hoach 2012 theo doi (giai ngan 30.6.12) 3" xfId="15425"/>
    <cellStyle name="1_KH 2007 (theo doi)_Chi tieu 5 nam_Ke hoach 2012 theo doi (giai ngan 30.6.12) 4" xfId="15426"/>
    <cellStyle name="1_KH 2007 (theo doi)_Chi tieu 5 nam_Ke hoach 2012 theo doi (giai ngan 30.6.12) 5" xfId="15427"/>
    <cellStyle name="1_KH 2007 (theo doi)_Chi tieu 5 nam_pvhung.skhdt 20117113152041 Danh muc cong trinh trong diem" xfId="15428"/>
    <cellStyle name="1_KH 2007 (theo doi)_Chi tieu 5 nam_pvhung.skhdt 20117113152041 Danh muc cong trinh trong diem 2" xfId="15429"/>
    <cellStyle name="1_KH 2007 (theo doi)_Chi tieu 5 nam_pvhung.skhdt 20117113152041 Danh muc cong trinh trong diem 2 2" xfId="15430"/>
    <cellStyle name="1_KH 2007 (theo doi)_Chi tieu 5 nam_pvhung.skhdt 20117113152041 Danh muc cong trinh trong diem 2 3" xfId="15431"/>
    <cellStyle name="1_KH 2007 (theo doi)_Chi tieu 5 nam_pvhung.skhdt 20117113152041 Danh muc cong trinh trong diem 2 4" xfId="15432"/>
    <cellStyle name="1_KH 2007 (theo doi)_Chi tieu 5 nam_pvhung.skhdt 20117113152041 Danh muc cong trinh trong diem 3" xfId="15433"/>
    <cellStyle name="1_KH 2007 (theo doi)_Chi tieu 5 nam_pvhung.skhdt 20117113152041 Danh muc cong trinh trong diem 4" xfId="15434"/>
    <cellStyle name="1_KH 2007 (theo doi)_Chi tieu 5 nam_pvhung.skhdt 20117113152041 Danh muc cong trinh trong diem 5" xfId="15435"/>
    <cellStyle name="1_KH 2007 (theo doi)_Chi tieu 5 nam_pvhung.skhdt 20117113152041 Danh muc cong trinh trong diem_BC von DTPT 6 thang 2012" xfId="15436"/>
    <cellStyle name="1_KH 2007 (theo doi)_Chi tieu 5 nam_pvhung.skhdt 20117113152041 Danh muc cong trinh trong diem_BC von DTPT 6 thang 2012 2" xfId="15437"/>
    <cellStyle name="1_KH 2007 (theo doi)_Chi tieu 5 nam_pvhung.skhdt 20117113152041 Danh muc cong trinh trong diem_BC von DTPT 6 thang 2012 2 2" xfId="15438"/>
    <cellStyle name="1_KH 2007 (theo doi)_Chi tieu 5 nam_pvhung.skhdt 20117113152041 Danh muc cong trinh trong diem_BC von DTPT 6 thang 2012 2 3" xfId="15439"/>
    <cellStyle name="1_KH 2007 (theo doi)_Chi tieu 5 nam_pvhung.skhdt 20117113152041 Danh muc cong trinh trong diem_BC von DTPT 6 thang 2012 2 4" xfId="15440"/>
    <cellStyle name="1_KH 2007 (theo doi)_Chi tieu 5 nam_pvhung.skhdt 20117113152041 Danh muc cong trinh trong diem_BC von DTPT 6 thang 2012 3" xfId="15441"/>
    <cellStyle name="1_KH 2007 (theo doi)_Chi tieu 5 nam_pvhung.skhdt 20117113152041 Danh muc cong trinh trong diem_BC von DTPT 6 thang 2012 4" xfId="15442"/>
    <cellStyle name="1_KH 2007 (theo doi)_Chi tieu 5 nam_pvhung.skhdt 20117113152041 Danh muc cong trinh trong diem_BC von DTPT 6 thang 2012 5" xfId="15443"/>
    <cellStyle name="1_KH 2007 (theo doi)_Chi tieu 5 nam_pvhung.skhdt 20117113152041 Danh muc cong trinh trong diem_Bieu du thao QD von ho tro co MT" xfId="15444"/>
    <cellStyle name="1_KH 2007 (theo doi)_Chi tieu 5 nam_pvhung.skhdt 20117113152041 Danh muc cong trinh trong diem_Bieu du thao QD von ho tro co MT 2" xfId="15445"/>
    <cellStyle name="1_KH 2007 (theo doi)_Chi tieu 5 nam_pvhung.skhdt 20117113152041 Danh muc cong trinh trong diem_Bieu du thao QD von ho tro co MT 2 2" xfId="15446"/>
    <cellStyle name="1_KH 2007 (theo doi)_Chi tieu 5 nam_pvhung.skhdt 20117113152041 Danh muc cong trinh trong diem_Bieu du thao QD von ho tro co MT 2 3" xfId="15447"/>
    <cellStyle name="1_KH 2007 (theo doi)_Chi tieu 5 nam_pvhung.skhdt 20117113152041 Danh muc cong trinh trong diem_Bieu du thao QD von ho tro co MT 2 4" xfId="15448"/>
    <cellStyle name="1_KH 2007 (theo doi)_Chi tieu 5 nam_pvhung.skhdt 20117113152041 Danh muc cong trinh trong diem_Bieu du thao QD von ho tro co MT 3" xfId="15449"/>
    <cellStyle name="1_KH 2007 (theo doi)_Chi tieu 5 nam_pvhung.skhdt 20117113152041 Danh muc cong trinh trong diem_Bieu du thao QD von ho tro co MT 4" xfId="15450"/>
    <cellStyle name="1_KH 2007 (theo doi)_Chi tieu 5 nam_pvhung.skhdt 20117113152041 Danh muc cong trinh trong diem_Bieu du thao QD von ho tro co MT 5" xfId="15451"/>
    <cellStyle name="1_KH 2007 (theo doi)_Chi tieu 5 nam_pvhung.skhdt 20117113152041 Danh muc cong trinh trong diem_Ke hoach 2012 (theo doi)" xfId="15452"/>
    <cellStyle name="1_KH 2007 (theo doi)_Chi tieu 5 nam_pvhung.skhdt 20117113152041 Danh muc cong trinh trong diem_Ke hoach 2012 (theo doi) 2" xfId="15453"/>
    <cellStyle name="1_KH 2007 (theo doi)_Chi tieu 5 nam_pvhung.skhdt 20117113152041 Danh muc cong trinh trong diem_Ke hoach 2012 (theo doi) 2 2" xfId="15454"/>
    <cellStyle name="1_KH 2007 (theo doi)_Chi tieu 5 nam_pvhung.skhdt 20117113152041 Danh muc cong trinh trong diem_Ke hoach 2012 (theo doi) 2 3" xfId="15455"/>
    <cellStyle name="1_KH 2007 (theo doi)_Chi tieu 5 nam_pvhung.skhdt 20117113152041 Danh muc cong trinh trong diem_Ke hoach 2012 (theo doi) 2 4" xfId="15456"/>
    <cellStyle name="1_KH 2007 (theo doi)_Chi tieu 5 nam_pvhung.skhdt 20117113152041 Danh muc cong trinh trong diem_Ke hoach 2012 (theo doi) 3" xfId="15457"/>
    <cellStyle name="1_KH 2007 (theo doi)_Chi tieu 5 nam_pvhung.skhdt 20117113152041 Danh muc cong trinh trong diem_Ke hoach 2012 (theo doi) 4" xfId="15458"/>
    <cellStyle name="1_KH 2007 (theo doi)_Chi tieu 5 nam_pvhung.skhdt 20117113152041 Danh muc cong trinh trong diem_Ke hoach 2012 (theo doi) 5" xfId="15459"/>
    <cellStyle name="1_KH 2007 (theo doi)_Chi tieu 5 nam_pvhung.skhdt 20117113152041 Danh muc cong trinh trong diem_Ke hoach 2012 theo doi (giai ngan 30.6.12)" xfId="15460"/>
    <cellStyle name="1_KH 2007 (theo doi)_Chi tieu 5 nam_pvhung.skhdt 20117113152041 Danh muc cong trinh trong diem_Ke hoach 2012 theo doi (giai ngan 30.6.12) 2" xfId="15461"/>
    <cellStyle name="1_KH 2007 (theo doi)_Chi tieu 5 nam_pvhung.skhdt 20117113152041 Danh muc cong trinh trong diem_Ke hoach 2012 theo doi (giai ngan 30.6.12) 2 2" xfId="15462"/>
    <cellStyle name="1_KH 2007 (theo doi)_Chi tieu 5 nam_pvhung.skhdt 20117113152041 Danh muc cong trinh trong diem_Ke hoach 2012 theo doi (giai ngan 30.6.12) 2 3" xfId="15463"/>
    <cellStyle name="1_KH 2007 (theo doi)_Chi tieu 5 nam_pvhung.skhdt 20117113152041 Danh muc cong trinh trong diem_Ke hoach 2012 theo doi (giai ngan 30.6.12) 2 4" xfId="15464"/>
    <cellStyle name="1_KH 2007 (theo doi)_Chi tieu 5 nam_pvhung.skhdt 20117113152041 Danh muc cong trinh trong diem_Ke hoach 2012 theo doi (giai ngan 30.6.12) 3" xfId="15465"/>
    <cellStyle name="1_KH 2007 (theo doi)_Chi tieu 5 nam_pvhung.skhdt 20117113152041 Danh muc cong trinh trong diem_Ke hoach 2012 theo doi (giai ngan 30.6.12) 4" xfId="15466"/>
    <cellStyle name="1_KH 2007 (theo doi)_Chi tieu 5 nam_pvhung.skhdt 20117113152041 Danh muc cong trinh trong diem_Ke hoach 2012 theo doi (giai ngan 30.6.12) 5" xfId="15467"/>
    <cellStyle name="1_KH 2007 (theo doi)_Dang ky phan khai von ODA (gui Bo)" xfId="15468"/>
    <cellStyle name="1_KH 2007 (theo doi)_Dang ky phan khai von ODA (gui Bo) 2" xfId="15469"/>
    <cellStyle name="1_KH 2007 (theo doi)_Dang ky phan khai von ODA (gui Bo) 2 2" xfId="15470"/>
    <cellStyle name="1_KH 2007 (theo doi)_Dang ky phan khai von ODA (gui Bo) 2 3" xfId="15471"/>
    <cellStyle name="1_KH 2007 (theo doi)_Dang ky phan khai von ODA (gui Bo) 2 4" xfId="15472"/>
    <cellStyle name="1_KH 2007 (theo doi)_Dang ky phan khai von ODA (gui Bo) 3" xfId="15473"/>
    <cellStyle name="1_KH 2007 (theo doi)_Dang ky phan khai von ODA (gui Bo) 4" xfId="15474"/>
    <cellStyle name="1_KH 2007 (theo doi)_Dang ky phan khai von ODA (gui Bo) 5" xfId="15475"/>
    <cellStyle name="1_KH 2007 (theo doi)_Dang ky phan khai von ODA (gui Bo)_BC von DTPT 6 thang 2012" xfId="15476"/>
    <cellStyle name="1_KH 2007 (theo doi)_Dang ky phan khai von ODA (gui Bo)_BC von DTPT 6 thang 2012 2" xfId="15477"/>
    <cellStyle name="1_KH 2007 (theo doi)_Dang ky phan khai von ODA (gui Bo)_BC von DTPT 6 thang 2012 2 2" xfId="15478"/>
    <cellStyle name="1_KH 2007 (theo doi)_Dang ky phan khai von ODA (gui Bo)_BC von DTPT 6 thang 2012 2 3" xfId="15479"/>
    <cellStyle name="1_KH 2007 (theo doi)_Dang ky phan khai von ODA (gui Bo)_BC von DTPT 6 thang 2012 2 4" xfId="15480"/>
    <cellStyle name="1_KH 2007 (theo doi)_Dang ky phan khai von ODA (gui Bo)_BC von DTPT 6 thang 2012 3" xfId="15481"/>
    <cellStyle name="1_KH 2007 (theo doi)_Dang ky phan khai von ODA (gui Bo)_BC von DTPT 6 thang 2012 4" xfId="15482"/>
    <cellStyle name="1_KH 2007 (theo doi)_Dang ky phan khai von ODA (gui Bo)_BC von DTPT 6 thang 2012 5" xfId="15483"/>
    <cellStyle name="1_KH 2007 (theo doi)_Dang ky phan khai von ODA (gui Bo)_Bieu du thao QD von ho tro co MT" xfId="15484"/>
    <cellStyle name="1_KH 2007 (theo doi)_Dang ky phan khai von ODA (gui Bo)_Bieu du thao QD von ho tro co MT 2" xfId="15485"/>
    <cellStyle name="1_KH 2007 (theo doi)_Dang ky phan khai von ODA (gui Bo)_Bieu du thao QD von ho tro co MT 2 2" xfId="15486"/>
    <cellStyle name="1_KH 2007 (theo doi)_Dang ky phan khai von ODA (gui Bo)_Bieu du thao QD von ho tro co MT 2 3" xfId="15487"/>
    <cellStyle name="1_KH 2007 (theo doi)_Dang ky phan khai von ODA (gui Bo)_Bieu du thao QD von ho tro co MT 2 4" xfId="15488"/>
    <cellStyle name="1_KH 2007 (theo doi)_Dang ky phan khai von ODA (gui Bo)_Bieu du thao QD von ho tro co MT 3" xfId="15489"/>
    <cellStyle name="1_KH 2007 (theo doi)_Dang ky phan khai von ODA (gui Bo)_Bieu du thao QD von ho tro co MT 4" xfId="15490"/>
    <cellStyle name="1_KH 2007 (theo doi)_Dang ky phan khai von ODA (gui Bo)_Bieu du thao QD von ho tro co MT 5" xfId="15491"/>
    <cellStyle name="1_KH 2007 (theo doi)_Dang ky phan khai von ODA (gui Bo)_Ke hoach 2012 theo doi (giai ngan 30.6.12)" xfId="15492"/>
    <cellStyle name="1_KH 2007 (theo doi)_Dang ky phan khai von ODA (gui Bo)_Ke hoach 2012 theo doi (giai ngan 30.6.12) 2" xfId="15493"/>
    <cellStyle name="1_KH 2007 (theo doi)_Dang ky phan khai von ODA (gui Bo)_Ke hoach 2012 theo doi (giai ngan 30.6.12) 2 2" xfId="15494"/>
    <cellStyle name="1_KH 2007 (theo doi)_Dang ky phan khai von ODA (gui Bo)_Ke hoach 2012 theo doi (giai ngan 30.6.12) 2 3" xfId="15495"/>
    <cellStyle name="1_KH 2007 (theo doi)_Dang ky phan khai von ODA (gui Bo)_Ke hoach 2012 theo doi (giai ngan 30.6.12) 2 4" xfId="15496"/>
    <cellStyle name="1_KH 2007 (theo doi)_Dang ky phan khai von ODA (gui Bo)_Ke hoach 2012 theo doi (giai ngan 30.6.12) 3" xfId="15497"/>
    <cellStyle name="1_KH 2007 (theo doi)_Dang ky phan khai von ODA (gui Bo)_Ke hoach 2012 theo doi (giai ngan 30.6.12) 4" xfId="15498"/>
    <cellStyle name="1_KH 2007 (theo doi)_Dang ky phan khai von ODA (gui Bo)_Ke hoach 2012 theo doi (giai ngan 30.6.12) 5" xfId="15499"/>
    <cellStyle name="1_KH 2007 (theo doi)_DK bo tri lai (chinh thuc)" xfId="15500"/>
    <cellStyle name="1_KH 2007 (theo doi)_DK bo tri lai (chinh thuc) 2" xfId="15501"/>
    <cellStyle name="1_KH 2007 (theo doi)_DK bo tri lai (chinh thuc) 2 2" xfId="15502"/>
    <cellStyle name="1_KH 2007 (theo doi)_DK bo tri lai (chinh thuc) 2 3" xfId="15503"/>
    <cellStyle name="1_KH 2007 (theo doi)_DK bo tri lai (chinh thuc) 2 4" xfId="15504"/>
    <cellStyle name="1_KH 2007 (theo doi)_DK bo tri lai (chinh thuc) 3" xfId="15505"/>
    <cellStyle name="1_KH 2007 (theo doi)_DK bo tri lai (chinh thuc) 3 2" xfId="15506"/>
    <cellStyle name="1_KH 2007 (theo doi)_DK bo tri lai (chinh thuc) 3 3" xfId="15507"/>
    <cellStyle name="1_KH 2007 (theo doi)_DK bo tri lai (chinh thuc) 3 4" xfId="15508"/>
    <cellStyle name="1_KH 2007 (theo doi)_DK bo tri lai (chinh thuc) 4" xfId="15509"/>
    <cellStyle name="1_KH 2007 (theo doi)_DK bo tri lai (chinh thuc) 5" xfId="15510"/>
    <cellStyle name="1_KH 2007 (theo doi)_DK bo tri lai (chinh thuc) 6" xfId="15511"/>
    <cellStyle name="1_KH 2007 (theo doi)_DK bo tri lai (chinh thuc)_BC von DTPT 6 thang 2012" xfId="15512"/>
    <cellStyle name="1_KH 2007 (theo doi)_DK bo tri lai (chinh thuc)_BC von DTPT 6 thang 2012 2" xfId="15513"/>
    <cellStyle name="1_KH 2007 (theo doi)_DK bo tri lai (chinh thuc)_BC von DTPT 6 thang 2012 2 2" xfId="15514"/>
    <cellStyle name="1_KH 2007 (theo doi)_DK bo tri lai (chinh thuc)_BC von DTPT 6 thang 2012 2 3" xfId="15515"/>
    <cellStyle name="1_KH 2007 (theo doi)_DK bo tri lai (chinh thuc)_BC von DTPT 6 thang 2012 2 4" xfId="15516"/>
    <cellStyle name="1_KH 2007 (theo doi)_DK bo tri lai (chinh thuc)_BC von DTPT 6 thang 2012 3" xfId="15517"/>
    <cellStyle name="1_KH 2007 (theo doi)_DK bo tri lai (chinh thuc)_BC von DTPT 6 thang 2012 3 2" xfId="15518"/>
    <cellStyle name="1_KH 2007 (theo doi)_DK bo tri lai (chinh thuc)_BC von DTPT 6 thang 2012 3 3" xfId="15519"/>
    <cellStyle name="1_KH 2007 (theo doi)_DK bo tri lai (chinh thuc)_BC von DTPT 6 thang 2012 3 4" xfId="15520"/>
    <cellStyle name="1_KH 2007 (theo doi)_DK bo tri lai (chinh thuc)_BC von DTPT 6 thang 2012 4" xfId="15521"/>
    <cellStyle name="1_KH 2007 (theo doi)_DK bo tri lai (chinh thuc)_BC von DTPT 6 thang 2012 5" xfId="15522"/>
    <cellStyle name="1_KH 2007 (theo doi)_DK bo tri lai (chinh thuc)_BC von DTPT 6 thang 2012 6" xfId="15523"/>
    <cellStyle name="1_KH 2007 (theo doi)_DK bo tri lai (chinh thuc)_Bieu du thao QD von ho tro co MT" xfId="15524"/>
    <cellStyle name="1_KH 2007 (theo doi)_DK bo tri lai (chinh thuc)_Bieu du thao QD von ho tro co MT 2" xfId="15525"/>
    <cellStyle name="1_KH 2007 (theo doi)_DK bo tri lai (chinh thuc)_Bieu du thao QD von ho tro co MT 2 2" xfId="15526"/>
    <cellStyle name="1_KH 2007 (theo doi)_DK bo tri lai (chinh thuc)_Bieu du thao QD von ho tro co MT 2 3" xfId="15527"/>
    <cellStyle name="1_KH 2007 (theo doi)_DK bo tri lai (chinh thuc)_Bieu du thao QD von ho tro co MT 2 4" xfId="15528"/>
    <cellStyle name="1_KH 2007 (theo doi)_DK bo tri lai (chinh thuc)_Bieu du thao QD von ho tro co MT 3" xfId="15529"/>
    <cellStyle name="1_KH 2007 (theo doi)_DK bo tri lai (chinh thuc)_Bieu du thao QD von ho tro co MT 3 2" xfId="15530"/>
    <cellStyle name="1_KH 2007 (theo doi)_DK bo tri lai (chinh thuc)_Bieu du thao QD von ho tro co MT 3 3" xfId="15531"/>
    <cellStyle name="1_KH 2007 (theo doi)_DK bo tri lai (chinh thuc)_Bieu du thao QD von ho tro co MT 3 4" xfId="15532"/>
    <cellStyle name="1_KH 2007 (theo doi)_DK bo tri lai (chinh thuc)_Bieu du thao QD von ho tro co MT 4" xfId="15533"/>
    <cellStyle name="1_KH 2007 (theo doi)_DK bo tri lai (chinh thuc)_Bieu du thao QD von ho tro co MT 5" xfId="15534"/>
    <cellStyle name="1_KH 2007 (theo doi)_DK bo tri lai (chinh thuc)_Bieu du thao QD von ho tro co MT 6" xfId="15535"/>
    <cellStyle name="1_KH 2007 (theo doi)_DK bo tri lai (chinh thuc)_Hoan chinh KH 2012 (o nha)" xfId="15536"/>
    <cellStyle name="1_KH 2007 (theo doi)_DK bo tri lai (chinh thuc)_Hoan chinh KH 2012 (o nha) 2" xfId="15537"/>
    <cellStyle name="1_KH 2007 (theo doi)_DK bo tri lai (chinh thuc)_Hoan chinh KH 2012 (o nha) 2 2" xfId="15538"/>
    <cellStyle name="1_KH 2007 (theo doi)_DK bo tri lai (chinh thuc)_Hoan chinh KH 2012 (o nha) 2 3" xfId="15539"/>
    <cellStyle name="1_KH 2007 (theo doi)_DK bo tri lai (chinh thuc)_Hoan chinh KH 2012 (o nha) 2 4" xfId="15540"/>
    <cellStyle name="1_KH 2007 (theo doi)_DK bo tri lai (chinh thuc)_Hoan chinh KH 2012 (o nha) 3" xfId="15541"/>
    <cellStyle name="1_KH 2007 (theo doi)_DK bo tri lai (chinh thuc)_Hoan chinh KH 2012 (o nha) 3 2" xfId="15542"/>
    <cellStyle name="1_KH 2007 (theo doi)_DK bo tri lai (chinh thuc)_Hoan chinh KH 2012 (o nha) 3 3" xfId="15543"/>
    <cellStyle name="1_KH 2007 (theo doi)_DK bo tri lai (chinh thuc)_Hoan chinh KH 2012 (o nha) 3 4" xfId="15544"/>
    <cellStyle name="1_KH 2007 (theo doi)_DK bo tri lai (chinh thuc)_Hoan chinh KH 2012 (o nha) 4" xfId="15545"/>
    <cellStyle name="1_KH 2007 (theo doi)_DK bo tri lai (chinh thuc)_Hoan chinh KH 2012 (o nha) 5" xfId="15546"/>
    <cellStyle name="1_KH 2007 (theo doi)_DK bo tri lai (chinh thuc)_Hoan chinh KH 2012 (o nha) 6" xfId="15547"/>
    <cellStyle name="1_KH 2007 (theo doi)_DK bo tri lai (chinh thuc)_Hoan chinh KH 2012 (o nha)_Bao cao giai ngan quy I" xfId="15548"/>
    <cellStyle name="1_KH 2007 (theo doi)_DK bo tri lai (chinh thuc)_Hoan chinh KH 2012 (o nha)_Bao cao giai ngan quy I 2" xfId="15549"/>
    <cellStyle name="1_KH 2007 (theo doi)_DK bo tri lai (chinh thuc)_Hoan chinh KH 2012 (o nha)_Bao cao giai ngan quy I 2 2" xfId="15550"/>
    <cellStyle name="1_KH 2007 (theo doi)_DK bo tri lai (chinh thuc)_Hoan chinh KH 2012 (o nha)_Bao cao giai ngan quy I 2 3" xfId="15551"/>
    <cellStyle name="1_KH 2007 (theo doi)_DK bo tri lai (chinh thuc)_Hoan chinh KH 2012 (o nha)_Bao cao giai ngan quy I 2 4" xfId="15552"/>
    <cellStyle name="1_KH 2007 (theo doi)_DK bo tri lai (chinh thuc)_Hoan chinh KH 2012 (o nha)_Bao cao giai ngan quy I 3" xfId="15553"/>
    <cellStyle name="1_KH 2007 (theo doi)_DK bo tri lai (chinh thuc)_Hoan chinh KH 2012 (o nha)_Bao cao giai ngan quy I 3 2" xfId="15554"/>
    <cellStyle name="1_KH 2007 (theo doi)_DK bo tri lai (chinh thuc)_Hoan chinh KH 2012 (o nha)_Bao cao giai ngan quy I 3 3" xfId="15555"/>
    <cellStyle name="1_KH 2007 (theo doi)_DK bo tri lai (chinh thuc)_Hoan chinh KH 2012 (o nha)_Bao cao giai ngan quy I 3 4" xfId="15556"/>
    <cellStyle name="1_KH 2007 (theo doi)_DK bo tri lai (chinh thuc)_Hoan chinh KH 2012 (o nha)_Bao cao giai ngan quy I 4" xfId="15557"/>
    <cellStyle name="1_KH 2007 (theo doi)_DK bo tri lai (chinh thuc)_Hoan chinh KH 2012 (o nha)_Bao cao giai ngan quy I 5" xfId="15558"/>
    <cellStyle name="1_KH 2007 (theo doi)_DK bo tri lai (chinh thuc)_Hoan chinh KH 2012 (o nha)_Bao cao giai ngan quy I 6" xfId="15559"/>
    <cellStyle name="1_KH 2007 (theo doi)_DK bo tri lai (chinh thuc)_Hoan chinh KH 2012 (o nha)_BC von DTPT 6 thang 2012" xfId="15560"/>
    <cellStyle name="1_KH 2007 (theo doi)_DK bo tri lai (chinh thuc)_Hoan chinh KH 2012 (o nha)_BC von DTPT 6 thang 2012 2" xfId="15561"/>
    <cellStyle name="1_KH 2007 (theo doi)_DK bo tri lai (chinh thuc)_Hoan chinh KH 2012 (o nha)_BC von DTPT 6 thang 2012 2 2" xfId="15562"/>
    <cellStyle name="1_KH 2007 (theo doi)_DK bo tri lai (chinh thuc)_Hoan chinh KH 2012 (o nha)_BC von DTPT 6 thang 2012 2 3" xfId="15563"/>
    <cellStyle name="1_KH 2007 (theo doi)_DK bo tri lai (chinh thuc)_Hoan chinh KH 2012 (o nha)_BC von DTPT 6 thang 2012 2 4" xfId="15564"/>
    <cellStyle name="1_KH 2007 (theo doi)_DK bo tri lai (chinh thuc)_Hoan chinh KH 2012 (o nha)_BC von DTPT 6 thang 2012 3" xfId="15565"/>
    <cellStyle name="1_KH 2007 (theo doi)_DK bo tri lai (chinh thuc)_Hoan chinh KH 2012 (o nha)_BC von DTPT 6 thang 2012 3 2" xfId="15566"/>
    <cellStyle name="1_KH 2007 (theo doi)_DK bo tri lai (chinh thuc)_Hoan chinh KH 2012 (o nha)_BC von DTPT 6 thang 2012 3 3" xfId="15567"/>
    <cellStyle name="1_KH 2007 (theo doi)_DK bo tri lai (chinh thuc)_Hoan chinh KH 2012 (o nha)_BC von DTPT 6 thang 2012 3 4" xfId="15568"/>
    <cellStyle name="1_KH 2007 (theo doi)_DK bo tri lai (chinh thuc)_Hoan chinh KH 2012 (o nha)_BC von DTPT 6 thang 2012 4" xfId="15569"/>
    <cellStyle name="1_KH 2007 (theo doi)_DK bo tri lai (chinh thuc)_Hoan chinh KH 2012 (o nha)_BC von DTPT 6 thang 2012 5" xfId="15570"/>
    <cellStyle name="1_KH 2007 (theo doi)_DK bo tri lai (chinh thuc)_Hoan chinh KH 2012 (o nha)_BC von DTPT 6 thang 2012 6" xfId="15571"/>
    <cellStyle name="1_KH 2007 (theo doi)_DK bo tri lai (chinh thuc)_Hoan chinh KH 2012 (o nha)_Bieu du thao QD von ho tro co MT" xfId="15572"/>
    <cellStyle name="1_KH 2007 (theo doi)_DK bo tri lai (chinh thuc)_Hoan chinh KH 2012 (o nha)_Bieu du thao QD von ho tro co MT 2" xfId="15573"/>
    <cellStyle name="1_KH 2007 (theo doi)_DK bo tri lai (chinh thuc)_Hoan chinh KH 2012 (o nha)_Bieu du thao QD von ho tro co MT 2 2" xfId="15574"/>
    <cellStyle name="1_KH 2007 (theo doi)_DK bo tri lai (chinh thuc)_Hoan chinh KH 2012 (o nha)_Bieu du thao QD von ho tro co MT 2 3" xfId="15575"/>
    <cellStyle name="1_KH 2007 (theo doi)_DK bo tri lai (chinh thuc)_Hoan chinh KH 2012 (o nha)_Bieu du thao QD von ho tro co MT 2 4" xfId="15576"/>
    <cellStyle name="1_KH 2007 (theo doi)_DK bo tri lai (chinh thuc)_Hoan chinh KH 2012 (o nha)_Bieu du thao QD von ho tro co MT 3" xfId="15577"/>
    <cellStyle name="1_KH 2007 (theo doi)_DK bo tri lai (chinh thuc)_Hoan chinh KH 2012 (o nha)_Bieu du thao QD von ho tro co MT 3 2" xfId="15578"/>
    <cellStyle name="1_KH 2007 (theo doi)_DK bo tri lai (chinh thuc)_Hoan chinh KH 2012 (o nha)_Bieu du thao QD von ho tro co MT 3 3" xfId="15579"/>
    <cellStyle name="1_KH 2007 (theo doi)_DK bo tri lai (chinh thuc)_Hoan chinh KH 2012 (o nha)_Bieu du thao QD von ho tro co MT 3 4" xfId="15580"/>
    <cellStyle name="1_KH 2007 (theo doi)_DK bo tri lai (chinh thuc)_Hoan chinh KH 2012 (o nha)_Bieu du thao QD von ho tro co MT 4" xfId="15581"/>
    <cellStyle name="1_KH 2007 (theo doi)_DK bo tri lai (chinh thuc)_Hoan chinh KH 2012 (o nha)_Bieu du thao QD von ho tro co MT 5" xfId="15582"/>
    <cellStyle name="1_KH 2007 (theo doi)_DK bo tri lai (chinh thuc)_Hoan chinh KH 2012 (o nha)_Bieu du thao QD von ho tro co MT 6" xfId="15583"/>
    <cellStyle name="1_KH 2007 (theo doi)_DK bo tri lai (chinh thuc)_Hoan chinh KH 2012 (o nha)_Ke hoach 2012 theo doi (giai ngan 30.6.12)" xfId="15584"/>
    <cellStyle name="1_KH 2007 (theo doi)_DK bo tri lai (chinh thuc)_Hoan chinh KH 2012 (o nha)_Ke hoach 2012 theo doi (giai ngan 30.6.12) 2" xfId="15585"/>
    <cellStyle name="1_KH 2007 (theo doi)_DK bo tri lai (chinh thuc)_Hoan chinh KH 2012 (o nha)_Ke hoach 2012 theo doi (giai ngan 30.6.12) 2 2" xfId="15586"/>
    <cellStyle name="1_KH 2007 (theo doi)_DK bo tri lai (chinh thuc)_Hoan chinh KH 2012 (o nha)_Ke hoach 2012 theo doi (giai ngan 30.6.12) 2 3" xfId="15587"/>
    <cellStyle name="1_KH 2007 (theo doi)_DK bo tri lai (chinh thuc)_Hoan chinh KH 2012 (o nha)_Ke hoach 2012 theo doi (giai ngan 30.6.12) 2 4" xfId="15588"/>
    <cellStyle name="1_KH 2007 (theo doi)_DK bo tri lai (chinh thuc)_Hoan chinh KH 2012 (o nha)_Ke hoach 2012 theo doi (giai ngan 30.6.12) 3" xfId="15589"/>
    <cellStyle name="1_KH 2007 (theo doi)_DK bo tri lai (chinh thuc)_Hoan chinh KH 2012 (o nha)_Ke hoach 2012 theo doi (giai ngan 30.6.12) 3 2" xfId="15590"/>
    <cellStyle name="1_KH 2007 (theo doi)_DK bo tri lai (chinh thuc)_Hoan chinh KH 2012 (o nha)_Ke hoach 2012 theo doi (giai ngan 30.6.12) 3 3" xfId="15591"/>
    <cellStyle name="1_KH 2007 (theo doi)_DK bo tri lai (chinh thuc)_Hoan chinh KH 2012 (o nha)_Ke hoach 2012 theo doi (giai ngan 30.6.12) 3 4" xfId="15592"/>
    <cellStyle name="1_KH 2007 (theo doi)_DK bo tri lai (chinh thuc)_Hoan chinh KH 2012 (o nha)_Ke hoach 2012 theo doi (giai ngan 30.6.12) 4" xfId="15593"/>
    <cellStyle name="1_KH 2007 (theo doi)_DK bo tri lai (chinh thuc)_Hoan chinh KH 2012 (o nha)_Ke hoach 2012 theo doi (giai ngan 30.6.12) 5" xfId="15594"/>
    <cellStyle name="1_KH 2007 (theo doi)_DK bo tri lai (chinh thuc)_Hoan chinh KH 2012 (o nha)_Ke hoach 2012 theo doi (giai ngan 30.6.12) 6" xfId="15595"/>
    <cellStyle name="1_KH 2007 (theo doi)_DK bo tri lai (chinh thuc)_Hoan chinh KH 2012 Von ho tro co MT" xfId="15596"/>
    <cellStyle name="1_KH 2007 (theo doi)_DK bo tri lai (chinh thuc)_Hoan chinh KH 2012 Von ho tro co MT (chi tiet)" xfId="15597"/>
    <cellStyle name="1_KH 2007 (theo doi)_DK bo tri lai (chinh thuc)_Hoan chinh KH 2012 Von ho tro co MT (chi tiet) 2" xfId="15598"/>
    <cellStyle name="1_KH 2007 (theo doi)_DK bo tri lai (chinh thuc)_Hoan chinh KH 2012 Von ho tro co MT (chi tiet) 2 2" xfId="15599"/>
    <cellStyle name="1_KH 2007 (theo doi)_DK bo tri lai (chinh thuc)_Hoan chinh KH 2012 Von ho tro co MT (chi tiet) 2 3" xfId="15600"/>
    <cellStyle name="1_KH 2007 (theo doi)_DK bo tri lai (chinh thuc)_Hoan chinh KH 2012 Von ho tro co MT (chi tiet) 2 4" xfId="15601"/>
    <cellStyle name="1_KH 2007 (theo doi)_DK bo tri lai (chinh thuc)_Hoan chinh KH 2012 Von ho tro co MT (chi tiet) 3" xfId="15602"/>
    <cellStyle name="1_KH 2007 (theo doi)_DK bo tri lai (chinh thuc)_Hoan chinh KH 2012 Von ho tro co MT (chi tiet) 3 2" xfId="15603"/>
    <cellStyle name="1_KH 2007 (theo doi)_DK bo tri lai (chinh thuc)_Hoan chinh KH 2012 Von ho tro co MT (chi tiet) 3 3" xfId="15604"/>
    <cellStyle name="1_KH 2007 (theo doi)_DK bo tri lai (chinh thuc)_Hoan chinh KH 2012 Von ho tro co MT (chi tiet) 3 4" xfId="15605"/>
    <cellStyle name="1_KH 2007 (theo doi)_DK bo tri lai (chinh thuc)_Hoan chinh KH 2012 Von ho tro co MT (chi tiet) 4" xfId="15606"/>
    <cellStyle name="1_KH 2007 (theo doi)_DK bo tri lai (chinh thuc)_Hoan chinh KH 2012 Von ho tro co MT (chi tiet) 5" xfId="15607"/>
    <cellStyle name="1_KH 2007 (theo doi)_DK bo tri lai (chinh thuc)_Hoan chinh KH 2012 Von ho tro co MT (chi tiet) 6" xfId="15608"/>
    <cellStyle name="1_KH 2007 (theo doi)_DK bo tri lai (chinh thuc)_Hoan chinh KH 2012 Von ho tro co MT 10" xfId="15609"/>
    <cellStyle name="1_KH 2007 (theo doi)_DK bo tri lai (chinh thuc)_Hoan chinh KH 2012 Von ho tro co MT 10 2" xfId="15610"/>
    <cellStyle name="1_KH 2007 (theo doi)_DK bo tri lai (chinh thuc)_Hoan chinh KH 2012 Von ho tro co MT 10 3" xfId="15611"/>
    <cellStyle name="1_KH 2007 (theo doi)_DK bo tri lai (chinh thuc)_Hoan chinh KH 2012 Von ho tro co MT 10 4" xfId="15612"/>
    <cellStyle name="1_KH 2007 (theo doi)_DK bo tri lai (chinh thuc)_Hoan chinh KH 2012 Von ho tro co MT 11" xfId="15613"/>
    <cellStyle name="1_KH 2007 (theo doi)_DK bo tri lai (chinh thuc)_Hoan chinh KH 2012 Von ho tro co MT 11 2" xfId="15614"/>
    <cellStyle name="1_KH 2007 (theo doi)_DK bo tri lai (chinh thuc)_Hoan chinh KH 2012 Von ho tro co MT 11 3" xfId="15615"/>
    <cellStyle name="1_KH 2007 (theo doi)_DK bo tri lai (chinh thuc)_Hoan chinh KH 2012 Von ho tro co MT 11 4" xfId="15616"/>
    <cellStyle name="1_KH 2007 (theo doi)_DK bo tri lai (chinh thuc)_Hoan chinh KH 2012 Von ho tro co MT 12" xfId="15617"/>
    <cellStyle name="1_KH 2007 (theo doi)_DK bo tri lai (chinh thuc)_Hoan chinh KH 2012 Von ho tro co MT 12 2" xfId="15618"/>
    <cellStyle name="1_KH 2007 (theo doi)_DK bo tri lai (chinh thuc)_Hoan chinh KH 2012 Von ho tro co MT 12 3" xfId="15619"/>
    <cellStyle name="1_KH 2007 (theo doi)_DK bo tri lai (chinh thuc)_Hoan chinh KH 2012 Von ho tro co MT 12 4" xfId="15620"/>
    <cellStyle name="1_KH 2007 (theo doi)_DK bo tri lai (chinh thuc)_Hoan chinh KH 2012 Von ho tro co MT 13" xfId="15621"/>
    <cellStyle name="1_KH 2007 (theo doi)_DK bo tri lai (chinh thuc)_Hoan chinh KH 2012 Von ho tro co MT 13 2" xfId="15622"/>
    <cellStyle name="1_KH 2007 (theo doi)_DK bo tri lai (chinh thuc)_Hoan chinh KH 2012 Von ho tro co MT 13 3" xfId="15623"/>
    <cellStyle name="1_KH 2007 (theo doi)_DK bo tri lai (chinh thuc)_Hoan chinh KH 2012 Von ho tro co MT 13 4" xfId="15624"/>
    <cellStyle name="1_KH 2007 (theo doi)_DK bo tri lai (chinh thuc)_Hoan chinh KH 2012 Von ho tro co MT 14" xfId="15625"/>
    <cellStyle name="1_KH 2007 (theo doi)_DK bo tri lai (chinh thuc)_Hoan chinh KH 2012 Von ho tro co MT 14 2" xfId="15626"/>
    <cellStyle name="1_KH 2007 (theo doi)_DK bo tri lai (chinh thuc)_Hoan chinh KH 2012 Von ho tro co MT 14 3" xfId="15627"/>
    <cellStyle name="1_KH 2007 (theo doi)_DK bo tri lai (chinh thuc)_Hoan chinh KH 2012 Von ho tro co MT 14 4" xfId="15628"/>
    <cellStyle name="1_KH 2007 (theo doi)_DK bo tri lai (chinh thuc)_Hoan chinh KH 2012 Von ho tro co MT 15" xfId="15629"/>
    <cellStyle name="1_KH 2007 (theo doi)_DK bo tri lai (chinh thuc)_Hoan chinh KH 2012 Von ho tro co MT 15 2" xfId="15630"/>
    <cellStyle name="1_KH 2007 (theo doi)_DK bo tri lai (chinh thuc)_Hoan chinh KH 2012 Von ho tro co MT 15 3" xfId="15631"/>
    <cellStyle name="1_KH 2007 (theo doi)_DK bo tri lai (chinh thuc)_Hoan chinh KH 2012 Von ho tro co MT 15 4" xfId="15632"/>
    <cellStyle name="1_KH 2007 (theo doi)_DK bo tri lai (chinh thuc)_Hoan chinh KH 2012 Von ho tro co MT 16" xfId="15633"/>
    <cellStyle name="1_KH 2007 (theo doi)_DK bo tri lai (chinh thuc)_Hoan chinh KH 2012 Von ho tro co MT 16 2" xfId="15634"/>
    <cellStyle name="1_KH 2007 (theo doi)_DK bo tri lai (chinh thuc)_Hoan chinh KH 2012 Von ho tro co MT 16 3" xfId="15635"/>
    <cellStyle name="1_KH 2007 (theo doi)_DK bo tri lai (chinh thuc)_Hoan chinh KH 2012 Von ho tro co MT 16 4" xfId="15636"/>
    <cellStyle name="1_KH 2007 (theo doi)_DK bo tri lai (chinh thuc)_Hoan chinh KH 2012 Von ho tro co MT 17" xfId="15637"/>
    <cellStyle name="1_KH 2007 (theo doi)_DK bo tri lai (chinh thuc)_Hoan chinh KH 2012 Von ho tro co MT 17 2" xfId="15638"/>
    <cellStyle name="1_KH 2007 (theo doi)_DK bo tri lai (chinh thuc)_Hoan chinh KH 2012 Von ho tro co MT 17 3" xfId="15639"/>
    <cellStyle name="1_KH 2007 (theo doi)_DK bo tri lai (chinh thuc)_Hoan chinh KH 2012 Von ho tro co MT 17 4" xfId="15640"/>
    <cellStyle name="1_KH 2007 (theo doi)_DK bo tri lai (chinh thuc)_Hoan chinh KH 2012 Von ho tro co MT 18" xfId="15641"/>
    <cellStyle name="1_KH 2007 (theo doi)_DK bo tri lai (chinh thuc)_Hoan chinh KH 2012 Von ho tro co MT 19" xfId="15642"/>
    <cellStyle name="1_KH 2007 (theo doi)_DK bo tri lai (chinh thuc)_Hoan chinh KH 2012 Von ho tro co MT 2" xfId="15643"/>
    <cellStyle name="1_KH 2007 (theo doi)_DK bo tri lai (chinh thuc)_Hoan chinh KH 2012 Von ho tro co MT 2 2" xfId="15644"/>
    <cellStyle name="1_KH 2007 (theo doi)_DK bo tri lai (chinh thuc)_Hoan chinh KH 2012 Von ho tro co MT 2 3" xfId="15645"/>
    <cellStyle name="1_KH 2007 (theo doi)_DK bo tri lai (chinh thuc)_Hoan chinh KH 2012 Von ho tro co MT 2 4" xfId="15646"/>
    <cellStyle name="1_KH 2007 (theo doi)_DK bo tri lai (chinh thuc)_Hoan chinh KH 2012 Von ho tro co MT 20" xfId="15647"/>
    <cellStyle name="1_KH 2007 (theo doi)_DK bo tri lai (chinh thuc)_Hoan chinh KH 2012 Von ho tro co MT 3" xfId="15648"/>
    <cellStyle name="1_KH 2007 (theo doi)_DK bo tri lai (chinh thuc)_Hoan chinh KH 2012 Von ho tro co MT 3 2" xfId="15649"/>
    <cellStyle name="1_KH 2007 (theo doi)_DK bo tri lai (chinh thuc)_Hoan chinh KH 2012 Von ho tro co MT 3 3" xfId="15650"/>
    <cellStyle name="1_KH 2007 (theo doi)_DK bo tri lai (chinh thuc)_Hoan chinh KH 2012 Von ho tro co MT 3 4" xfId="15651"/>
    <cellStyle name="1_KH 2007 (theo doi)_DK bo tri lai (chinh thuc)_Hoan chinh KH 2012 Von ho tro co MT 4" xfId="15652"/>
    <cellStyle name="1_KH 2007 (theo doi)_DK bo tri lai (chinh thuc)_Hoan chinh KH 2012 Von ho tro co MT 4 2" xfId="15653"/>
    <cellStyle name="1_KH 2007 (theo doi)_DK bo tri lai (chinh thuc)_Hoan chinh KH 2012 Von ho tro co MT 4 3" xfId="15654"/>
    <cellStyle name="1_KH 2007 (theo doi)_DK bo tri lai (chinh thuc)_Hoan chinh KH 2012 Von ho tro co MT 4 4" xfId="15655"/>
    <cellStyle name="1_KH 2007 (theo doi)_DK bo tri lai (chinh thuc)_Hoan chinh KH 2012 Von ho tro co MT 5" xfId="15656"/>
    <cellStyle name="1_KH 2007 (theo doi)_DK bo tri lai (chinh thuc)_Hoan chinh KH 2012 Von ho tro co MT 5 2" xfId="15657"/>
    <cellStyle name="1_KH 2007 (theo doi)_DK bo tri lai (chinh thuc)_Hoan chinh KH 2012 Von ho tro co MT 5 3" xfId="15658"/>
    <cellStyle name="1_KH 2007 (theo doi)_DK bo tri lai (chinh thuc)_Hoan chinh KH 2012 Von ho tro co MT 5 4" xfId="15659"/>
    <cellStyle name="1_KH 2007 (theo doi)_DK bo tri lai (chinh thuc)_Hoan chinh KH 2012 Von ho tro co MT 6" xfId="15660"/>
    <cellStyle name="1_KH 2007 (theo doi)_DK bo tri lai (chinh thuc)_Hoan chinh KH 2012 Von ho tro co MT 6 2" xfId="15661"/>
    <cellStyle name="1_KH 2007 (theo doi)_DK bo tri lai (chinh thuc)_Hoan chinh KH 2012 Von ho tro co MT 6 3" xfId="15662"/>
    <cellStyle name="1_KH 2007 (theo doi)_DK bo tri lai (chinh thuc)_Hoan chinh KH 2012 Von ho tro co MT 6 4" xfId="15663"/>
    <cellStyle name="1_KH 2007 (theo doi)_DK bo tri lai (chinh thuc)_Hoan chinh KH 2012 Von ho tro co MT 7" xfId="15664"/>
    <cellStyle name="1_KH 2007 (theo doi)_DK bo tri lai (chinh thuc)_Hoan chinh KH 2012 Von ho tro co MT 7 2" xfId="15665"/>
    <cellStyle name="1_KH 2007 (theo doi)_DK bo tri lai (chinh thuc)_Hoan chinh KH 2012 Von ho tro co MT 7 3" xfId="15666"/>
    <cellStyle name="1_KH 2007 (theo doi)_DK bo tri lai (chinh thuc)_Hoan chinh KH 2012 Von ho tro co MT 7 4" xfId="15667"/>
    <cellStyle name="1_KH 2007 (theo doi)_DK bo tri lai (chinh thuc)_Hoan chinh KH 2012 Von ho tro co MT 8" xfId="15668"/>
    <cellStyle name="1_KH 2007 (theo doi)_DK bo tri lai (chinh thuc)_Hoan chinh KH 2012 Von ho tro co MT 8 2" xfId="15669"/>
    <cellStyle name="1_KH 2007 (theo doi)_DK bo tri lai (chinh thuc)_Hoan chinh KH 2012 Von ho tro co MT 8 3" xfId="15670"/>
    <cellStyle name="1_KH 2007 (theo doi)_DK bo tri lai (chinh thuc)_Hoan chinh KH 2012 Von ho tro co MT 8 4" xfId="15671"/>
    <cellStyle name="1_KH 2007 (theo doi)_DK bo tri lai (chinh thuc)_Hoan chinh KH 2012 Von ho tro co MT 9" xfId="15672"/>
    <cellStyle name="1_KH 2007 (theo doi)_DK bo tri lai (chinh thuc)_Hoan chinh KH 2012 Von ho tro co MT 9 2" xfId="15673"/>
    <cellStyle name="1_KH 2007 (theo doi)_DK bo tri lai (chinh thuc)_Hoan chinh KH 2012 Von ho tro co MT 9 3" xfId="15674"/>
    <cellStyle name="1_KH 2007 (theo doi)_DK bo tri lai (chinh thuc)_Hoan chinh KH 2012 Von ho tro co MT 9 4" xfId="15675"/>
    <cellStyle name="1_KH 2007 (theo doi)_DK bo tri lai (chinh thuc)_Hoan chinh KH 2012 Von ho tro co MT_Bao cao giai ngan quy I" xfId="15676"/>
    <cellStyle name="1_KH 2007 (theo doi)_DK bo tri lai (chinh thuc)_Hoan chinh KH 2012 Von ho tro co MT_Bao cao giai ngan quy I 2" xfId="15677"/>
    <cellStyle name="1_KH 2007 (theo doi)_DK bo tri lai (chinh thuc)_Hoan chinh KH 2012 Von ho tro co MT_Bao cao giai ngan quy I 2 2" xfId="15678"/>
    <cellStyle name="1_KH 2007 (theo doi)_DK bo tri lai (chinh thuc)_Hoan chinh KH 2012 Von ho tro co MT_Bao cao giai ngan quy I 2 3" xfId="15679"/>
    <cellStyle name="1_KH 2007 (theo doi)_DK bo tri lai (chinh thuc)_Hoan chinh KH 2012 Von ho tro co MT_Bao cao giai ngan quy I 2 4" xfId="15680"/>
    <cellStyle name="1_KH 2007 (theo doi)_DK bo tri lai (chinh thuc)_Hoan chinh KH 2012 Von ho tro co MT_Bao cao giai ngan quy I 3" xfId="15681"/>
    <cellStyle name="1_KH 2007 (theo doi)_DK bo tri lai (chinh thuc)_Hoan chinh KH 2012 Von ho tro co MT_Bao cao giai ngan quy I 3 2" xfId="15682"/>
    <cellStyle name="1_KH 2007 (theo doi)_DK bo tri lai (chinh thuc)_Hoan chinh KH 2012 Von ho tro co MT_Bao cao giai ngan quy I 3 3" xfId="15683"/>
    <cellStyle name="1_KH 2007 (theo doi)_DK bo tri lai (chinh thuc)_Hoan chinh KH 2012 Von ho tro co MT_Bao cao giai ngan quy I 3 4" xfId="15684"/>
    <cellStyle name="1_KH 2007 (theo doi)_DK bo tri lai (chinh thuc)_Hoan chinh KH 2012 Von ho tro co MT_Bao cao giai ngan quy I 4" xfId="15685"/>
    <cellStyle name="1_KH 2007 (theo doi)_DK bo tri lai (chinh thuc)_Hoan chinh KH 2012 Von ho tro co MT_Bao cao giai ngan quy I 5" xfId="15686"/>
    <cellStyle name="1_KH 2007 (theo doi)_DK bo tri lai (chinh thuc)_Hoan chinh KH 2012 Von ho tro co MT_Bao cao giai ngan quy I 6" xfId="15687"/>
    <cellStyle name="1_KH 2007 (theo doi)_DK bo tri lai (chinh thuc)_Hoan chinh KH 2012 Von ho tro co MT_BC von DTPT 6 thang 2012" xfId="15688"/>
    <cellStyle name="1_KH 2007 (theo doi)_DK bo tri lai (chinh thuc)_Hoan chinh KH 2012 Von ho tro co MT_BC von DTPT 6 thang 2012 2" xfId="15689"/>
    <cellStyle name="1_KH 2007 (theo doi)_DK bo tri lai (chinh thuc)_Hoan chinh KH 2012 Von ho tro co MT_BC von DTPT 6 thang 2012 2 2" xfId="15690"/>
    <cellStyle name="1_KH 2007 (theo doi)_DK bo tri lai (chinh thuc)_Hoan chinh KH 2012 Von ho tro co MT_BC von DTPT 6 thang 2012 2 3" xfId="15691"/>
    <cellStyle name="1_KH 2007 (theo doi)_DK bo tri lai (chinh thuc)_Hoan chinh KH 2012 Von ho tro co MT_BC von DTPT 6 thang 2012 2 4" xfId="15692"/>
    <cellStyle name="1_KH 2007 (theo doi)_DK bo tri lai (chinh thuc)_Hoan chinh KH 2012 Von ho tro co MT_BC von DTPT 6 thang 2012 3" xfId="15693"/>
    <cellStyle name="1_KH 2007 (theo doi)_DK bo tri lai (chinh thuc)_Hoan chinh KH 2012 Von ho tro co MT_BC von DTPT 6 thang 2012 3 2" xfId="15694"/>
    <cellStyle name="1_KH 2007 (theo doi)_DK bo tri lai (chinh thuc)_Hoan chinh KH 2012 Von ho tro co MT_BC von DTPT 6 thang 2012 3 3" xfId="15695"/>
    <cellStyle name="1_KH 2007 (theo doi)_DK bo tri lai (chinh thuc)_Hoan chinh KH 2012 Von ho tro co MT_BC von DTPT 6 thang 2012 3 4" xfId="15696"/>
    <cellStyle name="1_KH 2007 (theo doi)_DK bo tri lai (chinh thuc)_Hoan chinh KH 2012 Von ho tro co MT_BC von DTPT 6 thang 2012 4" xfId="15697"/>
    <cellStyle name="1_KH 2007 (theo doi)_DK bo tri lai (chinh thuc)_Hoan chinh KH 2012 Von ho tro co MT_BC von DTPT 6 thang 2012 5" xfId="15698"/>
    <cellStyle name="1_KH 2007 (theo doi)_DK bo tri lai (chinh thuc)_Hoan chinh KH 2012 Von ho tro co MT_BC von DTPT 6 thang 2012 6" xfId="15699"/>
    <cellStyle name="1_KH 2007 (theo doi)_DK bo tri lai (chinh thuc)_Hoan chinh KH 2012 Von ho tro co MT_Bieu du thao QD von ho tro co MT" xfId="15700"/>
    <cellStyle name="1_KH 2007 (theo doi)_DK bo tri lai (chinh thuc)_Hoan chinh KH 2012 Von ho tro co MT_Bieu du thao QD von ho tro co MT 2" xfId="15701"/>
    <cellStyle name="1_KH 2007 (theo doi)_DK bo tri lai (chinh thuc)_Hoan chinh KH 2012 Von ho tro co MT_Bieu du thao QD von ho tro co MT 2 2" xfId="15702"/>
    <cellStyle name="1_KH 2007 (theo doi)_DK bo tri lai (chinh thuc)_Hoan chinh KH 2012 Von ho tro co MT_Bieu du thao QD von ho tro co MT 2 3" xfId="15703"/>
    <cellStyle name="1_KH 2007 (theo doi)_DK bo tri lai (chinh thuc)_Hoan chinh KH 2012 Von ho tro co MT_Bieu du thao QD von ho tro co MT 2 4" xfId="15704"/>
    <cellStyle name="1_KH 2007 (theo doi)_DK bo tri lai (chinh thuc)_Hoan chinh KH 2012 Von ho tro co MT_Bieu du thao QD von ho tro co MT 3" xfId="15705"/>
    <cellStyle name="1_KH 2007 (theo doi)_DK bo tri lai (chinh thuc)_Hoan chinh KH 2012 Von ho tro co MT_Bieu du thao QD von ho tro co MT 3 2" xfId="15706"/>
    <cellStyle name="1_KH 2007 (theo doi)_DK bo tri lai (chinh thuc)_Hoan chinh KH 2012 Von ho tro co MT_Bieu du thao QD von ho tro co MT 3 3" xfId="15707"/>
    <cellStyle name="1_KH 2007 (theo doi)_DK bo tri lai (chinh thuc)_Hoan chinh KH 2012 Von ho tro co MT_Bieu du thao QD von ho tro co MT 3 4" xfId="15708"/>
    <cellStyle name="1_KH 2007 (theo doi)_DK bo tri lai (chinh thuc)_Hoan chinh KH 2012 Von ho tro co MT_Bieu du thao QD von ho tro co MT 4" xfId="15709"/>
    <cellStyle name="1_KH 2007 (theo doi)_DK bo tri lai (chinh thuc)_Hoan chinh KH 2012 Von ho tro co MT_Bieu du thao QD von ho tro co MT 5" xfId="15710"/>
    <cellStyle name="1_KH 2007 (theo doi)_DK bo tri lai (chinh thuc)_Hoan chinh KH 2012 Von ho tro co MT_Bieu du thao QD von ho tro co MT 6" xfId="15711"/>
    <cellStyle name="1_KH 2007 (theo doi)_DK bo tri lai (chinh thuc)_Hoan chinh KH 2012 Von ho tro co MT_Ke hoach 2012 theo doi (giai ngan 30.6.12)" xfId="15712"/>
    <cellStyle name="1_KH 2007 (theo doi)_DK bo tri lai (chinh thuc)_Hoan chinh KH 2012 Von ho tro co MT_Ke hoach 2012 theo doi (giai ngan 30.6.12) 2" xfId="15713"/>
    <cellStyle name="1_KH 2007 (theo doi)_DK bo tri lai (chinh thuc)_Hoan chinh KH 2012 Von ho tro co MT_Ke hoach 2012 theo doi (giai ngan 30.6.12) 2 2" xfId="15714"/>
    <cellStyle name="1_KH 2007 (theo doi)_DK bo tri lai (chinh thuc)_Hoan chinh KH 2012 Von ho tro co MT_Ke hoach 2012 theo doi (giai ngan 30.6.12) 2 3" xfId="15715"/>
    <cellStyle name="1_KH 2007 (theo doi)_DK bo tri lai (chinh thuc)_Hoan chinh KH 2012 Von ho tro co MT_Ke hoach 2012 theo doi (giai ngan 30.6.12) 2 4" xfId="15716"/>
    <cellStyle name="1_KH 2007 (theo doi)_DK bo tri lai (chinh thuc)_Hoan chinh KH 2012 Von ho tro co MT_Ke hoach 2012 theo doi (giai ngan 30.6.12) 3" xfId="15717"/>
    <cellStyle name="1_KH 2007 (theo doi)_DK bo tri lai (chinh thuc)_Hoan chinh KH 2012 Von ho tro co MT_Ke hoach 2012 theo doi (giai ngan 30.6.12) 3 2" xfId="15718"/>
    <cellStyle name="1_KH 2007 (theo doi)_DK bo tri lai (chinh thuc)_Hoan chinh KH 2012 Von ho tro co MT_Ke hoach 2012 theo doi (giai ngan 30.6.12) 3 3" xfId="15719"/>
    <cellStyle name="1_KH 2007 (theo doi)_DK bo tri lai (chinh thuc)_Hoan chinh KH 2012 Von ho tro co MT_Ke hoach 2012 theo doi (giai ngan 30.6.12) 3 4" xfId="15720"/>
    <cellStyle name="1_KH 2007 (theo doi)_DK bo tri lai (chinh thuc)_Hoan chinh KH 2012 Von ho tro co MT_Ke hoach 2012 theo doi (giai ngan 30.6.12) 4" xfId="15721"/>
    <cellStyle name="1_KH 2007 (theo doi)_DK bo tri lai (chinh thuc)_Hoan chinh KH 2012 Von ho tro co MT_Ke hoach 2012 theo doi (giai ngan 30.6.12) 5" xfId="15722"/>
    <cellStyle name="1_KH 2007 (theo doi)_DK bo tri lai (chinh thuc)_Hoan chinh KH 2012 Von ho tro co MT_Ke hoach 2012 theo doi (giai ngan 30.6.12) 6" xfId="15723"/>
    <cellStyle name="1_KH 2007 (theo doi)_DK bo tri lai (chinh thuc)_Ke hoach 2012 (theo doi)" xfId="15724"/>
    <cellStyle name="1_KH 2007 (theo doi)_DK bo tri lai (chinh thuc)_Ke hoach 2012 (theo doi) 2" xfId="15725"/>
    <cellStyle name="1_KH 2007 (theo doi)_DK bo tri lai (chinh thuc)_Ke hoach 2012 (theo doi) 2 2" xfId="15726"/>
    <cellStyle name="1_KH 2007 (theo doi)_DK bo tri lai (chinh thuc)_Ke hoach 2012 (theo doi) 2 3" xfId="15727"/>
    <cellStyle name="1_KH 2007 (theo doi)_DK bo tri lai (chinh thuc)_Ke hoach 2012 (theo doi) 2 4" xfId="15728"/>
    <cellStyle name="1_KH 2007 (theo doi)_DK bo tri lai (chinh thuc)_Ke hoach 2012 (theo doi) 3" xfId="15729"/>
    <cellStyle name="1_KH 2007 (theo doi)_DK bo tri lai (chinh thuc)_Ke hoach 2012 (theo doi) 3 2" xfId="15730"/>
    <cellStyle name="1_KH 2007 (theo doi)_DK bo tri lai (chinh thuc)_Ke hoach 2012 (theo doi) 3 3" xfId="15731"/>
    <cellStyle name="1_KH 2007 (theo doi)_DK bo tri lai (chinh thuc)_Ke hoach 2012 (theo doi) 3 4" xfId="15732"/>
    <cellStyle name="1_KH 2007 (theo doi)_DK bo tri lai (chinh thuc)_Ke hoach 2012 (theo doi) 4" xfId="15733"/>
    <cellStyle name="1_KH 2007 (theo doi)_DK bo tri lai (chinh thuc)_Ke hoach 2012 (theo doi) 5" xfId="15734"/>
    <cellStyle name="1_KH 2007 (theo doi)_DK bo tri lai (chinh thuc)_Ke hoach 2012 (theo doi) 6" xfId="15735"/>
    <cellStyle name="1_KH 2007 (theo doi)_DK bo tri lai (chinh thuc)_Ke hoach 2012 theo doi (giai ngan 30.6.12)" xfId="15736"/>
    <cellStyle name="1_KH 2007 (theo doi)_DK bo tri lai (chinh thuc)_Ke hoach 2012 theo doi (giai ngan 30.6.12) 2" xfId="15737"/>
    <cellStyle name="1_KH 2007 (theo doi)_DK bo tri lai (chinh thuc)_Ke hoach 2012 theo doi (giai ngan 30.6.12) 2 2" xfId="15738"/>
    <cellStyle name="1_KH 2007 (theo doi)_DK bo tri lai (chinh thuc)_Ke hoach 2012 theo doi (giai ngan 30.6.12) 2 3" xfId="15739"/>
    <cellStyle name="1_KH 2007 (theo doi)_DK bo tri lai (chinh thuc)_Ke hoach 2012 theo doi (giai ngan 30.6.12) 2 4" xfId="15740"/>
    <cellStyle name="1_KH 2007 (theo doi)_DK bo tri lai (chinh thuc)_Ke hoach 2012 theo doi (giai ngan 30.6.12) 3" xfId="15741"/>
    <cellStyle name="1_KH 2007 (theo doi)_DK bo tri lai (chinh thuc)_Ke hoach 2012 theo doi (giai ngan 30.6.12) 3 2" xfId="15742"/>
    <cellStyle name="1_KH 2007 (theo doi)_DK bo tri lai (chinh thuc)_Ke hoach 2012 theo doi (giai ngan 30.6.12) 3 3" xfId="15743"/>
    <cellStyle name="1_KH 2007 (theo doi)_DK bo tri lai (chinh thuc)_Ke hoach 2012 theo doi (giai ngan 30.6.12) 3 4" xfId="15744"/>
    <cellStyle name="1_KH 2007 (theo doi)_DK bo tri lai (chinh thuc)_Ke hoach 2012 theo doi (giai ngan 30.6.12) 4" xfId="15745"/>
    <cellStyle name="1_KH 2007 (theo doi)_DK bo tri lai (chinh thuc)_Ke hoach 2012 theo doi (giai ngan 30.6.12) 5" xfId="15746"/>
    <cellStyle name="1_KH 2007 (theo doi)_DK bo tri lai (chinh thuc)_Ke hoach 2012 theo doi (giai ngan 30.6.12) 6" xfId="15747"/>
    <cellStyle name="1_KH 2007 (theo doi)_Ke hoach 2010 (theo doi)" xfId="15748"/>
    <cellStyle name="1_KH 2007 (theo doi)_Ke hoach 2010 (theo doi) 2" xfId="15749"/>
    <cellStyle name="1_KH 2007 (theo doi)_Ke hoach 2010 (theo doi) 2 2" xfId="15750"/>
    <cellStyle name="1_KH 2007 (theo doi)_Ke hoach 2010 (theo doi) 2 3" xfId="15751"/>
    <cellStyle name="1_KH 2007 (theo doi)_Ke hoach 2010 (theo doi) 2 4" xfId="15752"/>
    <cellStyle name="1_KH 2007 (theo doi)_Ke hoach 2010 (theo doi) 3" xfId="15753"/>
    <cellStyle name="1_KH 2007 (theo doi)_Ke hoach 2010 (theo doi) 4" xfId="15754"/>
    <cellStyle name="1_KH 2007 (theo doi)_Ke hoach 2010 (theo doi) 5" xfId="15755"/>
    <cellStyle name="1_KH 2007 (theo doi)_Ke hoach 2010 (theo doi)_BC von DTPT 6 thang 2012" xfId="15756"/>
    <cellStyle name="1_KH 2007 (theo doi)_Ke hoach 2010 (theo doi)_BC von DTPT 6 thang 2012 2" xfId="15757"/>
    <cellStyle name="1_KH 2007 (theo doi)_Ke hoach 2010 (theo doi)_BC von DTPT 6 thang 2012 2 2" xfId="15758"/>
    <cellStyle name="1_KH 2007 (theo doi)_Ke hoach 2010 (theo doi)_BC von DTPT 6 thang 2012 2 3" xfId="15759"/>
    <cellStyle name="1_KH 2007 (theo doi)_Ke hoach 2010 (theo doi)_BC von DTPT 6 thang 2012 2 4" xfId="15760"/>
    <cellStyle name="1_KH 2007 (theo doi)_Ke hoach 2010 (theo doi)_BC von DTPT 6 thang 2012 3" xfId="15761"/>
    <cellStyle name="1_KH 2007 (theo doi)_Ke hoach 2010 (theo doi)_BC von DTPT 6 thang 2012 4" xfId="15762"/>
    <cellStyle name="1_KH 2007 (theo doi)_Ke hoach 2010 (theo doi)_BC von DTPT 6 thang 2012 5" xfId="15763"/>
    <cellStyle name="1_KH 2007 (theo doi)_Ke hoach 2010 (theo doi)_Bieu du thao QD von ho tro co MT" xfId="15764"/>
    <cellStyle name="1_KH 2007 (theo doi)_Ke hoach 2010 (theo doi)_Bieu du thao QD von ho tro co MT 2" xfId="15765"/>
    <cellStyle name="1_KH 2007 (theo doi)_Ke hoach 2010 (theo doi)_Bieu du thao QD von ho tro co MT 2 2" xfId="15766"/>
    <cellStyle name="1_KH 2007 (theo doi)_Ke hoach 2010 (theo doi)_Bieu du thao QD von ho tro co MT 2 3" xfId="15767"/>
    <cellStyle name="1_KH 2007 (theo doi)_Ke hoach 2010 (theo doi)_Bieu du thao QD von ho tro co MT 2 4" xfId="15768"/>
    <cellStyle name="1_KH 2007 (theo doi)_Ke hoach 2010 (theo doi)_Bieu du thao QD von ho tro co MT 3" xfId="15769"/>
    <cellStyle name="1_KH 2007 (theo doi)_Ke hoach 2010 (theo doi)_Bieu du thao QD von ho tro co MT 4" xfId="15770"/>
    <cellStyle name="1_KH 2007 (theo doi)_Ke hoach 2010 (theo doi)_Bieu du thao QD von ho tro co MT 5" xfId="15771"/>
    <cellStyle name="1_KH 2007 (theo doi)_Ke hoach 2010 (theo doi)_Ke hoach 2012 (theo doi)" xfId="15772"/>
    <cellStyle name="1_KH 2007 (theo doi)_Ke hoach 2010 (theo doi)_Ke hoach 2012 (theo doi) 2" xfId="15773"/>
    <cellStyle name="1_KH 2007 (theo doi)_Ke hoach 2010 (theo doi)_Ke hoach 2012 (theo doi) 2 2" xfId="15774"/>
    <cellStyle name="1_KH 2007 (theo doi)_Ke hoach 2010 (theo doi)_Ke hoach 2012 (theo doi) 2 3" xfId="15775"/>
    <cellStyle name="1_KH 2007 (theo doi)_Ke hoach 2010 (theo doi)_Ke hoach 2012 (theo doi) 2 4" xfId="15776"/>
    <cellStyle name="1_KH 2007 (theo doi)_Ke hoach 2010 (theo doi)_Ke hoach 2012 (theo doi) 3" xfId="15777"/>
    <cellStyle name="1_KH 2007 (theo doi)_Ke hoach 2010 (theo doi)_Ke hoach 2012 (theo doi) 4" xfId="15778"/>
    <cellStyle name="1_KH 2007 (theo doi)_Ke hoach 2010 (theo doi)_Ke hoach 2012 (theo doi) 5" xfId="15779"/>
    <cellStyle name="1_KH 2007 (theo doi)_Ke hoach 2010 (theo doi)_Ke hoach 2012 theo doi (giai ngan 30.6.12)" xfId="15780"/>
    <cellStyle name="1_KH 2007 (theo doi)_Ke hoach 2010 (theo doi)_Ke hoach 2012 theo doi (giai ngan 30.6.12) 2" xfId="15781"/>
    <cellStyle name="1_KH 2007 (theo doi)_Ke hoach 2010 (theo doi)_Ke hoach 2012 theo doi (giai ngan 30.6.12) 2 2" xfId="15782"/>
    <cellStyle name="1_KH 2007 (theo doi)_Ke hoach 2010 (theo doi)_Ke hoach 2012 theo doi (giai ngan 30.6.12) 2 3" xfId="15783"/>
    <cellStyle name="1_KH 2007 (theo doi)_Ke hoach 2010 (theo doi)_Ke hoach 2012 theo doi (giai ngan 30.6.12) 2 4" xfId="15784"/>
    <cellStyle name="1_KH 2007 (theo doi)_Ke hoach 2010 (theo doi)_Ke hoach 2012 theo doi (giai ngan 30.6.12) 3" xfId="15785"/>
    <cellStyle name="1_KH 2007 (theo doi)_Ke hoach 2010 (theo doi)_Ke hoach 2012 theo doi (giai ngan 30.6.12) 4" xfId="15786"/>
    <cellStyle name="1_KH 2007 (theo doi)_Ke hoach 2010 (theo doi)_Ke hoach 2012 theo doi (giai ngan 30.6.12) 5" xfId="15787"/>
    <cellStyle name="1_KH 2007 (theo doi)_Ke hoach 2012 (theo doi)" xfId="15788"/>
    <cellStyle name="1_KH 2007 (theo doi)_Ke hoach 2012 (theo doi) 2" xfId="15789"/>
    <cellStyle name="1_KH 2007 (theo doi)_Ke hoach 2012 (theo doi) 2 2" xfId="15790"/>
    <cellStyle name="1_KH 2007 (theo doi)_Ke hoach 2012 (theo doi) 2 3" xfId="15791"/>
    <cellStyle name="1_KH 2007 (theo doi)_Ke hoach 2012 (theo doi) 2 4" xfId="15792"/>
    <cellStyle name="1_KH 2007 (theo doi)_Ke hoach 2012 (theo doi) 3" xfId="15793"/>
    <cellStyle name="1_KH 2007 (theo doi)_Ke hoach 2012 (theo doi) 4" xfId="15794"/>
    <cellStyle name="1_KH 2007 (theo doi)_Ke hoach 2012 (theo doi) 5" xfId="15795"/>
    <cellStyle name="1_KH 2007 (theo doi)_Ke hoach 2012 theo doi (giai ngan 30.6.12)" xfId="15796"/>
    <cellStyle name="1_KH 2007 (theo doi)_Ke hoach 2012 theo doi (giai ngan 30.6.12) 2" xfId="15797"/>
    <cellStyle name="1_KH 2007 (theo doi)_Ke hoach 2012 theo doi (giai ngan 30.6.12) 2 2" xfId="15798"/>
    <cellStyle name="1_KH 2007 (theo doi)_Ke hoach 2012 theo doi (giai ngan 30.6.12) 2 3" xfId="15799"/>
    <cellStyle name="1_KH 2007 (theo doi)_Ke hoach 2012 theo doi (giai ngan 30.6.12) 2 4" xfId="15800"/>
    <cellStyle name="1_KH 2007 (theo doi)_Ke hoach 2012 theo doi (giai ngan 30.6.12) 3" xfId="15801"/>
    <cellStyle name="1_KH 2007 (theo doi)_Ke hoach 2012 theo doi (giai ngan 30.6.12) 4" xfId="15802"/>
    <cellStyle name="1_KH 2007 (theo doi)_Ke hoach 2012 theo doi (giai ngan 30.6.12) 5" xfId="15803"/>
    <cellStyle name="1_KH 2007 (theo doi)_Ke hoach nam 2013 nguon MT(theo doi) den 31-5-13" xfId="15804"/>
    <cellStyle name="1_KH 2007 (theo doi)_Ke hoach nam 2013 nguon MT(theo doi) den 31-5-13 2" xfId="15805"/>
    <cellStyle name="1_KH 2007 (theo doi)_Ke hoach nam 2013 nguon MT(theo doi) den 31-5-13 2 2" xfId="15806"/>
    <cellStyle name="1_KH 2007 (theo doi)_Ke hoach nam 2013 nguon MT(theo doi) den 31-5-13 2 3" xfId="15807"/>
    <cellStyle name="1_KH 2007 (theo doi)_Ke hoach nam 2013 nguon MT(theo doi) den 31-5-13 2 4" xfId="15808"/>
    <cellStyle name="1_KH 2007 (theo doi)_Ke hoach nam 2013 nguon MT(theo doi) den 31-5-13 3" xfId="15809"/>
    <cellStyle name="1_KH 2007 (theo doi)_Ke hoach nam 2013 nguon MT(theo doi) den 31-5-13 4" xfId="15810"/>
    <cellStyle name="1_KH 2007 (theo doi)_Ke hoach nam 2013 nguon MT(theo doi) den 31-5-13 5" xfId="15811"/>
    <cellStyle name="1_KH 2007 (theo doi)_pvhung.skhdt 20117113152041 Danh muc cong trinh trong diem" xfId="15812"/>
    <cellStyle name="1_KH 2007 (theo doi)_pvhung.skhdt 20117113152041 Danh muc cong trinh trong diem 2" xfId="15813"/>
    <cellStyle name="1_KH 2007 (theo doi)_pvhung.skhdt 20117113152041 Danh muc cong trinh trong diem 2 2" xfId="15814"/>
    <cellStyle name="1_KH 2007 (theo doi)_pvhung.skhdt 20117113152041 Danh muc cong trinh trong diem 2 2 2" xfId="15815"/>
    <cellStyle name="1_KH 2007 (theo doi)_pvhung.skhdt 20117113152041 Danh muc cong trinh trong diem 2 2 3" xfId="15816"/>
    <cellStyle name="1_KH 2007 (theo doi)_pvhung.skhdt 20117113152041 Danh muc cong trinh trong diem 2 2 4" xfId="15817"/>
    <cellStyle name="1_KH 2007 (theo doi)_pvhung.skhdt 20117113152041 Danh muc cong trinh trong diem 2 3" xfId="15818"/>
    <cellStyle name="1_KH 2007 (theo doi)_pvhung.skhdt 20117113152041 Danh muc cong trinh trong diem 2 4" xfId="15819"/>
    <cellStyle name="1_KH 2007 (theo doi)_pvhung.skhdt 20117113152041 Danh muc cong trinh trong diem 2 5" xfId="15820"/>
    <cellStyle name="1_KH 2007 (theo doi)_pvhung.skhdt 20117113152041 Danh muc cong trinh trong diem 3" xfId="15821"/>
    <cellStyle name="1_KH 2007 (theo doi)_pvhung.skhdt 20117113152041 Danh muc cong trinh trong diem 3 2" xfId="15822"/>
    <cellStyle name="1_KH 2007 (theo doi)_pvhung.skhdt 20117113152041 Danh muc cong trinh trong diem 3 3" xfId="15823"/>
    <cellStyle name="1_KH 2007 (theo doi)_pvhung.skhdt 20117113152041 Danh muc cong trinh trong diem 3 4" xfId="15824"/>
    <cellStyle name="1_KH 2007 (theo doi)_pvhung.skhdt 20117113152041 Danh muc cong trinh trong diem 4" xfId="15825"/>
    <cellStyle name="1_KH 2007 (theo doi)_pvhung.skhdt 20117113152041 Danh muc cong trinh trong diem 5" xfId="15826"/>
    <cellStyle name="1_KH 2007 (theo doi)_pvhung.skhdt 20117113152041 Danh muc cong trinh trong diem 6" xfId="15827"/>
    <cellStyle name="1_KH 2007 (theo doi)_pvhung.skhdt 20117113152041 Danh muc cong trinh trong diem_BC von DTPT 6 thang 2012" xfId="15828"/>
    <cellStyle name="1_KH 2007 (theo doi)_pvhung.skhdt 20117113152041 Danh muc cong trinh trong diem_BC von DTPT 6 thang 2012 2" xfId="15829"/>
    <cellStyle name="1_KH 2007 (theo doi)_pvhung.skhdt 20117113152041 Danh muc cong trinh trong diem_BC von DTPT 6 thang 2012 2 2" xfId="15830"/>
    <cellStyle name="1_KH 2007 (theo doi)_pvhung.skhdt 20117113152041 Danh muc cong trinh trong diem_BC von DTPT 6 thang 2012 2 2 2" xfId="15831"/>
    <cellStyle name="1_KH 2007 (theo doi)_pvhung.skhdt 20117113152041 Danh muc cong trinh trong diem_BC von DTPT 6 thang 2012 2 2 3" xfId="15832"/>
    <cellStyle name="1_KH 2007 (theo doi)_pvhung.skhdt 20117113152041 Danh muc cong trinh trong diem_BC von DTPT 6 thang 2012 2 2 4" xfId="15833"/>
    <cellStyle name="1_KH 2007 (theo doi)_pvhung.skhdt 20117113152041 Danh muc cong trinh trong diem_BC von DTPT 6 thang 2012 2 3" xfId="15834"/>
    <cellStyle name="1_KH 2007 (theo doi)_pvhung.skhdt 20117113152041 Danh muc cong trinh trong diem_BC von DTPT 6 thang 2012 2 4" xfId="15835"/>
    <cellStyle name="1_KH 2007 (theo doi)_pvhung.skhdt 20117113152041 Danh muc cong trinh trong diem_BC von DTPT 6 thang 2012 2 5" xfId="15836"/>
    <cellStyle name="1_KH 2007 (theo doi)_pvhung.skhdt 20117113152041 Danh muc cong trinh trong diem_BC von DTPT 6 thang 2012 3" xfId="15837"/>
    <cellStyle name="1_KH 2007 (theo doi)_pvhung.skhdt 20117113152041 Danh muc cong trinh trong diem_BC von DTPT 6 thang 2012 3 2" xfId="15838"/>
    <cellStyle name="1_KH 2007 (theo doi)_pvhung.skhdt 20117113152041 Danh muc cong trinh trong diem_BC von DTPT 6 thang 2012 3 3" xfId="15839"/>
    <cellStyle name="1_KH 2007 (theo doi)_pvhung.skhdt 20117113152041 Danh muc cong trinh trong diem_BC von DTPT 6 thang 2012 3 4" xfId="15840"/>
    <cellStyle name="1_KH 2007 (theo doi)_pvhung.skhdt 20117113152041 Danh muc cong trinh trong diem_BC von DTPT 6 thang 2012 4" xfId="15841"/>
    <cellStyle name="1_KH 2007 (theo doi)_pvhung.skhdt 20117113152041 Danh muc cong trinh trong diem_BC von DTPT 6 thang 2012 5" xfId="15842"/>
    <cellStyle name="1_KH 2007 (theo doi)_pvhung.skhdt 20117113152041 Danh muc cong trinh trong diem_BC von DTPT 6 thang 2012 6" xfId="15843"/>
    <cellStyle name="1_KH 2007 (theo doi)_pvhung.skhdt 20117113152041 Danh muc cong trinh trong diem_Bieu du thao QD von ho tro co MT" xfId="15844"/>
    <cellStyle name="1_KH 2007 (theo doi)_pvhung.skhdt 20117113152041 Danh muc cong trinh trong diem_Bieu du thao QD von ho tro co MT 2" xfId="15845"/>
    <cellStyle name="1_KH 2007 (theo doi)_pvhung.skhdt 20117113152041 Danh muc cong trinh trong diem_Bieu du thao QD von ho tro co MT 2 2" xfId="15846"/>
    <cellStyle name="1_KH 2007 (theo doi)_pvhung.skhdt 20117113152041 Danh muc cong trinh trong diem_Bieu du thao QD von ho tro co MT 2 2 2" xfId="15847"/>
    <cellStyle name="1_KH 2007 (theo doi)_pvhung.skhdt 20117113152041 Danh muc cong trinh trong diem_Bieu du thao QD von ho tro co MT 2 2 3" xfId="15848"/>
    <cellStyle name="1_KH 2007 (theo doi)_pvhung.skhdt 20117113152041 Danh muc cong trinh trong diem_Bieu du thao QD von ho tro co MT 2 2 4" xfId="15849"/>
    <cellStyle name="1_KH 2007 (theo doi)_pvhung.skhdt 20117113152041 Danh muc cong trinh trong diem_Bieu du thao QD von ho tro co MT 2 3" xfId="15850"/>
    <cellStyle name="1_KH 2007 (theo doi)_pvhung.skhdt 20117113152041 Danh muc cong trinh trong diem_Bieu du thao QD von ho tro co MT 2 4" xfId="15851"/>
    <cellStyle name="1_KH 2007 (theo doi)_pvhung.skhdt 20117113152041 Danh muc cong trinh trong diem_Bieu du thao QD von ho tro co MT 2 5" xfId="15852"/>
    <cellStyle name="1_KH 2007 (theo doi)_pvhung.skhdt 20117113152041 Danh muc cong trinh trong diem_Bieu du thao QD von ho tro co MT 3" xfId="15853"/>
    <cellStyle name="1_KH 2007 (theo doi)_pvhung.skhdt 20117113152041 Danh muc cong trinh trong diem_Bieu du thao QD von ho tro co MT 3 2" xfId="15854"/>
    <cellStyle name="1_KH 2007 (theo doi)_pvhung.skhdt 20117113152041 Danh muc cong trinh trong diem_Bieu du thao QD von ho tro co MT 3 3" xfId="15855"/>
    <cellStyle name="1_KH 2007 (theo doi)_pvhung.skhdt 20117113152041 Danh muc cong trinh trong diem_Bieu du thao QD von ho tro co MT 3 4" xfId="15856"/>
    <cellStyle name="1_KH 2007 (theo doi)_pvhung.skhdt 20117113152041 Danh muc cong trinh trong diem_Bieu du thao QD von ho tro co MT 4" xfId="15857"/>
    <cellStyle name="1_KH 2007 (theo doi)_pvhung.skhdt 20117113152041 Danh muc cong trinh trong diem_Bieu du thao QD von ho tro co MT 5" xfId="15858"/>
    <cellStyle name="1_KH 2007 (theo doi)_pvhung.skhdt 20117113152041 Danh muc cong trinh trong diem_Bieu du thao QD von ho tro co MT 6" xfId="15859"/>
    <cellStyle name="1_KH 2007 (theo doi)_pvhung.skhdt 20117113152041 Danh muc cong trinh trong diem_Ke hoach 2012 (theo doi)" xfId="15860"/>
    <cellStyle name="1_KH 2007 (theo doi)_pvhung.skhdt 20117113152041 Danh muc cong trinh trong diem_Ke hoach 2012 (theo doi) 2" xfId="15861"/>
    <cellStyle name="1_KH 2007 (theo doi)_pvhung.skhdt 20117113152041 Danh muc cong trinh trong diem_Ke hoach 2012 (theo doi) 2 2" xfId="15862"/>
    <cellStyle name="1_KH 2007 (theo doi)_pvhung.skhdt 20117113152041 Danh muc cong trinh trong diem_Ke hoach 2012 (theo doi) 2 2 2" xfId="15863"/>
    <cellStyle name="1_KH 2007 (theo doi)_pvhung.skhdt 20117113152041 Danh muc cong trinh trong diem_Ke hoach 2012 (theo doi) 2 2 3" xfId="15864"/>
    <cellStyle name="1_KH 2007 (theo doi)_pvhung.skhdt 20117113152041 Danh muc cong trinh trong diem_Ke hoach 2012 (theo doi) 2 2 4" xfId="15865"/>
    <cellStyle name="1_KH 2007 (theo doi)_pvhung.skhdt 20117113152041 Danh muc cong trinh trong diem_Ke hoach 2012 (theo doi) 2 3" xfId="15866"/>
    <cellStyle name="1_KH 2007 (theo doi)_pvhung.skhdt 20117113152041 Danh muc cong trinh trong diem_Ke hoach 2012 (theo doi) 2 4" xfId="15867"/>
    <cellStyle name="1_KH 2007 (theo doi)_pvhung.skhdt 20117113152041 Danh muc cong trinh trong diem_Ke hoach 2012 (theo doi) 2 5" xfId="15868"/>
    <cellStyle name="1_KH 2007 (theo doi)_pvhung.skhdt 20117113152041 Danh muc cong trinh trong diem_Ke hoach 2012 (theo doi) 3" xfId="15869"/>
    <cellStyle name="1_KH 2007 (theo doi)_pvhung.skhdt 20117113152041 Danh muc cong trinh trong diem_Ke hoach 2012 (theo doi) 3 2" xfId="15870"/>
    <cellStyle name="1_KH 2007 (theo doi)_pvhung.skhdt 20117113152041 Danh muc cong trinh trong diem_Ke hoach 2012 (theo doi) 3 3" xfId="15871"/>
    <cellStyle name="1_KH 2007 (theo doi)_pvhung.skhdt 20117113152041 Danh muc cong trinh trong diem_Ke hoach 2012 (theo doi) 3 4" xfId="15872"/>
    <cellStyle name="1_KH 2007 (theo doi)_pvhung.skhdt 20117113152041 Danh muc cong trinh trong diem_Ke hoach 2012 (theo doi) 4" xfId="15873"/>
    <cellStyle name="1_KH 2007 (theo doi)_pvhung.skhdt 20117113152041 Danh muc cong trinh trong diem_Ke hoach 2012 (theo doi) 5" xfId="15874"/>
    <cellStyle name="1_KH 2007 (theo doi)_pvhung.skhdt 20117113152041 Danh muc cong trinh trong diem_Ke hoach 2012 (theo doi) 6" xfId="15875"/>
    <cellStyle name="1_KH 2007 (theo doi)_pvhung.skhdt 20117113152041 Danh muc cong trinh trong diem_Ke hoach 2012 theo doi (giai ngan 30.6.12)" xfId="15876"/>
    <cellStyle name="1_KH 2007 (theo doi)_pvhung.skhdt 20117113152041 Danh muc cong trinh trong diem_Ke hoach 2012 theo doi (giai ngan 30.6.12) 2" xfId="15877"/>
    <cellStyle name="1_KH 2007 (theo doi)_pvhung.skhdt 20117113152041 Danh muc cong trinh trong diem_Ke hoach 2012 theo doi (giai ngan 30.6.12) 2 2" xfId="15878"/>
    <cellStyle name="1_KH 2007 (theo doi)_pvhung.skhdt 20117113152041 Danh muc cong trinh trong diem_Ke hoach 2012 theo doi (giai ngan 30.6.12) 2 2 2" xfId="15879"/>
    <cellStyle name="1_KH 2007 (theo doi)_pvhung.skhdt 20117113152041 Danh muc cong trinh trong diem_Ke hoach 2012 theo doi (giai ngan 30.6.12) 2 2 3" xfId="15880"/>
    <cellStyle name="1_KH 2007 (theo doi)_pvhung.skhdt 20117113152041 Danh muc cong trinh trong diem_Ke hoach 2012 theo doi (giai ngan 30.6.12) 2 2 4" xfId="15881"/>
    <cellStyle name="1_KH 2007 (theo doi)_pvhung.skhdt 20117113152041 Danh muc cong trinh trong diem_Ke hoach 2012 theo doi (giai ngan 30.6.12) 2 3" xfId="15882"/>
    <cellStyle name="1_KH 2007 (theo doi)_pvhung.skhdt 20117113152041 Danh muc cong trinh trong diem_Ke hoach 2012 theo doi (giai ngan 30.6.12) 2 4" xfId="15883"/>
    <cellStyle name="1_KH 2007 (theo doi)_pvhung.skhdt 20117113152041 Danh muc cong trinh trong diem_Ke hoach 2012 theo doi (giai ngan 30.6.12) 2 5" xfId="15884"/>
    <cellStyle name="1_KH 2007 (theo doi)_pvhung.skhdt 20117113152041 Danh muc cong trinh trong diem_Ke hoach 2012 theo doi (giai ngan 30.6.12) 3" xfId="15885"/>
    <cellStyle name="1_KH 2007 (theo doi)_pvhung.skhdt 20117113152041 Danh muc cong trinh trong diem_Ke hoach 2012 theo doi (giai ngan 30.6.12) 3 2" xfId="15886"/>
    <cellStyle name="1_KH 2007 (theo doi)_pvhung.skhdt 20117113152041 Danh muc cong trinh trong diem_Ke hoach 2012 theo doi (giai ngan 30.6.12) 3 3" xfId="15887"/>
    <cellStyle name="1_KH 2007 (theo doi)_pvhung.skhdt 20117113152041 Danh muc cong trinh trong diem_Ke hoach 2012 theo doi (giai ngan 30.6.12) 3 4" xfId="15888"/>
    <cellStyle name="1_KH 2007 (theo doi)_pvhung.skhdt 20117113152041 Danh muc cong trinh trong diem_Ke hoach 2012 theo doi (giai ngan 30.6.12) 4" xfId="15889"/>
    <cellStyle name="1_KH 2007 (theo doi)_pvhung.skhdt 20117113152041 Danh muc cong trinh trong diem_Ke hoach 2012 theo doi (giai ngan 30.6.12) 5" xfId="15890"/>
    <cellStyle name="1_KH 2007 (theo doi)_pvhung.skhdt 20117113152041 Danh muc cong trinh trong diem_Ke hoach 2012 theo doi (giai ngan 30.6.12) 6" xfId="15891"/>
    <cellStyle name="1_KH 2007 (theo doi)_Tong hop so lieu" xfId="15892"/>
    <cellStyle name="1_KH 2007 (theo doi)_Tong hop so lieu 2" xfId="15893"/>
    <cellStyle name="1_KH 2007 (theo doi)_Tong hop so lieu 2 2" xfId="15894"/>
    <cellStyle name="1_KH 2007 (theo doi)_Tong hop so lieu 2 3" xfId="15895"/>
    <cellStyle name="1_KH 2007 (theo doi)_Tong hop so lieu 2 4" xfId="15896"/>
    <cellStyle name="1_KH 2007 (theo doi)_Tong hop so lieu 3" xfId="15897"/>
    <cellStyle name="1_KH 2007 (theo doi)_Tong hop so lieu 4" xfId="15898"/>
    <cellStyle name="1_KH 2007 (theo doi)_Tong hop so lieu 5" xfId="15899"/>
    <cellStyle name="1_KH 2007 (theo doi)_Tong hop so lieu_BC cong trinh trong diem" xfId="15900"/>
    <cellStyle name="1_KH 2007 (theo doi)_Tong hop so lieu_BC cong trinh trong diem 2" xfId="15901"/>
    <cellStyle name="1_KH 2007 (theo doi)_Tong hop so lieu_BC cong trinh trong diem 2 2" xfId="15902"/>
    <cellStyle name="1_KH 2007 (theo doi)_Tong hop so lieu_BC cong trinh trong diem 2 3" xfId="15903"/>
    <cellStyle name="1_KH 2007 (theo doi)_Tong hop so lieu_BC cong trinh trong diem 2 4" xfId="15904"/>
    <cellStyle name="1_KH 2007 (theo doi)_Tong hop so lieu_BC cong trinh trong diem 3" xfId="15905"/>
    <cellStyle name="1_KH 2007 (theo doi)_Tong hop so lieu_BC cong trinh trong diem 4" xfId="15906"/>
    <cellStyle name="1_KH 2007 (theo doi)_Tong hop so lieu_BC cong trinh trong diem 5" xfId="15907"/>
    <cellStyle name="1_KH 2007 (theo doi)_Tong hop so lieu_BC cong trinh trong diem_BC von DTPT 6 thang 2012" xfId="15908"/>
    <cellStyle name="1_KH 2007 (theo doi)_Tong hop so lieu_BC cong trinh trong diem_BC von DTPT 6 thang 2012 2" xfId="15909"/>
    <cellStyle name="1_KH 2007 (theo doi)_Tong hop so lieu_BC cong trinh trong diem_BC von DTPT 6 thang 2012 2 2" xfId="15910"/>
    <cellStyle name="1_KH 2007 (theo doi)_Tong hop so lieu_BC cong trinh trong diem_BC von DTPT 6 thang 2012 2 3" xfId="15911"/>
    <cellStyle name="1_KH 2007 (theo doi)_Tong hop so lieu_BC cong trinh trong diem_BC von DTPT 6 thang 2012 2 4" xfId="15912"/>
    <cellStyle name="1_KH 2007 (theo doi)_Tong hop so lieu_BC cong trinh trong diem_BC von DTPT 6 thang 2012 3" xfId="15913"/>
    <cellStyle name="1_KH 2007 (theo doi)_Tong hop so lieu_BC cong trinh trong diem_BC von DTPT 6 thang 2012 4" xfId="15914"/>
    <cellStyle name="1_KH 2007 (theo doi)_Tong hop so lieu_BC cong trinh trong diem_BC von DTPT 6 thang 2012 5" xfId="15915"/>
    <cellStyle name="1_KH 2007 (theo doi)_Tong hop so lieu_BC cong trinh trong diem_Bieu du thao QD von ho tro co MT" xfId="15916"/>
    <cellStyle name="1_KH 2007 (theo doi)_Tong hop so lieu_BC cong trinh trong diem_Bieu du thao QD von ho tro co MT 2" xfId="15917"/>
    <cellStyle name="1_KH 2007 (theo doi)_Tong hop so lieu_BC cong trinh trong diem_Bieu du thao QD von ho tro co MT 2 2" xfId="15918"/>
    <cellStyle name="1_KH 2007 (theo doi)_Tong hop so lieu_BC cong trinh trong diem_Bieu du thao QD von ho tro co MT 2 3" xfId="15919"/>
    <cellStyle name="1_KH 2007 (theo doi)_Tong hop so lieu_BC cong trinh trong diem_Bieu du thao QD von ho tro co MT 2 4" xfId="15920"/>
    <cellStyle name="1_KH 2007 (theo doi)_Tong hop so lieu_BC cong trinh trong diem_Bieu du thao QD von ho tro co MT 3" xfId="15921"/>
    <cellStyle name="1_KH 2007 (theo doi)_Tong hop so lieu_BC cong trinh trong diem_Bieu du thao QD von ho tro co MT 4" xfId="15922"/>
    <cellStyle name="1_KH 2007 (theo doi)_Tong hop so lieu_BC cong trinh trong diem_Bieu du thao QD von ho tro co MT 5" xfId="15923"/>
    <cellStyle name="1_KH 2007 (theo doi)_Tong hop so lieu_BC cong trinh trong diem_Ke hoach 2012 (theo doi)" xfId="15924"/>
    <cellStyle name="1_KH 2007 (theo doi)_Tong hop so lieu_BC cong trinh trong diem_Ke hoach 2012 (theo doi) 2" xfId="15925"/>
    <cellStyle name="1_KH 2007 (theo doi)_Tong hop so lieu_BC cong trinh trong diem_Ke hoach 2012 (theo doi) 2 2" xfId="15926"/>
    <cellStyle name="1_KH 2007 (theo doi)_Tong hop so lieu_BC cong trinh trong diem_Ke hoach 2012 (theo doi) 2 3" xfId="15927"/>
    <cellStyle name="1_KH 2007 (theo doi)_Tong hop so lieu_BC cong trinh trong diem_Ke hoach 2012 (theo doi) 2 4" xfId="15928"/>
    <cellStyle name="1_KH 2007 (theo doi)_Tong hop so lieu_BC cong trinh trong diem_Ke hoach 2012 (theo doi) 3" xfId="15929"/>
    <cellStyle name="1_KH 2007 (theo doi)_Tong hop so lieu_BC cong trinh trong diem_Ke hoach 2012 (theo doi) 4" xfId="15930"/>
    <cellStyle name="1_KH 2007 (theo doi)_Tong hop so lieu_BC cong trinh trong diem_Ke hoach 2012 (theo doi) 5" xfId="15931"/>
    <cellStyle name="1_KH 2007 (theo doi)_Tong hop so lieu_BC cong trinh trong diem_Ke hoach 2012 theo doi (giai ngan 30.6.12)" xfId="15932"/>
    <cellStyle name="1_KH 2007 (theo doi)_Tong hop so lieu_BC cong trinh trong diem_Ke hoach 2012 theo doi (giai ngan 30.6.12) 2" xfId="15933"/>
    <cellStyle name="1_KH 2007 (theo doi)_Tong hop so lieu_BC cong trinh trong diem_Ke hoach 2012 theo doi (giai ngan 30.6.12) 2 2" xfId="15934"/>
    <cellStyle name="1_KH 2007 (theo doi)_Tong hop so lieu_BC cong trinh trong diem_Ke hoach 2012 theo doi (giai ngan 30.6.12) 2 3" xfId="15935"/>
    <cellStyle name="1_KH 2007 (theo doi)_Tong hop so lieu_BC cong trinh trong diem_Ke hoach 2012 theo doi (giai ngan 30.6.12) 2 4" xfId="15936"/>
    <cellStyle name="1_KH 2007 (theo doi)_Tong hop so lieu_BC cong trinh trong diem_Ke hoach 2012 theo doi (giai ngan 30.6.12) 3" xfId="15937"/>
    <cellStyle name="1_KH 2007 (theo doi)_Tong hop so lieu_BC cong trinh trong diem_Ke hoach 2012 theo doi (giai ngan 30.6.12) 4" xfId="15938"/>
    <cellStyle name="1_KH 2007 (theo doi)_Tong hop so lieu_BC cong trinh trong diem_Ke hoach 2012 theo doi (giai ngan 30.6.12) 5" xfId="15939"/>
    <cellStyle name="1_KH 2007 (theo doi)_Tong hop so lieu_BC von DTPT 6 thang 2012" xfId="15940"/>
    <cellStyle name="1_KH 2007 (theo doi)_Tong hop so lieu_BC von DTPT 6 thang 2012 2" xfId="15941"/>
    <cellStyle name="1_KH 2007 (theo doi)_Tong hop so lieu_BC von DTPT 6 thang 2012 2 2" xfId="15942"/>
    <cellStyle name="1_KH 2007 (theo doi)_Tong hop so lieu_BC von DTPT 6 thang 2012 2 3" xfId="15943"/>
    <cellStyle name="1_KH 2007 (theo doi)_Tong hop so lieu_BC von DTPT 6 thang 2012 2 4" xfId="15944"/>
    <cellStyle name="1_KH 2007 (theo doi)_Tong hop so lieu_BC von DTPT 6 thang 2012 3" xfId="15945"/>
    <cellStyle name="1_KH 2007 (theo doi)_Tong hop so lieu_BC von DTPT 6 thang 2012 4" xfId="15946"/>
    <cellStyle name="1_KH 2007 (theo doi)_Tong hop so lieu_BC von DTPT 6 thang 2012 5" xfId="15947"/>
    <cellStyle name="1_KH 2007 (theo doi)_Tong hop so lieu_Bieu du thao QD von ho tro co MT" xfId="15948"/>
    <cellStyle name="1_KH 2007 (theo doi)_Tong hop so lieu_Bieu du thao QD von ho tro co MT 2" xfId="15949"/>
    <cellStyle name="1_KH 2007 (theo doi)_Tong hop so lieu_Bieu du thao QD von ho tro co MT 2 2" xfId="15950"/>
    <cellStyle name="1_KH 2007 (theo doi)_Tong hop so lieu_Bieu du thao QD von ho tro co MT 2 3" xfId="15951"/>
    <cellStyle name="1_KH 2007 (theo doi)_Tong hop so lieu_Bieu du thao QD von ho tro co MT 2 4" xfId="15952"/>
    <cellStyle name="1_KH 2007 (theo doi)_Tong hop so lieu_Bieu du thao QD von ho tro co MT 3" xfId="15953"/>
    <cellStyle name="1_KH 2007 (theo doi)_Tong hop so lieu_Bieu du thao QD von ho tro co MT 4" xfId="15954"/>
    <cellStyle name="1_KH 2007 (theo doi)_Tong hop so lieu_Bieu du thao QD von ho tro co MT 5" xfId="15955"/>
    <cellStyle name="1_KH 2007 (theo doi)_Tong hop so lieu_Ke hoach 2012 (theo doi)" xfId="15956"/>
    <cellStyle name="1_KH 2007 (theo doi)_Tong hop so lieu_Ke hoach 2012 (theo doi) 2" xfId="15957"/>
    <cellStyle name="1_KH 2007 (theo doi)_Tong hop so lieu_Ke hoach 2012 (theo doi) 2 2" xfId="15958"/>
    <cellStyle name="1_KH 2007 (theo doi)_Tong hop so lieu_Ke hoach 2012 (theo doi) 2 3" xfId="15959"/>
    <cellStyle name="1_KH 2007 (theo doi)_Tong hop so lieu_Ke hoach 2012 (theo doi) 2 4" xfId="15960"/>
    <cellStyle name="1_KH 2007 (theo doi)_Tong hop so lieu_Ke hoach 2012 (theo doi) 3" xfId="15961"/>
    <cellStyle name="1_KH 2007 (theo doi)_Tong hop so lieu_Ke hoach 2012 (theo doi) 4" xfId="15962"/>
    <cellStyle name="1_KH 2007 (theo doi)_Tong hop so lieu_Ke hoach 2012 (theo doi) 5" xfId="15963"/>
    <cellStyle name="1_KH 2007 (theo doi)_Tong hop so lieu_Ke hoach 2012 theo doi (giai ngan 30.6.12)" xfId="15964"/>
    <cellStyle name="1_KH 2007 (theo doi)_Tong hop so lieu_Ke hoach 2012 theo doi (giai ngan 30.6.12) 2" xfId="15965"/>
    <cellStyle name="1_KH 2007 (theo doi)_Tong hop so lieu_Ke hoach 2012 theo doi (giai ngan 30.6.12) 2 2" xfId="15966"/>
    <cellStyle name="1_KH 2007 (theo doi)_Tong hop so lieu_Ke hoach 2012 theo doi (giai ngan 30.6.12) 2 3" xfId="15967"/>
    <cellStyle name="1_KH 2007 (theo doi)_Tong hop so lieu_Ke hoach 2012 theo doi (giai ngan 30.6.12) 2 4" xfId="15968"/>
    <cellStyle name="1_KH 2007 (theo doi)_Tong hop so lieu_Ke hoach 2012 theo doi (giai ngan 30.6.12) 3" xfId="15969"/>
    <cellStyle name="1_KH 2007 (theo doi)_Tong hop so lieu_Ke hoach 2012 theo doi (giai ngan 30.6.12) 4" xfId="15970"/>
    <cellStyle name="1_KH 2007 (theo doi)_Tong hop so lieu_Ke hoach 2012 theo doi (giai ngan 30.6.12) 5" xfId="15971"/>
    <cellStyle name="1_KH 2007 (theo doi)_Tong hop so lieu_pvhung.skhdt 20117113152041 Danh muc cong trinh trong diem" xfId="15972"/>
    <cellStyle name="1_KH 2007 (theo doi)_Tong hop so lieu_pvhung.skhdt 20117113152041 Danh muc cong trinh trong diem 2" xfId="15973"/>
    <cellStyle name="1_KH 2007 (theo doi)_Tong hop so lieu_pvhung.skhdt 20117113152041 Danh muc cong trinh trong diem 2 2" xfId="15974"/>
    <cellStyle name="1_KH 2007 (theo doi)_Tong hop so lieu_pvhung.skhdt 20117113152041 Danh muc cong trinh trong diem 2 3" xfId="15975"/>
    <cellStyle name="1_KH 2007 (theo doi)_Tong hop so lieu_pvhung.skhdt 20117113152041 Danh muc cong trinh trong diem 2 4" xfId="15976"/>
    <cellStyle name="1_KH 2007 (theo doi)_Tong hop so lieu_pvhung.skhdt 20117113152041 Danh muc cong trinh trong diem 3" xfId="15977"/>
    <cellStyle name="1_KH 2007 (theo doi)_Tong hop so lieu_pvhung.skhdt 20117113152041 Danh muc cong trinh trong diem 4" xfId="15978"/>
    <cellStyle name="1_KH 2007 (theo doi)_Tong hop so lieu_pvhung.skhdt 20117113152041 Danh muc cong trinh trong diem 5" xfId="15979"/>
    <cellStyle name="1_KH 2007 (theo doi)_Tong hop so lieu_pvhung.skhdt 20117113152041 Danh muc cong trinh trong diem_BC von DTPT 6 thang 2012" xfId="15980"/>
    <cellStyle name="1_KH 2007 (theo doi)_Tong hop so lieu_pvhung.skhdt 20117113152041 Danh muc cong trinh trong diem_BC von DTPT 6 thang 2012 2" xfId="15981"/>
    <cellStyle name="1_KH 2007 (theo doi)_Tong hop so lieu_pvhung.skhdt 20117113152041 Danh muc cong trinh trong diem_BC von DTPT 6 thang 2012 2 2" xfId="15982"/>
    <cellStyle name="1_KH 2007 (theo doi)_Tong hop so lieu_pvhung.skhdt 20117113152041 Danh muc cong trinh trong diem_BC von DTPT 6 thang 2012 2 3" xfId="15983"/>
    <cellStyle name="1_KH 2007 (theo doi)_Tong hop so lieu_pvhung.skhdt 20117113152041 Danh muc cong trinh trong diem_BC von DTPT 6 thang 2012 2 4" xfId="15984"/>
    <cellStyle name="1_KH 2007 (theo doi)_Tong hop so lieu_pvhung.skhdt 20117113152041 Danh muc cong trinh trong diem_BC von DTPT 6 thang 2012 3" xfId="15985"/>
    <cellStyle name="1_KH 2007 (theo doi)_Tong hop so lieu_pvhung.skhdt 20117113152041 Danh muc cong trinh trong diem_BC von DTPT 6 thang 2012 4" xfId="15986"/>
    <cellStyle name="1_KH 2007 (theo doi)_Tong hop so lieu_pvhung.skhdt 20117113152041 Danh muc cong trinh trong diem_BC von DTPT 6 thang 2012 5" xfId="15987"/>
    <cellStyle name="1_KH 2007 (theo doi)_Tong hop so lieu_pvhung.skhdt 20117113152041 Danh muc cong trinh trong diem_Bieu du thao QD von ho tro co MT" xfId="15988"/>
    <cellStyle name="1_KH 2007 (theo doi)_Tong hop so lieu_pvhung.skhdt 20117113152041 Danh muc cong trinh trong diem_Bieu du thao QD von ho tro co MT 2" xfId="15989"/>
    <cellStyle name="1_KH 2007 (theo doi)_Tong hop so lieu_pvhung.skhdt 20117113152041 Danh muc cong trinh trong diem_Bieu du thao QD von ho tro co MT 2 2" xfId="15990"/>
    <cellStyle name="1_KH 2007 (theo doi)_Tong hop so lieu_pvhung.skhdt 20117113152041 Danh muc cong trinh trong diem_Bieu du thao QD von ho tro co MT 2 3" xfId="15991"/>
    <cellStyle name="1_KH 2007 (theo doi)_Tong hop so lieu_pvhung.skhdt 20117113152041 Danh muc cong trinh trong diem_Bieu du thao QD von ho tro co MT 2 4" xfId="15992"/>
    <cellStyle name="1_KH 2007 (theo doi)_Tong hop so lieu_pvhung.skhdt 20117113152041 Danh muc cong trinh trong diem_Bieu du thao QD von ho tro co MT 3" xfId="15993"/>
    <cellStyle name="1_KH 2007 (theo doi)_Tong hop so lieu_pvhung.skhdt 20117113152041 Danh muc cong trinh trong diem_Bieu du thao QD von ho tro co MT 4" xfId="15994"/>
    <cellStyle name="1_KH 2007 (theo doi)_Tong hop so lieu_pvhung.skhdt 20117113152041 Danh muc cong trinh trong diem_Bieu du thao QD von ho tro co MT 5" xfId="15995"/>
    <cellStyle name="1_KH 2007 (theo doi)_Tong hop so lieu_pvhung.skhdt 20117113152041 Danh muc cong trinh trong diem_Ke hoach 2012 (theo doi)" xfId="15996"/>
    <cellStyle name="1_KH 2007 (theo doi)_Tong hop so lieu_pvhung.skhdt 20117113152041 Danh muc cong trinh trong diem_Ke hoach 2012 (theo doi) 2" xfId="15997"/>
    <cellStyle name="1_KH 2007 (theo doi)_Tong hop so lieu_pvhung.skhdt 20117113152041 Danh muc cong trinh trong diem_Ke hoach 2012 (theo doi) 2 2" xfId="15998"/>
    <cellStyle name="1_KH 2007 (theo doi)_Tong hop so lieu_pvhung.skhdt 20117113152041 Danh muc cong trinh trong diem_Ke hoach 2012 (theo doi) 2 3" xfId="15999"/>
    <cellStyle name="1_KH 2007 (theo doi)_Tong hop so lieu_pvhung.skhdt 20117113152041 Danh muc cong trinh trong diem_Ke hoach 2012 (theo doi) 2 4" xfId="16000"/>
    <cellStyle name="1_KH 2007 (theo doi)_Tong hop so lieu_pvhung.skhdt 20117113152041 Danh muc cong trinh trong diem_Ke hoach 2012 (theo doi) 3" xfId="16001"/>
    <cellStyle name="1_KH 2007 (theo doi)_Tong hop so lieu_pvhung.skhdt 20117113152041 Danh muc cong trinh trong diem_Ke hoach 2012 (theo doi) 4" xfId="16002"/>
    <cellStyle name="1_KH 2007 (theo doi)_Tong hop so lieu_pvhung.skhdt 20117113152041 Danh muc cong trinh trong diem_Ke hoach 2012 (theo doi) 5" xfId="16003"/>
    <cellStyle name="1_KH 2007 (theo doi)_Tong hop so lieu_pvhung.skhdt 20117113152041 Danh muc cong trinh trong diem_Ke hoach 2012 theo doi (giai ngan 30.6.12)" xfId="16004"/>
    <cellStyle name="1_KH 2007 (theo doi)_Tong hop so lieu_pvhung.skhdt 20117113152041 Danh muc cong trinh trong diem_Ke hoach 2012 theo doi (giai ngan 30.6.12) 2" xfId="16005"/>
    <cellStyle name="1_KH 2007 (theo doi)_Tong hop so lieu_pvhung.skhdt 20117113152041 Danh muc cong trinh trong diem_Ke hoach 2012 theo doi (giai ngan 30.6.12) 2 2" xfId="16006"/>
    <cellStyle name="1_KH 2007 (theo doi)_Tong hop so lieu_pvhung.skhdt 20117113152041 Danh muc cong trinh trong diem_Ke hoach 2012 theo doi (giai ngan 30.6.12) 2 3" xfId="16007"/>
    <cellStyle name="1_KH 2007 (theo doi)_Tong hop so lieu_pvhung.skhdt 20117113152041 Danh muc cong trinh trong diem_Ke hoach 2012 theo doi (giai ngan 30.6.12) 2 4" xfId="16008"/>
    <cellStyle name="1_KH 2007 (theo doi)_Tong hop so lieu_pvhung.skhdt 20117113152041 Danh muc cong trinh trong diem_Ke hoach 2012 theo doi (giai ngan 30.6.12) 3" xfId="16009"/>
    <cellStyle name="1_KH 2007 (theo doi)_Tong hop so lieu_pvhung.skhdt 20117113152041 Danh muc cong trinh trong diem_Ke hoach 2012 theo doi (giai ngan 30.6.12) 4" xfId="16010"/>
    <cellStyle name="1_KH 2007 (theo doi)_Tong hop so lieu_pvhung.skhdt 20117113152041 Danh muc cong trinh trong diem_Ke hoach 2012 theo doi (giai ngan 30.6.12) 5" xfId="16011"/>
    <cellStyle name="1_KH 2007 (theo doi)_Tong hop theo doi von TPCP (BC)" xfId="16012"/>
    <cellStyle name="1_KH 2007 (theo doi)_Tong hop theo doi von TPCP (BC) 2" xfId="16013"/>
    <cellStyle name="1_KH 2007 (theo doi)_Tong hop theo doi von TPCP (BC) 2 2" xfId="16014"/>
    <cellStyle name="1_KH 2007 (theo doi)_Tong hop theo doi von TPCP (BC) 2 3" xfId="16015"/>
    <cellStyle name="1_KH 2007 (theo doi)_Tong hop theo doi von TPCP (BC) 2 4" xfId="16016"/>
    <cellStyle name="1_KH 2007 (theo doi)_Tong hop theo doi von TPCP (BC) 3" xfId="16017"/>
    <cellStyle name="1_KH 2007 (theo doi)_Tong hop theo doi von TPCP (BC) 4" xfId="16018"/>
    <cellStyle name="1_KH 2007 (theo doi)_Tong hop theo doi von TPCP (BC) 5" xfId="16019"/>
    <cellStyle name="1_KH 2007 (theo doi)_Tong hop theo doi von TPCP (BC)_BC von DTPT 6 thang 2012" xfId="16020"/>
    <cellStyle name="1_KH 2007 (theo doi)_Tong hop theo doi von TPCP (BC)_BC von DTPT 6 thang 2012 2" xfId="16021"/>
    <cellStyle name="1_KH 2007 (theo doi)_Tong hop theo doi von TPCP (BC)_BC von DTPT 6 thang 2012 2 2" xfId="16022"/>
    <cellStyle name="1_KH 2007 (theo doi)_Tong hop theo doi von TPCP (BC)_BC von DTPT 6 thang 2012 2 3" xfId="16023"/>
    <cellStyle name="1_KH 2007 (theo doi)_Tong hop theo doi von TPCP (BC)_BC von DTPT 6 thang 2012 2 4" xfId="16024"/>
    <cellStyle name="1_KH 2007 (theo doi)_Tong hop theo doi von TPCP (BC)_BC von DTPT 6 thang 2012 3" xfId="16025"/>
    <cellStyle name="1_KH 2007 (theo doi)_Tong hop theo doi von TPCP (BC)_BC von DTPT 6 thang 2012 4" xfId="16026"/>
    <cellStyle name="1_KH 2007 (theo doi)_Tong hop theo doi von TPCP (BC)_BC von DTPT 6 thang 2012 5" xfId="16027"/>
    <cellStyle name="1_KH 2007 (theo doi)_Tong hop theo doi von TPCP (BC)_Bieu du thao QD von ho tro co MT" xfId="16028"/>
    <cellStyle name="1_KH 2007 (theo doi)_Tong hop theo doi von TPCP (BC)_Bieu du thao QD von ho tro co MT 2" xfId="16029"/>
    <cellStyle name="1_KH 2007 (theo doi)_Tong hop theo doi von TPCP (BC)_Bieu du thao QD von ho tro co MT 2 2" xfId="16030"/>
    <cellStyle name="1_KH 2007 (theo doi)_Tong hop theo doi von TPCP (BC)_Bieu du thao QD von ho tro co MT 2 3" xfId="16031"/>
    <cellStyle name="1_KH 2007 (theo doi)_Tong hop theo doi von TPCP (BC)_Bieu du thao QD von ho tro co MT 2 4" xfId="16032"/>
    <cellStyle name="1_KH 2007 (theo doi)_Tong hop theo doi von TPCP (BC)_Bieu du thao QD von ho tro co MT 3" xfId="16033"/>
    <cellStyle name="1_KH 2007 (theo doi)_Tong hop theo doi von TPCP (BC)_Bieu du thao QD von ho tro co MT 4" xfId="16034"/>
    <cellStyle name="1_KH 2007 (theo doi)_Tong hop theo doi von TPCP (BC)_Bieu du thao QD von ho tro co MT 5" xfId="16035"/>
    <cellStyle name="1_KH 2007 (theo doi)_Tong hop theo doi von TPCP (BC)_Ke hoach 2012 (theo doi)" xfId="16036"/>
    <cellStyle name="1_KH 2007 (theo doi)_Tong hop theo doi von TPCP (BC)_Ke hoach 2012 (theo doi) 2" xfId="16037"/>
    <cellStyle name="1_KH 2007 (theo doi)_Tong hop theo doi von TPCP (BC)_Ke hoach 2012 (theo doi) 2 2" xfId="16038"/>
    <cellStyle name="1_KH 2007 (theo doi)_Tong hop theo doi von TPCP (BC)_Ke hoach 2012 (theo doi) 2 3" xfId="16039"/>
    <cellStyle name="1_KH 2007 (theo doi)_Tong hop theo doi von TPCP (BC)_Ke hoach 2012 (theo doi) 2 4" xfId="16040"/>
    <cellStyle name="1_KH 2007 (theo doi)_Tong hop theo doi von TPCP (BC)_Ke hoach 2012 (theo doi) 3" xfId="16041"/>
    <cellStyle name="1_KH 2007 (theo doi)_Tong hop theo doi von TPCP (BC)_Ke hoach 2012 (theo doi) 4" xfId="16042"/>
    <cellStyle name="1_KH 2007 (theo doi)_Tong hop theo doi von TPCP (BC)_Ke hoach 2012 (theo doi) 5" xfId="16043"/>
    <cellStyle name="1_KH 2007 (theo doi)_Tong hop theo doi von TPCP (BC)_Ke hoach 2012 theo doi (giai ngan 30.6.12)" xfId="16044"/>
    <cellStyle name="1_KH 2007 (theo doi)_Tong hop theo doi von TPCP (BC)_Ke hoach 2012 theo doi (giai ngan 30.6.12) 2" xfId="16045"/>
    <cellStyle name="1_KH 2007 (theo doi)_Tong hop theo doi von TPCP (BC)_Ke hoach 2012 theo doi (giai ngan 30.6.12) 2 2" xfId="16046"/>
    <cellStyle name="1_KH 2007 (theo doi)_Tong hop theo doi von TPCP (BC)_Ke hoach 2012 theo doi (giai ngan 30.6.12) 2 3" xfId="16047"/>
    <cellStyle name="1_KH 2007 (theo doi)_Tong hop theo doi von TPCP (BC)_Ke hoach 2012 theo doi (giai ngan 30.6.12) 2 4" xfId="16048"/>
    <cellStyle name="1_KH 2007 (theo doi)_Tong hop theo doi von TPCP (BC)_Ke hoach 2012 theo doi (giai ngan 30.6.12) 3" xfId="16049"/>
    <cellStyle name="1_KH 2007 (theo doi)_Tong hop theo doi von TPCP (BC)_Ke hoach 2012 theo doi (giai ngan 30.6.12) 4" xfId="16050"/>
    <cellStyle name="1_KH 2007 (theo doi)_Tong hop theo doi von TPCP (BC)_Ke hoach 2012 theo doi (giai ngan 30.6.12) 5" xfId="16051"/>
    <cellStyle name="1_KH 2007 (theo doi)_Worksheet in D: My Documents Ke Hoach KH cac nam Nam 2014 Bao cao ve Ke hoach nam 2014 ( Hoan chinh sau TL voi Bo KH)" xfId="16052"/>
    <cellStyle name="1_KH 2007 (theo doi)_Worksheet in D: My Documents Ke Hoach KH cac nam Nam 2014 Bao cao ve Ke hoach nam 2014 ( Hoan chinh sau TL voi Bo KH) 2" xfId="16053"/>
    <cellStyle name="1_KH 2007 (theo doi)_Worksheet in D: My Documents Ke Hoach KH cac nam Nam 2014 Bao cao ve Ke hoach nam 2014 ( Hoan chinh sau TL voi Bo KH) 2 2" xfId="16054"/>
    <cellStyle name="1_KH 2007 (theo doi)_Worksheet in D: My Documents Ke Hoach KH cac nam Nam 2014 Bao cao ve Ke hoach nam 2014 ( Hoan chinh sau TL voi Bo KH) 2 3" xfId="16055"/>
    <cellStyle name="1_KH 2007 (theo doi)_Worksheet in D: My Documents Ke Hoach KH cac nam Nam 2014 Bao cao ve Ke hoach nam 2014 ( Hoan chinh sau TL voi Bo KH) 2 4" xfId="16056"/>
    <cellStyle name="1_KH 2007 (theo doi)_Worksheet in D: My Documents Ke Hoach KH cac nam Nam 2014 Bao cao ve Ke hoach nam 2014 ( Hoan chinh sau TL voi Bo KH) 3" xfId="16057"/>
    <cellStyle name="1_KH 2007 (theo doi)_Worksheet in D: My Documents Ke Hoach KH cac nam Nam 2014 Bao cao ve Ke hoach nam 2014 ( Hoan chinh sau TL voi Bo KH) 4" xfId="16058"/>
    <cellStyle name="1_KH 2007 (theo doi)_Worksheet in D: My Documents Ke Hoach KH cac nam Nam 2014 Bao cao ve Ke hoach nam 2014 ( Hoan chinh sau TL voi Bo KH) 5" xfId="16059"/>
    <cellStyle name="1_Kh ql62 (2010) 11-09" xfId="1178"/>
    <cellStyle name="1_KH TPCP vung TNB (03-1-2012)" xfId="1179"/>
    <cellStyle name="1_Khung 2012" xfId="1180"/>
    <cellStyle name="1_NTHOC" xfId="16060"/>
    <cellStyle name="1_NTHOC_1 Bieu 6 thang nam 2011" xfId="16061"/>
    <cellStyle name="1_NTHOC_1 Bieu 6 thang nam 2011 2" xfId="16062"/>
    <cellStyle name="1_NTHOC_1 Bieu 6 thang nam 2011_BC von DTPT 6 thang 2012" xfId="16063"/>
    <cellStyle name="1_NTHOC_1 Bieu 6 thang nam 2011_BC von DTPT 6 thang 2012 2" xfId="16064"/>
    <cellStyle name="1_NTHOC_1 Bieu 6 thang nam 2011_Bieu du thao QD von ho tro co MT" xfId="16065"/>
    <cellStyle name="1_NTHOC_1 Bieu 6 thang nam 2011_Bieu du thao QD von ho tro co MT 2" xfId="16066"/>
    <cellStyle name="1_NTHOC_1 Bieu 6 thang nam 2011_Ke hoach 2012 (theo doi)" xfId="16067"/>
    <cellStyle name="1_NTHOC_1 Bieu 6 thang nam 2011_Ke hoach 2012 (theo doi) 2" xfId="16068"/>
    <cellStyle name="1_NTHOC_1 Bieu 6 thang nam 2011_Ke hoach 2012 theo doi (giai ngan 30.6.12)" xfId="16069"/>
    <cellStyle name="1_NTHOC_1 Bieu 6 thang nam 2011_Ke hoach 2012 theo doi (giai ngan 30.6.12) 2" xfId="16070"/>
    <cellStyle name="1_NTHOC_Bao cao tinh hinh thuc hien KH 2009 den 31-01-10" xfId="16071"/>
    <cellStyle name="1_NTHOC_Bao cao tinh hinh thuc hien KH 2009 den 31-01-10 2" xfId="16072"/>
    <cellStyle name="1_NTHOC_Bao cao tinh hinh thuc hien KH 2009 den 31-01-10_BC von DTPT 6 thang 2012" xfId="16073"/>
    <cellStyle name="1_NTHOC_Bao cao tinh hinh thuc hien KH 2009 den 31-01-10_BC von DTPT 6 thang 2012 2" xfId="16074"/>
    <cellStyle name="1_NTHOC_Bao cao tinh hinh thuc hien KH 2009 den 31-01-10_Bieu du thao QD von ho tro co MT" xfId="16075"/>
    <cellStyle name="1_NTHOC_Bao cao tinh hinh thuc hien KH 2009 den 31-01-10_Bieu du thao QD von ho tro co MT 2" xfId="16076"/>
    <cellStyle name="1_NTHOC_Bao cao tinh hinh thuc hien KH 2009 den 31-01-10_Ke hoach 2012 (theo doi)" xfId="16077"/>
    <cellStyle name="1_NTHOC_Bao cao tinh hinh thuc hien KH 2009 den 31-01-10_Ke hoach 2012 (theo doi) 2" xfId="16078"/>
    <cellStyle name="1_NTHOC_Bao cao tinh hinh thuc hien KH 2009 den 31-01-10_Ke hoach 2012 theo doi (giai ngan 30.6.12)" xfId="16079"/>
    <cellStyle name="1_NTHOC_Bao cao tinh hinh thuc hien KH 2009 den 31-01-10_Ke hoach 2012 theo doi (giai ngan 30.6.12) 2" xfId="16080"/>
    <cellStyle name="1_NTHOC_BC cong trinh trong diem" xfId="16081"/>
    <cellStyle name="1_NTHOC_BC cong trinh trong diem 2" xfId="16082"/>
    <cellStyle name="1_NTHOC_BC cong trinh trong diem_BC von DTPT 6 thang 2012" xfId="16083"/>
    <cellStyle name="1_NTHOC_BC cong trinh trong diem_BC von DTPT 6 thang 2012 2" xfId="16084"/>
    <cellStyle name="1_NTHOC_BC cong trinh trong diem_Bieu du thao QD von ho tro co MT" xfId="16085"/>
    <cellStyle name="1_NTHOC_BC cong trinh trong diem_Bieu du thao QD von ho tro co MT 2" xfId="16086"/>
    <cellStyle name="1_NTHOC_BC cong trinh trong diem_Ke hoach 2012 (theo doi)" xfId="16087"/>
    <cellStyle name="1_NTHOC_BC cong trinh trong diem_Ke hoach 2012 (theo doi) 2" xfId="16088"/>
    <cellStyle name="1_NTHOC_BC cong trinh trong diem_Ke hoach 2012 theo doi (giai ngan 30.6.12)" xfId="16089"/>
    <cellStyle name="1_NTHOC_BC cong trinh trong diem_Ke hoach 2012 theo doi (giai ngan 30.6.12) 2" xfId="16090"/>
    <cellStyle name="1_NTHOC_BC von DTPT 6 thang 2012" xfId="16091"/>
    <cellStyle name="1_NTHOC_Bieu 01 UB(hung)" xfId="16092"/>
    <cellStyle name="1_NTHOC_Bieu 01 UB(hung) 2" xfId="16093"/>
    <cellStyle name="1_NTHOC_Bieu du thao QD von ho tro co MT" xfId="16094"/>
    <cellStyle name="1_NTHOC_Chi tieu 5 nam" xfId="16095"/>
    <cellStyle name="1_NTHOC_Chi tieu 5 nam_BC cong trinh trong diem" xfId="16096"/>
    <cellStyle name="1_NTHOC_Chi tieu 5 nam_BC cong trinh trong diem_BC von DTPT 6 thang 2012" xfId="16097"/>
    <cellStyle name="1_NTHOC_Chi tieu 5 nam_BC cong trinh trong diem_Bieu du thao QD von ho tro co MT" xfId="16098"/>
    <cellStyle name="1_NTHOC_Chi tieu 5 nam_BC cong trinh trong diem_Ke hoach 2012 (theo doi)" xfId="16099"/>
    <cellStyle name="1_NTHOC_Chi tieu 5 nam_BC cong trinh trong diem_Ke hoach 2012 theo doi (giai ngan 30.6.12)" xfId="16100"/>
    <cellStyle name="1_NTHOC_Chi tieu 5 nam_BC von DTPT 6 thang 2012" xfId="16101"/>
    <cellStyle name="1_NTHOC_Chi tieu 5 nam_Bieu du thao QD von ho tro co MT" xfId="16102"/>
    <cellStyle name="1_NTHOC_Chi tieu 5 nam_Ke hoach 2012 (theo doi)" xfId="16103"/>
    <cellStyle name="1_NTHOC_Chi tieu 5 nam_Ke hoach 2012 theo doi (giai ngan 30.6.12)" xfId="16104"/>
    <cellStyle name="1_NTHOC_Chi tieu 5 nam_pvhung.skhdt 20117113152041 Danh muc cong trinh trong diem" xfId="16105"/>
    <cellStyle name="1_NTHOC_Chi tieu 5 nam_pvhung.skhdt 20117113152041 Danh muc cong trinh trong diem_BC von DTPT 6 thang 2012" xfId="16106"/>
    <cellStyle name="1_NTHOC_Chi tieu 5 nam_pvhung.skhdt 20117113152041 Danh muc cong trinh trong diem_Bieu du thao QD von ho tro co MT" xfId="16107"/>
    <cellStyle name="1_NTHOC_Chi tieu 5 nam_pvhung.skhdt 20117113152041 Danh muc cong trinh trong diem_Ke hoach 2012 (theo doi)" xfId="16108"/>
    <cellStyle name="1_NTHOC_Chi tieu 5 nam_pvhung.skhdt 20117113152041 Danh muc cong trinh trong diem_Ke hoach 2012 theo doi (giai ngan 30.6.12)" xfId="16109"/>
    <cellStyle name="1_NTHOC_Dang ky phan khai von ODA (gui Bo)" xfId="16110"/>
    <cellStyle name="1_NTHOC_Dang ky phan khai von ODA (gui Bo)_BC von DTPT 6 thang 2012" xfId="16111"/>
    <cellStyle name="1_NTHOC_Dang ky phan khai von ODA (gui Bo)_Bieu du thao QD von ho tro co MT" xfId="16112"/>
    <cellStyle name="1_NTHOC_Dang ky phan khai von ODA (gui Bo)_Ke hoach 2012 theo doi (giai ngan 30.6.12)" xfId="16113"/>
    <cellStyle name="1_NTHOC_DK bo tri lai (chinh thuc)" xfId="16114"/>
    <cellStyle name="1_NTHOC_DK bo tri lai (chinh thuc)_BC von DTPT 6 thang 2012" xfId="16115"/>
    <cellStyle name="1_NTHOC_DK bo tri lai (chinh thuc)_Bieu du thao QD von ho tro co MT" xfId="16116"/>
    <cellStyle name="1_NTHOC_DK bo tri lai (chinh thuc)_Ke hoach 2012 (theo doi)" xfId="16117"/>
    <cellStyle name="1_NTHOC_DK bo tri lai (chinh thuc)_Ke hoach 2012 theo doi (giai ngan 30.6.12)" xfId="16118"/>
    <cellStyle name="1_NTHOC_Ke hoach 2012 (theo doi)" xfId="16119"/>
    <cellStyle name="1_NTHOC_Ke hoach 2012 theo doi (giai ngan 30.6.12)" xfId="16120"/>
    <cellStyle name="1_NTHOC_Ke hoach nam 2013 nguon MT(theo doi) den 31-5-13" xfId="16121"/>
    <cellStyle name="1_NTHOC_pvhung.skhdt 20117113152041 Danh muc cong trinh trong diem" xfId="16122"/>
    <cellStyle name="1_NTHOC_pvhung.skhdt 20117113152041 Danh muc cong trinh trong diem 2" xfId="16123"/>
    <cellStyle name="1_NTHOC_pvhung.skhdt 20117113152041 Danh muc cong trinh trong diem_BC von DTPT 6 thang 2012" xfId="16124"/>
    <cellStyle name="1_NTHOC_pvhung.skhdt 20117113152041 Danh muc cong trinh trong diem_BC von DTPT 6 thang 2012 2" xfId="16125"/>
    <cellStyle name="1_NTHOC_pvhung.skhdt 20117113152041 Danh muc cong trinh trong diem_Bieu du thao QD von ho tro co MT" xfId="16126"/>
    <cellStyle name="1_NTHOC_pvhung.skhdt 20117113152041 Danh muc cong trinh trong diem_Bieu du thao QD von ho tro co MT 2" xfId="16127"/>
    <cellStyle name="1_NTHOC_pvhung.skhdt 20117113152041 Danh muc cong trinh trong diem_Ke hoach 2012 (theo doi)" xfId="16128"/>
    <cellStyle name="1_NTHOC_pvhung.skhdt 20117113152041 Danh muc cong trinh trong diem_Ke hoach 2012 (theo doi) 2" xfId="16129"/>
    <cellStyle name="1_NTHOC_pvhung.skhdt 20117113152041 Danh muc cong trinh trong diem_Ke hoach 2012 theo doi (giai ngan 30.6.12)" xfId="16130"/>
    <cellStyle name="1_NTHOC_pvhung.skhdt 20117113152041 Danh muc cong trinh trong diem_Ke hoach 2012 theo doi (giai ngan 30.6.12) 2" xfId="16131"/>
    <cellStyle name="1_NTHOC_Ra soat KH 2009 (chinh thuc o nha)" xfId="16132"/>
    <cellStyle name="1_NTHOC_Ra soat KH 2009 (chinh thuc o nha)_BC von DTPT 6 thang 2012" xfId="16133"/>
    <cellStyle name="1_NTHOC_Ra soat KH 2009 (chinh thuc o nha)_Bieu du thao QD von ho tro co MT" xfId="16134"/>
    <cellStyle name="1_NTHOC_Ra soat KH 2009 (chinh thuc o nha)_Ke hoach 2012 (theo doi)" xfId="16135"/>
    <cellStyle name="1_NTHOC_Ra soat KH 2009 (chinh thuc o nha)_Ke hoach 2012 theo doi (giai ngan 30.6.12)" xfId="16136"/>
    <cellStyle name="1_NTHOC_Tong hop so lieu" xfId="16137"/>
    <cellStyle name="1_NTHOC_Tong hop so lieu_BC cong trinh trong diem" xfId="16138"/>
    <cellStyle name="1_NTHOC_Tong hop so lieu_BC cong trinh trong diem_BC von DTPT 6 thang 2012" xfId="16139"/>
    <cellStyle name="1_NTHOC_Tong hop so lieu_BC cong trinh trong diem_Bieu du thao QD von ho tro co MT" xfId="16140"/>
    <cellStyle name="1_NTHOC_Tong hop so lieu_BC cong trinh trong diem_Ke hoach 2012 (theo doi)" xfId="16141"/>
    <cellStyle name="1_NTHOC_Tong hop so lieu_BC cong trinh trong diem_Ke hoach 2012 theo doi (giai ngan 30.6.12)" xfId="16142"/>
    <cellStyle name="1_NTHOC_Tong hop so lieu_BC von DTPT 6 thang 2012" xfId="16143"/>
    <cellStyle name="1_NTHOC_Tong hop so lieu_Bieu du thao QD von ho tro co MT" xfId="16144"/>
    <cellStyle name="1_NTHOC_Tong hop so lieu_Ke hoach 2012 (theo doi)" xfId="16145"/>
    <cellStyle name="1_NTHOC_Tong hop so lieu_Ke hoach 2012 theo doi (giai ngan 30.6.12)" xfId="16146"/>
    <cellStyle name="1_NTHOC_Tong hop so lieu_pvhung.skhdt 20117113152041 Danh muc cong trinh trong diem" xfId="16147"/>
    <cellStyle name="1_NTHOC_Tong hop so lieu_pvhung.skhdt 20117113152041 Danh muc cong trinh trong diem_BC von DTPT 6 thang 2012" xfId="16148"/>
    <cellStyle name="1_NTHOC_Tong hop so lieu_pvhung.skhdt 20117113152041 Danh muc cong trinh trong diem_Bieu du thao QD von ho tro co MT" xfId="16149"/>
    <cellStyle name="1_NTHOC_Tong hop so lieu_pvhung.skhdt 20117113152041 Danh muc cong trinh trong diem_Ke hoach 2012 (theo doi)" xfId="16150"/>
    <cellStyle name="1_NTHOC_Tong hop so lieu_pvhung.skhdt 20117113152041 Danh muc cong trinh trong diem_Ke hoach 2012 theo doi (giai ngan 30.6.12)" xfId="16151"/>
    <cellStyle name="1_NTHOC_Tong hop theo doi von TPCP" xfId="16152"/>
    <cellStyle name="1_NTHOC_Tong hop theo doi von TPCP (BC)" xfId="16153"/>
    <cellStyle name="1_NTHOC_Tong hop theo doi von TPCP (BC)_BC von DTPT 6 thang 2012" xfId="16154"/>
    <cellStyle name="1_NTHOC_Tong hop theo doi von TPCP (BC)_Bieu du thao QD von ho tro co MT" xfId="16155"/>
    <cellStyle name="1_NTHOC_Tong hop theo doi von TPCP (BC)_Ke hoach 2012 (theo doi)" xfId="16156"/>
    <cellStyle name="1_NTHOC_Tong hop theo doi von TPCP (BC)_Ke hoach 2012 theo doi (giai ngan 30.6.12)" xfId="16157"/>
    <cellStyle name="1_NTHOC_Tong hop theo doi von TPCP_BC von DTPT 6 thang 2012" xfId="16158"/>
    <cellStyle name="1_NTHOC_Tong hop theo doi von TPCP_Bieu du thao QD von ho tro co MT" xfId="16159"/>
    <cellStyle name="1_NTHOC_Tong hop theo doi von TPCP_Dang ky phan khai von ODA (gui Bo)" xfId="16160"/>
    <cellStyle name="1_NTHOC_Tong hop theo doi von TPCP_Dang ky phan khai von ODA (gui Bo)_BC von DTPT 6 thang 2012" xfId="16161"/>
    <cellStyle name="1_NTHOC_Tong hop theo doi von TPCP_Dang ky phan khai von ODA (gui Bo)_Bieu du thao QD von ho tro co MT" xfId="16162"/>
    <cellStyle name="1_NTHOC_Tong hop theo doi von TPCP_Dang ky phan khai von ODA (gui Bo)_Ke hoach 2012 theo doi (giai ngan 30.6.12)" xfId="16163"/>
    <cellStyle name="1_NTHOC_Tong hop theo doi von TPCP_Ke hoach 2012 (theo doi)" xfId="16164"/>
    <cellStyle name="1_NTHOC_Tong hop theo doi von TPCP_Ke hoach 2012 theo doi (giai ngan 30.6.12)" xfId="16165"/>
    <cellStyle name="1_NTHOC_Worksheet in D: My Documents Ke Hoach KH cac nam Nam 2014 Bao cao ve Ke hoach nam 2014 ( Hoan chinh sau TL voi Bo KH)" xfId="16166"/>
    <cellStyle name="1_pvhung.skhdt 20117113152041 Danh muc cong trinh trong diem" xfId="16167"/>
    <cellStyle name="1_pvhung.skhdt 20117113152041 Danh muc cong trinh trong diem 2" xfId="16168"/>
    <cellStyle name="1_pvhung.skhdt 20117113152041 Danh muc cong trinh trong diem 2 2" xfId="16169"/>
    <cellStyle name="1_pvhung.skhdt 20117113152041 Danh muc cong trinh trong diem 2 2 2" xfId="16170"/>
    <cellStyle name="1_pvhung.skhdt 20117113152041 Danh muc cong trinh trong diem 2 2 3" xfId="16171"/>
    <cellStyle name="1_pvhung.skhdt 20117113152041 Danh muc cong trinh trong diem 2 2 4" xfId="16172"/>
    <cellStyle name="1_pvhung.skhdt 20117113152041 Danh muc cong trinh trong diem 2 3" xfId="16173"/>
    <cellStyle name="1_pvhung.skhdt 20117113152041 Danh muc cong trinh trong diem 2 4" xfId="16174"/>
    <cellStyle name="1_pvhung.skhdt 20117113152041 Danh muc cong trinh trong diem 2 5" xfId="16175"/>
    <cellStyle name="1_pvhung.skhdt 20117113152041 Danh muc cong trinh trong diem 3" xfId="16176"/>
    <cellStyle name="1_pvhung.skhdt 20117113152041 Danh muc cong trinh trong diem 3 2" xfId="16177"/>
    <cellStyle name="1_pvhung.skhdt 20117113152041 Danh muc cong trinh trong diem 3 3" xfId="16178"/>
    <cellStyle name="1_pvhung.skhdt 20117113152041 Danh muc cong trinh trong diem 3 4" xfId="16179"/>
    <cellStyle name="1_pvhung.skhdt 20117113152041 Danh muc cong trinh trong diem 4" xfId="16180"/>
    <cellStyle name="1_pvhung.skhdt 20117113152041 Danh muc cong trinh trong diem 5" xfId="16181"/>
    <cellStyle name="1_pvhung.skhdt 20117113152041 Danh muc cong trinh trong diem 6" xfId="16182"/>
    <cellStyle name="1_pvhung.skhdt 20117113152041 Danh muc cong trinh trong diem_BC von DTPT 6 thang 2012" xfId="16183"/>
    <cellStyle name="1_pvhung.skhdt 20117113152041 Danh muc cong trinh trong diem_BC von DTPT 6 thang 2012 2" xfId="16184"/>
    <cellStyle name="1_pvhung.skhdt 20117113152041 Danh muc cong trinh trong diem_BC von DTPT 6 thang 2012 2 2" xfId="16185"/>
    <cellStyle name="1_pvhung.skhdt 20117113152041 Danh muc cong trinh trong diem_BC von DTPT 6 thang 2012 2 2 2" xfId="16186"/>
    <cellStyle name="1_pvhung.skhdt 20117113152041 Danh muc cong trinh trong diem_BC von DTPT 6 thang 2012 2 2 3" xfId="16187"/>
    <cellStyle name="1_pvhung.skhdt 20117113152041 Danh muc cong trinh trong diem_BC von DTPT 6 thang 2012 2 2 4" xfId="16188"/>
    <cellStyle name="1_pvhung.skhdt 20117113152041 Danh muc cong trinh trong diem_BC von DTPT 6 thang 2012 2 3" xfId="16189"/>
    <cellStyle name="1_pvhung.skhdt 20117113152041 Danh muc cong trinh trong diem_BC von DTPT 6 thang 2012 2 4" xfId="16190"/>
    <cellStyle name="1_pvhung.skhdt 20117113152041 Danh muc cong trinh trong diem_BC von DTPT 6 thang 2012 2 5" xfId="16191"/>
    <cellStyle name="1_pvhung.skhdt 20117113152041 Danh muc cong trinh trong diem_BC von DTPT 6 thang 2012 3" xfId="16192"/>
    <cellStyle name="1_pvhung.skhdt 20117113152041 Danh muc cong trinh trong diem_BC von DTPT 6 thang 2012 3 2" xfId="16193"/>
    <cellStyle name="1_pvhung.skhdt 20117113152041 Danh muc cong trinh trong diem_BC von DTPT 6 thang 2012 3 3" xfId="16194"/>
    <cellStyle name="1_pvhung.skhdt 20117113152041 Danh muc cong trinh trong diem_BC von DTPT 6 thang 2012 3 4" xfId="16195"/>
    <cellStyle name="1_pvhung.skhdt 20117113152041 Danh muc cong trinh trong diem_BC von DTPT 6 thang 2012 4" xfId="16196"/>
    <cellStyle name="1_pvhung.skhdt 20117113152041 Danh muc cong trinh trong diem_BC von DTPT 6 thang 2012 5" xfId="16197"/>
    <cellStyle name="1_pvhung.skhdt 20117113152041 Danh muc cong trinh trong diem_BC von DTPT 6 thang 2012 6" xfId="16198"/>
    <cellStyle name="1_pvhung.skhdt 20117113152041 Danh muc cong trinh trong diem_Bieu du thao QD von ho tro co MT" xfId="16199"/>
    <cellStyle name="1_pvhung.skhdt 20117113152041 Danh muc cong trinh trong diem_Bieu du thao QD von ho tro co MT 2" xfId="16200"/>
    <cellStyle name="1_pvhung.skhdt 20117113152041 Danh muc cong trinh trong diem_Bieu du thao QD von ho tro co MT 2 2" xfId="16201"/>
    <cellStyle name="1_pvhung.skhdt 20117113152041 Danh muc cong trinh trong diem_Bieu du thao QD von ho tro co MT 2 2 2" xfId="16202"/>
    <cellStyle name="1_pvhung.skhdt 20117113152041 Danh muc cong trinh trong diem_Bieu du thao QD von ho tro co MT 2 2 3" xfId="16203"/>
    <cellStyle name="1_pvhung.skhdt 20117113152041 Danh muc cong trinh trong diem_Bieu du thao QD von ho tro co MT 2 2 4" xfId="16204"/>
    <cellStyle name="1_pvhung.skhdt 20117113152041 Danh muc cong trinh trong diem_Bieu du thao QD von ho tro co MT 2 3" xfId="16205"/>
    <cellStyle name="1_pvhung.skhdt 20117113152041 Danh muc cong trinh trong diem_Bieu du thao QD von ho tro co MT 2 4" xfId="16206"/>
    <cellStyle name="1_pvhung.skhdt 20117113152041 Danh muc cong trinh trong diem_Bieu du thao QD von ho tro co MT 2 5" xfId="16207"/>
    <cellStyle name="1_pvhung.skhdt 20117113152041 Danh muc cong trinh trong diem_Bieu du thao QD von ho tro co MT 3" xfId="16208"/>
    <cellStyle name="1_pvhung.skhdt 20117113152041 Danh muc cong trinh trong diem_Bieu du thao QD von ho tro co MT 3 2" xfId="16209"/>
    <cellStyle name="1_pvhung.skhdt 20117113152041 Danh muc cong trinh trong diem_Bieu du thao QD von ho tro co MT 3 3" xfId="16210"/>
    <cellStyle name="1_pvhung.skhdt 20117113152041 Danh muc cong trinh trong diem_Bieu du thao QD von ho tro co MT 3 4" xfId="16211"/>
    <cellStyle name="1_pvhung.skhdt 20117113152041 Danh muc cong trinh trong diem_Bieu du thao QD von ho tro co MT 4" xfId="16212"/>
    <cellStyle name="1_pvhung.skhdt 20117113152041 Danh muc cong trinh trong diem_Bieu du thao QD von ho tro co MT 5" xfId="16213"/>
    <cellStyle name="1_pvhung.skhdt 20117113152041 Danh muc cong trinh trong diem_Bieu du thao QD von ho tro co MT 6" xfId="16214"/>
    <cellStyle name="1_pvhung.skhdt 20117113152041 Danh muc cong trinh trong diem_Ke hoach 2012 (theo doi)" xfId="16215"/>
    <cellStyle name="1_pvhung.skhdt 20117113152041 Danh muc cong trinh trong diem_Ke hoach 2012 (theo doi) 2" xfId="16216"/>
    <cellStyle name="1_pvhung.skhdt 20117113152041 Danh muc cong trinh trong diem_Ke hoach 2012 (theo doi) 2 2" xfId="16217"/>
    <cellStyle name="1_pvhung.skhdt 20117113152041 Danh muc cong trinh trong diem_Ke hoach 2012 (theo doi) 2 2 2" xfId="16218"/>
    <cellStyle name="1_pvhung.skhdt 20117113152041 Danh muc cong trinh trong diem_Ke hoach 2012 (theo doi) 2 2 3" xfId="16219"/>
    <cellStyle name="1_pvhung.skhdt 20117113152041 Danh muc cong trinh trong diem_Ke hoach 2012 (theo doi) 2 2 4" xfId="16220"/>
    <cellStyle name="1_pvhung.skhdt 20117113152041 Danh muc cong trinh trong diem_Ke hoach 2012 (theo doi) 2 3" xfId="16221"/>
    <cellStyle name="1_pvhung.skhdt 20117113152041 Danh muc cong trinh trong diem_Ke hoach 2012 (theo doi) 2 4" xfId="16222"/>
    <cellStyle name="1_pvhung.skhdt 20117113152041 Danh muc cong trinh trong diem_Ke hoach 2012 (theo doi) 2 5" xfId="16223"/>
    <cellStyle name="1_pvhung.skhdt 20117113152041 Danh muc cong trinh trong diem_Ke hoach 2012 (theo doi) 3" xfId="16224"/>
    <cellStyle name="1_pvhung.skhdt 20117113152041 Danh muc cong trinh trong diem_Ke hoach 2012 (theo doi) 3 2" xfId="16225"/>
    <cellStyle name="1_pvhung.skhdt 20117113152041 Danh muc cong trinh trong diem_Ke hoach 2012 (theo doi) 3 3" xfId="16226"/>
    <cellStyle name="1_pvhung.skhdt 20117113152041 Danh muc cong trinh trong diem_Ke hoach 2012 (theo doi) 3 4" xfId="16227"/>
    <cellStyle name="1_pvhung.skhdt 20117113152041 Danh muc cong trinh trong diem_Ke hoach 2012 (theo doi) 4" xfId="16228"/>
    <cellStyle name="1_pvhung.skhdt 20117113152041 Danh muc cong trinh trong diem_Ke hoach 2012 (theo doi) 5" xfId="16229"/>
    <cellStyle name="1_pvhung.skhdt 20117113152041 Danh muc cong trinh trong diem_Ke hoach 2012 (theo doi) 6" xfId="16230"/>
    <cellStyle name="1_pvhung.skhdt 20117113152041 Danh muc cong trinh trong diem_Ke hoach 2012 theo doi (giai ngan 30.6.12)" xfId="16231"/>
    <cellStyle name="1_pvhung.skhdt 20117113152041 Danh muc cong trinh trong diem_Ke hoach 2012 theo doi (giai ngan 30.6.12) 2" xfId="16232"/>
    <cellStyle name="1_pvhung.skhdt 20117113152041 Danh muc cong trinh trong diem_Ke hoach 2012 theo doi (giai ngan 30.6.12) 2 2" xfId="16233"/>
    <cellStyle name="1_pvhung.skhdt 20117113152041 Danh muc cong trinh trong diem_Ke hoach 2012 theo doi (giai ngan 30.6.12) 2 2 2" xfId="16234"/>
    <cellStyle name="1_pvhung.skhdt 20117113152041 Danh muc cong trinh trong diem_Ke hoach 2012 theo doi (giai ngan 30.6.12) 2 2 3" xfId="16235"/>
    <cellStyle name="1_pvhung.skhdt 20117113152041 Danh muc cong trinh trong diem_Ke hoach 2012 theo doi (giai ngan 30.6.12) 2 2 4" xfId="16236"/>
    <cellStyle name="1_pvhung.skhdt 20117113152041 Danh muc cong trinh trong diem_Ke hoach 2012 theo doi (giai ngan 30.6.12) 2 3" xfId="16237"/>
    <cellStyle name="1_pvhung.skhdt 20117113152041 Danh muc cong trinh trong diem_Ke hoach 2012 theo doi (giai ngan 30.6.12) 2 4" xfId="16238"/>
    <cellStyle name="1_pvhung.skhdt 20117113152041 Danh muc cong trinh trong diem_Ke hoach 2012 theo doi (giai ngan 30.6.12) 2 5" xfId="16239"/>
    <cellStyle name="1_pvhung.skhdt 20117113152041 Danh muc cong trinh trong diem_Ke hoach 2012 theo doi (giai ngan 30.6.12) 3" xfId="16240"/>
    <cellStyle name="1_pvhung.skhdt 20117113152041 Danh muc cong trinh trong diem_Ke hoach 2012 theo doi (giai ngan 30.6.12) 3 2" xfId="16241"/>
    <cellStyle name="1_pvhung.skhdt 20117113152041 Danh muc cong trinh trong diem_Ke hoach 2012 theo doi (giai ngan 30.6.12) 3 3" xfId="16242"/>
    <cellStyle name="1_pvhung.skhdt 20117113152041 Danh muc cong trinh trong diem_Ke hoach 2012 theo doi (giai ngan 30.6.12) 3 4" xfId="16243"/>
    <cellStyle name="1_pvhung.skhdt 20117113152041 Danh muc cong trinh trong diem_Ke hoach 2012 theo doi (giai ngan 30.6.12) 4" xfId="16244"/>
    <cellStyle name="1_pvhung.skhdt 20117113152041 Danh muc cong trinh trong diem_Ke hoach 2012 theo doi (giai ngan 30.6.12) 5" xfId="16245"/>
    <cellStyle name="1_pvhung.skhdt 20117113152041 Danh muc cong trinh trong diem_Ke hoach 2012 theo doi (giai ngan 30.6.12) 6" xfId="16246"/>
    <cellStyle name="1_Ra soat Giai ngan 2007 (dang lam)" xfId="16247"/>
    <cellStyle name="1_Ra soat Giai ngan 2007 (dang lam) 2" xfId="16248"/>
    <cellStyle name="1_Ra soat Giai ngan 2007 (dang lam) 2 2" xfId="16249"/>
    <cellStyle name="1_Ra soat Giai ngan 2007 (dang lam) 2 3" xfId="16250"/>
    <cellStyle name="1_Ra soat Giai ngan 2007 (dang lam) 2 4" xfId="16251"/>
    <cellStyle name="1_Ra soat Giai ngan 2007 (dang lam) 3" xfId="16252"/>
    <cellStyle name="1_Ra soat Giai ngan 2007 (dang lam) 4" xfId="16253"/>
    <cellStyle name="1_Ra soat Giai ngan 2007 (dang lam) 5" xfId="16254"/>
    <cellStyle name="1_Ra soat Giai ngan 2007 (dang lam)_Bao cao tinh hinh thuc hien KH 2009 den 31-01-10" xfId="16255"/>
    <cellStyle name="1_Ra soat Giai ngan 2007 (dang lam)_Bao cao tinh hinh thuc hien KH 2009 den 31-01-10 2" xfId="16256"/>
    <cellStyle name="1_Ra soat Giai ngan 2007 (dang lam)_Bao cao tinh hinh thuc hien KH 2009 den 31-01-10 2 2" xfId="16257"/>
    <cellStyle name="1_Ra soat Giai ngan 2007 (dang lam)_Bao cao tinh hinh thuc hien KH 2009 den 31-01-10 2 2 2" xfId="16258"/>
    <cellStyle name="1_Ra soat Giai ngan 2007 (dang lam)_Bao cao tinh hinh thuc hien KH 2009 den 31-01-10 2 2 3" xfId="16259"/>
    <cellStyle name="1_Ra soat Giai ngan 2007 (dang lam)_Bao cao tinh hinh thuc hien KH 2009 den 31-01-10 2 2 4" xfId="16260"/>
    <cellStyle name="1_Ra soat Giai ngan 2007 (dang lam)_Bao cao tinh hinh thuc hien KH 2009 den 31-01-10 2 3" xfId="16261"/>
    <cellStyle name="1_Ra soat Giai ngan 2007 (dang lam)_Bao cao tinh hinh thuc hien KH 2009 den 31-01-10 2 4" xfId="16262"/>
    <cellStyle name="1_Ra soat Giai ngan 2007 (dang lam)_Bao cao tinh hinh thuc hien KH 2009 den 31-01-10 2 5" xfId="16263"/>
    <cellStyle name="1_Ra soat Giai ngan 2007 (dang lam)_Bao cao tinh hinh thuc hien KH 2009 den 31-01-10 3" xfId="16264"/>
    <cellStyle name="1_Ra soat Giai ngan 2007 (dang lam)_Bao cao tinh hinh thuc hien KH 2009 den 31-01-10 3 2" xfId="16265"/>
    <cellStyle name="1_Ra soat Giai ngan 2007 (dang lam)_Bao cao tinh hinh thuc hien KH 2009 den 31-01-10 3 3" xfId="16266"/>
    <cellStyle name="1_Ra soat Giai ngan 2007 (dang lam)_Bao cao tinh hinh thuc hien KH 2009 den 31-01-10 3 4" xfId="16267"/>
    <cellStyle name="1_Ra soat Giai ngan 2007 (dang lam)_Bao cao tinh hinh thuc hien KH 2009 den 31-01-10 4" xfId="16268"/>
    <cellStyle name="1_Ra soat Giai ngan 2007 (dang lam)_Bao cao tinh hinh thuc hien KH 2009 den 31-01-10 5" xfId="16269"/>
    <cellStyle name="1_Ra soat Giai ngan 2007 (dang lam)_Bao cao tinh hinh thuc hien KH 2009 den 31-01-10 6" xfId="16270"/>
    <cellStyle name="1_Ra soat Giai ngan 2007 (dang lam)_Bao cao tinh hinh thuc hien KH 2009 den 31-01-10_BC von DTPT 6 thang 2012" xfId="16271"/>
    <cellStyle name="1_Ra soat Giai ngan 2007 (dang lam)_Bao cao tinh hinh thuc hien KH 2009 den 31-01-10_BC von DTPT 6 thang 2012 2" xfId="16272"/>
    <cellStyle name="1_Ra soat Giai ngan 2007 (dang lam)_Bao cao tinh hinh thuc hien KH 2009 den 31-01-10_BC von DTPT 6 thang 2012 2 2" xfId="16273"/>
    <cellStyle name="1_Ra soat Giai ngan 2007 (dang lam)_Bao cao tinh hinh thuc hien KH 2009 den 31-01-10_BC von DTPT 6 thang 2012 2 2 2" xfId="16274"/>
    <cellStyle name="1_Ra soat Giai ngan 2007 (dang lam)_Bao cao tinh hinh thuc hien KH 2009 den 31-01-10_BC von DTPT 6 thang 2012 2 2 3" xfId="16275"/>
    <cellStyle name="1_Ra soat Giai ngan 2007 (dang lam)_Bao cao tinh hinh thuc hien KH 2009 den 31-01-10_BC von DTPT 6 thang 2012 2 2 4" xfId="16276"/>
    <cellStyle name="1_Ra soat Giai ngan 2007 (dang lam)_Bao cao tinh hinh thuc hien KH 2009 den 31-01-10_BC von DTPT 6 thang 2012 2 3" xfId="16277"/>
    <cellStyle name="1_Ra soat Giai ngan 2007 (dang lam)_Bao cao tinh hinh thuc hien KH 2009 den 31-01-10_BC von DTPT 6 thang 2012 2 4" xfId="16278"/>
    <cellStyle name="1_Ra soat Giai ngan 2007 (dang lam)_Bao cao tinh hinh thuc hien KH 2009 den 31-01-10_BC von DTPT 6 thang 2012 2 5" xfId="16279"/>
    <cellStyle name="1_Ra soat Giai ngan 2007 (dang lam)_Bao cao tinh hinh thuc hien KH 2009 den 31-01-10_BC von DTPT 6 thang 2012 3" xfId="16280"/>
    <cellStyle name="1_Ra soat Giai ngan 2007 (dang lam)_Bao cao tinh hinh thuc hien KH 2009 den 31-01-10_BC von DTPT 6 thang 2012 3 2" xfId="16281"/>
    <cellStyle name="1_Ra soat Giai ngan 2007 (dang lam)_Bao cao tinh hinh thuc hien KH 2009 den 31-01-10_BC von DTPT 6 thang 2012 3 3" xfId="16282"/>
    <cellStyle name="1_Ra soat Giai ngan 2007 (dang lam)_Bao cao tinh hinh thuc hien KH 2009 den 31-01-10_BC von DTPT 6 thang 2012 3 4" xfId="16283"/>
    <cellStyle name="1_Ra soat Giai ngan 2007 (dang lam)_Bao cao tinh hinh thuc hien KH 2009 den 31-01-10_BC von DTPT 6 thang 2012 4" xfId="16284"/>
    <cellStyle name="1_Ra soat Giai ngan 2007 (dang lam)_Bao cao tinh hinh thuc hien KH 2009 den 31-01-10_BC von DTPT 6 thang 2012 5" xfId="16285"/>
    <cellStyle name="1_Ra soat Giai ngan 2007 (dang lam)_Bao cao tinh hinh thuc hien KH 2009 den 31-01-10_BC von DTPT 6 thang 2012 6" xfId="16286"/>
    <cellStyle name="1_Ra soat Giai ngan 2007 (dang lam)_Bao cao tinh hinh thuc hien KH 2009 den 31-01-10_Bieu du thao QD von ho tro co MT" xfId="16287"/>
    <cellStyle name="1_Ra soat Giai ngan 2007 (dang lam)_Bao cao tinh hinh thuc hien KH 2009 den 31-01-10_Bieu du thao QD von ho tro co MT 2" xfId="16288"/>
    <cellStyle name="1_Ra soat Giai ngan 2007 (dang lam)_Bao cao tinh hinh thuc hien KH 2009 den 31-01-10_Bieu du thao QD von ho tro co MT 2 2" xfId="16289"/>
    <cellStyle name="1_Ra soat Giai ngan 2007 (dang lam)_Bao cao tinh hinh thuc hien KH 2009 den 31-01-10_Bieu du thao QD von ho tro co MT 2 2 2" xfId="16290"/>
    <cellStyle name="1_Ra soat Giai ngan 2007 (dang lam)_Bao cao tinh hinh thuc hien KH 2009 den 31-01-10_Bieu du thao QD von ho tro co MT 2 2 3" xfId="16291"/>
    <cellStyle name="1_Ra soat Giai ngan 2007 (dang lam)_Bao cao tinh hinh thuc hien KH 2009 den 31-01-10_Bieu du thao QD von ho tro co MT 2 2 4" xfId="16292"/>
    <cellStyle name="1_Ra soat Giai ngan 2007 (dang lam)_Bao cao tinh hinh thuc hien KH 2009 den 31-01-10_Bieu du thao QD von ho tro co MT 2 3" xfId="16293"/>
    <cellStyle name="1_Ra soat Giai ngan 2007 (dang lam)_Bao cao tinh hinh thuc hien KH 2009 den 31-01-10_Bieu du thao QD von ho tro co MT 2 4" xfId="16294"/>
    <cellStyle name="1_Ra soat Giai ngan 2007 (dang lam)_Bao cao tinh hinh thuc hien KH 2009 den 31-01-10_Bieu du thao QD von ho tro co MT 2 5" xfId="16295"/>
    <cellStyle name="1_Ra soat Giai ngan 2007 (dang lam)_Bao cao tinh hinh thuc hien KH 2009 den 31-01-10_Bieu du thao QD von ho tro co MT 3" xfId="16296"/>
    <cellStyle name="1_Ra soat Giai ngan 2007 (dang lam)_Bao cao tinh hinh thuc hien KH 2009 den 31-01-10_Bieu du thao QD von ho tro co MT 3 2" xfId="16297"/>
    <cellStyle name="1_Ra soat Giai ngan 2007 (dang lam)_Bao cao tinh hinh thuc hien KH 2009 den 31-01-10_Bieu du thao QD von ho tro co MT 3 3" xfId="16298"/>
    <cellStyle name="1_Ra soat Giai ngan 2007 (dang lam)_Bao cao tinh hinh thuc hien KH 2009 den 31-01-10_Bieu du thao QD von ho tro co MT 3 4" xfId="16299"/>
    <cellStyle name="1_Ra soat Giai ngan 2007 (dang lam)_Bao cao tinh hinh thuc hien KH 2009 den 31-01-10_Bieu du thao QD von ho tro co MT 4" xfId="16300"/>
    <cellStyle name="1_Ra soat Giai ngan 2007 (dang lam)_Bao cao tinh hinh thuc hien KH 2009 den 31-01-10_Bieu du thao QD von ho tro co MT 5" xfId="16301"/>
    <cellStyle name="1_Ra soat Giai ngan 2007 (dang lam)_Bao cao tinh hinh thuc hien KH 2009 den 31-01-10_Bieu du thao QD von ho tro co MT 6" xfId="16302"/>
    <cellStyle name="1_Ra soat Giai ngan 2007 (dang lam)_Bao cao tinh hinh thuc hien KH 2009 den 31-01-10_Ke hoach 2012 (theo doi)" xfId="16303"/>
    <cellStyle name="1_Ra soat Giai ngan 2007 (dang lam)_Bao cao tinh hinh thuc hien KH 2009 den 31-01-10_Ke hoach 2012 (theo doi) 2" xfId="16304"/>
    <cellStyle name="1_Ra soat Giai ngan 2007 (dang lam)_Bao cao tinh hinh thuc hien KH 2009 den 31-01-10_Ke hoach 2012 (theo doi) 2 2" xfId="16305"/>
    <cellStyle name="1_Ra soat Giai ngan 2007 (dang lam)_Bao cao tinh hinh thuc hien KH 2009 den 31-01-10_Ke hoach 2012 (theo doi) 2 2 2" xfId="16306"/>
    <cellStyle name="1_Ra soat Giai ngan 2007 (dang lam)_Bao cao tinh hinh thuc hien KH 2009 den 31-01-10_Ke hoach 2012 (theo doi) 2 2 3" xfId="16307"/>
    <cellStyle name="1_Ra soat Giai ngan 2007 (dang lam)_Bao cao tinh hinh thuc hien KH 2009 den 31-01-10_Ke hoach 2012 (theo doi) 2 2 4" xfId="16308"/>
    <cellStyle name="1_Ra soat Giai ngan 2007 (dang lam)_Bao cao tinh hinh thuc hien KH 2009 den 31-01-10_Ke hoach 2012 (theo doi) 2 3" xfId="16309"/>
    <cellStyle name="1_Ra soat Giai ngan 2007 (dang lam)_Bao cao tinh hinh thuc hien KH 2009 den 31-01-10_Ke hoach 2012 (theo doi) 2 4" xfId="16310"/>
    <cellStyle name="1_Ra soat Giai ngan 2007 (dang lam)_Bao cao tinh hinh thuc hien KH 2009 den 31-01-10_Ke hoach 2012 (theo doi) 2 5" xfId="16311"/>
    <cellStyle name="1_Ra soat Giai ngan 2007 (dang lam)_Bao cao tinh hinh thuc hien KH 2009 den 31-01-10_Ke hoach 2012 (theo doi) 3" xfId="16312"/>
    <cellStyle name="1_Ra soat Giai ngan 2007 (dang lam)_Bao cao tinh hinh thuc hien KH 2009 den 31-01-10_Ke hoach 2012 (theo doi) 3 2" xfId="16313"/>
    <cellStyle name="1_Ra soat Giai ngan 2007 (dang lam)_Bao cao tinh hinh thuc hien KH 2009 den 31-01-10_Ke hoach 2012 (theo doi) 3 3" xfId="16314"/>
    <cellStyle name="1_Ra soat Giai ngan 2007 (dang lam)_Bao cao tinh hinh thuc hien KH 2009 den 31-01-10_Ke hoach 2012 (theo doi) 3 4" xfId="16315"/>
    <cellStyle name="1_Ra soat Giai ngan 2007 (dang lam)_Bao cao tinh hinh thuc hien KH 2009 den 31-01-10_Ke hoach 2012 (theo doi) 4" xfId="16316"/>
    <cellStyle name="1_Ra soat Giai ngan 2007 (dang lam)_Bao cao tinh hinh thuc hien KH 2009 den 31-01-10_Ke hoach 2012 (theo doi) 5" xfId="16317"/>
    <cellStyle name="1_Ra soat Giai ngan 2007 (dang lam)_Bao cao tinh hinh thuc hien KH 2009 den 31-01-10_Ke hoach 2012 (theo doi) 6" xfId="16318"/>
    <cellStyle name="1_Ra soat Giai ngan 2007 (dang lam)_Bao cao tinh hinh thuc hien KH 2009 den 31-01-10_Ke hoach 2012 theo doi (giai ngan 30.6.12)" xfId="16319"/>
    <cellStyle name="1_Ra soat Giai ngan 2007 (dang lam)_Bao cao tinh hinh thuc hien KH 2009 den 31-01-10_Ke hoach 2012 theo doi (giai ngan 30.6.12) 2" xfId="16320"/>
    <cellStyle name="1_Ra soat Giai ngan 2007 (dang lam)_Bao cao tinh hinh thuc hien KH 2009 den 31-01-10_Ke hoach 2012 theo doi (giai ngan 30.6.12) 2 2" xfId="16321"/>
    <cellStyle name="1_Ra soat Giai ngan 2007 (dang lam)_Bao cao tinh hinh thuc hien KH 2009 den 31-01-10_Ke hoach 2012 theo doi (giai ngan 30.6.12) 2 2 2" xfId="16322"/>
    <cellStyle name="1_Ra soat Giai ngan 2007 (dang lam)_Bao cao tinh hinh thuc hien KH 2009 den 31-01-10_Ke hoach 2012 theo doi (giai ngan 30.6.12) 2 2 3" xfId="16323"/>
    <cellStyle name="1_Ra soat Giai ngan 2007 (dang lam)_Bao cao tinh hinh thuc hien KH 2009 den 31-01-10_Ke hoach 2012 theo doi (giai ngan 30.6.12) 2 2 4" xfId="16324"/>
    <cellStyle name="1_Ra soat Giai ngan 2007 (dang lam)_Bao cao tinh hinh thuc hien KH 2009 den 31-01-10_Ke hoach 2012 theo doi (giai ngan 30.6.12) 2 3" xfId="16325"/>
    <cellStyle name="1_Ra soat Giai ngan 2007 (dang lam)_Bao cao tinh hinh thuc hien KH 2009 den 31-01-10_Ke hoach 2012 theo doi (giai ngan 30.6.12) 2 4" xfId="16326"/>
    <cellStyle name="1_Ra soat Giai ngan 2007 (dang lam)_Bao cao tinh hinh thuc hien KH 2009 den 31-01-10_Ke hoach 2012 theo doi (giai ngan 30.6.12) 2 5" xfId="16327"/>
    <cellStyle name="1_Ra soat Giai ngan 2007 (dang lam)_Bao cao tinh hinh thuc hien KH 2009 den 31-01-10_Ke hoach 2012 theo doi (giai ngan 30.6.12) 3" xfId="16328"/>
    <cellStyle name="1_Ra soat Giai ngan 2007 (dang lam)_Bao cao tinh hinh thuc hien KH 2009 den 31-01-10_Ke hoach 2012 theo doi (giai ngan 30.6.12) 3 2" xfId="16329"/>
    <cellStyle name="1_Ra soat Giai ngan 2007 (dang lam)_Bao cao tinh hinh thuc hien KH 2009 den 31-01-10_Ke hoach 2012 theo doi (giai ngan 30.6.12) 3 3" xfId="16330"/>
    <cellStyle name="1_Ra soat Giai ngan 2007 (dang lam)_Bao cao tinh hinh thuc hien KH 2009 den 31-01-10_Ke hoach 2012 theo doi (giai ngan 30.6.12) 3 4" xfId="16331"/>
    <cellStyle name="1_Ra soat Giai ngan 2007 (dang lam)_Bao cao tinh hinh thuc hien KH 2009 den 31-01-10_Ke hoach 2012 theo doi (giai ngan 30.6.12) 4" xfId="16332"/>
    <cellStyle name="1_Ra soat Giai ngan 2007 (dang lam)_Bao cao tinh hinh thuc hien KH 2009 den 31-01-10_Ke hoach 2012 theo doi (giai ngan 30.6.12) 5" xfId="16333"/>
    <cellStyle name="1_Ra soat Giai ngan 2007 (dang lam)_Bao cao tinh hinh thuc hien KH 2009 den 31-01-10_Ke hoach 2012 theo doi (giai ngan 30.6.12) 6" xfId="16334"/>
    <cellStyle name="1_Ra soat Giai ngan 2007 (dang lam)_BC von DTPT 6 thang 2012" xfId="16335"/>
    <cellStyle name="1_Ra soat Giai ngan 2007 (dang lam)_BC von DTPT 6 thang 2012 2" xfId="16336"/>
    <cellStyle name="1_Ra soat Giai ngan 2007 (dang lam)_BC von DTPT 6 thang 2012 2 2" xfId="16337"/>
    <cellStyle name="1_Ra soat Giai ngan 2007 (dang lam)_BC von DTPT 6 thang 2012 2 3" xfId="16338"/>
    <cellStyle name="1_Ra soat Giai ngan 2007 (dang lam)_BC von DTPT 6 thang 2012 2 4" xfId="16339"/>
    <cellStyle name="1_Ra soat Giai ngan 2007 (dang lam)_BC von DTPT 6 thang 2012 3" xfId="16340"/>
    <cellStyle name="1_Ra soat Giai ngan 2007 (dang lam)_BC von DTPT 6 thang 2012 4" xfId="16341"/>
    <cellStyle name="1_Ra soat Giai ngan 2007 (dang lam)_BC von DTPT 6 thang 2012 5" xfId="16342"/>
    <cellStyle name="1_Ra soat Giai ngan 2007 (dang lam)_Bieu du thao QD von ho tro co MT" xfId="16343"/>
    <cellStyle name="1_Ra soat Giai ngan 2007 (dang lam)_Bieu du thao QD von ho tro co MT 2" xfId="16344"/>
    <cellStyle name="1_Ra soat Giai ngan 2007 (dang lam)_Bieu du thao QD von ho tro co MT 2 2" xfId="16345"/>
    <cellStyle name="1_Ra soat Giai ngan 2007 (dang lam)_Bieu du thao QD von ho tro co MT 2 3" xfId="16346"/>
    <cellStyle name="1_Ra soat Giai ngan 2007 (dang lam)_Bieu du thao QD von ho tro co MT 2 4" xfId="16347"/>
    <cellStyle name="1_Ra soat Giai ngan 2007 (dang lam)_Bieu du thao QD von ho tro co MT 3" xfId="16348"/>
    <cellStyle name="1_Ra soat Giai ngan 2007 (dang lam)_Bieu du thao QD von ho tro co MT 4" xfId="16349"/>
    <cellStyle name="1_Ra soat Giai ngan 2007 (dang lam)_Bieu du thao QD von ho tro co MT 5" xfId="16350"/>
    <cellStyle name="1_Ra soat Giai ngan 2007 (dang lam)_Book1" xfId="16351"/>
    <cellStyle name="1_Ra soat Giai ngan 2007 (dang lam)_Book1 2" xfId="16352"/>
    <cellStyle name="1_Ra soat Giai ngan 2007 (dang lam)_Book1 2 2" xfId="16353"/>
    <cellStyle name="1_Ra soat Giai ngan 2007 (dang lam)_Book1 2 3" xfId="16354"/>
    <cellStyle name="1_Ra soat Giai ngan 2007 (dang lam)_Book1 2 4" xfId="16355"/>
    <cellStyle name="1_Ra soat Giai ngan 2007 (dang lam)_Book1 3" xfId="16356"/>
    <cellStyle name="1_Ra soat Giai ngan 2007 (dang lam)_Book1 3 2" xfId="16357"/>
    <cellStyle name="1_Ra soat Giai ngan 2007 (dang lam)_Book1 3 3" xfId="16358"/>
    <cellStyle name="1_Ra soat Giai ngan 2007 (dang lam)_Book1 3 4" xfId="16359"/>
    <cellStyle name="1_Ra soat Giai ngan 2007 (dang lam)_Book1 4" xfId="16360"/>
    <cellStyle name="1_Ra soat Giai ngan 2007 (dang lam)_Book1 5" xfId="16361"/>
    <cellStyle name="1_Ra soat Giai ngan 2007 (dang lam)_Book1 6" xfId="16362"/>
    <cellStyle name="1_Ra soat Giai ngan 2007 (dang lam)_Book1_BC von DTPT 6 thang 2012" xfId="16363"/>
    <cellStyle name="1_Ra soat Giai ngan 2007 (dang lam)_Book1_BC von DTPT 6 thang 2012 2" xfId="16364"/>
    <cellStyle name="1_Ra soat Giai ngan 2007 (dang lam)_Book1_BC von DTPT 6 thang 2012 2 2" xfId="16365"/>
    <cellStyle name="1_Ra soat Giai ngan 2007 (dang lam)_Book1_BC von DTPT 6 thang 2012 2 3" xfId="16366"/>
    <cellStyle name="1_Ra soat Giai ngan 2007 (dang lam)_Book1_BC von DTPT 6 thang 2012 2 4" xfId="16367"/>
    <cellStyle name="1_Ra soat Giai ngan 2007 (dang lam)_Book1_BC von DTPT 6 thang 2012 3" xfId="16368"/>
    <cellStyle name="1_Ra soat Giai ngan 2007 (dang lam)_Book1_BC von DTPT 6 thang 2012 3 2" xfId="16369"/>
    <cellStyle name="1_Ra soat Giai ngan 2007 (dang lam)_Book1_BC von DTPT 6 thang 2012 3 3" xfId="16370"/>
    <cellStyle name="1_Ra soat Giai ngan 2007 (dang lam)_Book1_BC von DTPT 6 thang 2012 3 4" xfId="16371"/>
    <cellStyle name="1_Ra soat Giai ngan 2007 (dang lam)_Book1_BC von DTPT 6 thang 2012 4" xfId="16372"/>
    <cellStyle name="1_Ra soat Giai ngan 2007 (dang lam)_Book1_BC von DTPT 6 thang 2012 5" xfId="16373"/>
    <cellStyle name="1_Ra soat Giai ngan 2007 (dang lam)_Book1_BC von DTPT 6 thang 2012 6" xfId="16374"/>
    <cellStyle name="1_Ra soat Giai ngan 2007 (dang lam)_Book1_Bieu du thao QD von ho tro co MT" xfId="16375"/>
    <cellStyle name="1_Ra soat Giai ngan 2007 (dang lam)_Book1_Bieu du thao QD von ho tro co MT 2" xfId="16376"/>
    <cellStyle name="1_Ra soat Giai ngan 2007 (dang lam)_Book1_Bieu du thao QD von ho tro co MT 2 2" xfId="16377"/>
    <cellStyle name="1_Ra soat Giai ngan 2007 (dang lam)_Book1_Bieu du thao QD von ho tro co MT 2 3" xfId="16378"/>
    <cellStyle name="1_Ra soat Giai ngan 2007 (dang lam)_Book1_Bieu du thao QD von ho tro co MT 2 4" xfId="16379"/>
    <cellStyle name="1_Ra soat Giai ngan 2007 (dang lam)_Book1_Bieu du thao QD von ho tro co MT 3" xfId="16380"/>
    <cellStyle name="1_Ra soat Giai ngan 2007 (dang lam)_Book1_Bieu du thao QD von ho tro co MT 3 2" xfId="16381"/>
    <cellStyle name="1_Ra soat Giai ngan 2007 (dang lam)_Book1_Bieu du thao QD von ho tro co MT 3 3" xfId="16382"/>
    <cellStyle name="1_Ra soat Giai ngan 2007 (dang lam)_Book1_Bieu du thao QD von ho tro co MT 3 4" xfId="16383"/>
    <cellStyle name="1_Ra soat Giai ngan 2007 (dang lam)_Book1_Bieu du thao QD von ho tro co MT 4" xfId="16384"/>
    <cellStyle name="1_Ra soat Giai ngan 2007 (dang lam)_Book1_Bieu du thao QD von ho tro co MT 5" xfId="16385"/>
    <cellStyle name="1_Ra soat Giai ngan 2007 (dang lam)_Book1_Bieu du thao QD von ho tro co MT 6" xfId="16386"/>
    <cellStyle name="1_Ra soat Giai ngan 2007 (dang lam)_Book1_Hoan chinh KH 2012 (o nha)" xfId="16387"/>
    <cellStyle name="1_Ra soat Giai ngan 2007 (dang lam)_Book1_Hoan chinh KH 2012 (o nha) 2" xfId="16388"/>
    <cellStyle name="1_Ra soat Giai ngan 2007 (dang lam)_Book1_Hoan chinh KH 2012 (o nha) 2 2" xfId="16389"/>
    <cellStyle name="1_Ra soat Giai ngan 2007 (dang lam)_Book1_Hoan chinh KH 2012 (o nha) 2 3" xfId="16390"/>
    <cellStyle name="1_Ra soat Giai ngan 2007 (dang lam)_Book1_Hoan chinh KH 2012 (o nha) 2 4" xfId="16391"/>
    <cellStyle name="1_Ra soat Giai ngan 2007 (dang lam)_Book1_Hoan chinh KH 2012 (o nha) 3" xfId="16392"/>
    <cellStyle name="1_Ra soat Giai ngan 2007 (dang lam)_Book1_Hoan chinh KH 2012 (o nha) 3 2" xfId="16393"/>
    <cellStyle name="1_Ra soat Giai ngan 2007 (dang lam)_Book1_Hoan chinh KH 2012 (o nha) 3 3" xfId="16394"/>
    <cellStyle name="1_Ra soat Giai ngan 2007 (dang lam)_Book1_Hoan chinh KH 2012 (o nha) 3 4" xfId="16395"/>
    <cellStyle name="1_Ra soat Giai ngan 2007 (dang lam)_Book1_Hoan chinh KH 2012 (o nha) 4" xfId="16396"/>
    <cellStyle name="1_Ra soat Giai ngan 2007 (dang lam)_Book1_Hoan chinh KH 2012 (o nha) 5" xfId="16397"/>
    <cellStyle name="1_Ra soat Giai ngan 2007 (dang lam)_Book1_Hoan chinh KH 2012 (o nha) 6" xfId="16398"/>
    <cellStyle name="1_Ra soat Giai ngan 2007 (dang lam)_Book1_Hoan chinh KH 2012 (o nha)_Bao cao giai ngan quy I" xfId="16399"/>
    <cellStyle name="1_Ra soat Giai ngan 2007 (dang lam)_Book1_Hoan chinh KH 2012 (o nha)_Bao cao giai ngan quy I 2" xfId="16400"/>
    <cellStyle name="1_Ra soat Giai ngan 2007 (dang lam)_Book1_Hoan chinh KH 2012 (o nha)_Bao cao giai ngan quy I 2 2" xfId="16401"/>
    <cellStyle name="1_Ra soat Giai ngan 2007 (dang lam)_Book1_Hoan chinh KH 2012 (o nha)_Bao cao giai ngan quy I 2 3" xfId="16402"/>
    <cellStyle name="1_Ra soat Giai ngan 2007 (dang lam)_Book1_Hoan chinh KH 2012 (o nha)_Bao cao giai ngan quy I 2 4" xfId="16403"/>
    <cellStyle name="1_Ra soat Giai ngan 2007 (dang lam)_Book1_Hoan chinh KH 2012 (o nha)_Bao cao giai ngan quy I 3" xfId="16404"/>
    <cellStyle name="1_Ra soat Giai ngan 2007 (dang lam)_Book1_Hoan chinh KH 2012 (o nha)_Bao cao giai ngan quy I 3 2" xfId="16405"/>
    <cellStyle name="1_Ra soat Giai ngan 2007 (dang lam)_Book1_Hoan chinh KH 2012 (o nha)_Bao cao giai ngan quy I 3 3" xfId="16406"/>
    <cellStyle name="1_Ra soat Giai ngan 2007 (dang lam)_Book1_Hoan chinh KH 2012 (o nha)_Bao cao giai ngan quy I 3 4" xfId="16407"/>
    <cellStyle name="1_Ra soat Giai ngan 2007 (dang lam)_Book1_Hoan chinh KH 2012 (o nha)_Bao cao giai ngan quy I 4" xfId="16408"/>
    <cellStyle name="1_Ra soat Giai ngan 2007 (dang lam)_Book1_Hoan chinh KH 2012 (o nha)_Bao cao giai ngan quy I 5" xfId="16409"/>
    <cellStyle name="1_Ra soat Giai ngan 2007 (dang lam)_Book1_Hoan chinh KH 2012 (o nha)_Bao cao giai ngan quy I 6" xfId="16410"/>
    <cellStyle name="1_Ra soat Giai ngan 2007 (dang lam)_Book1_Hoan chinh KH 2012 (o nha)_BC von DTPT 6 thang 2012" xfId="16411"/>
    <cellStyle name="1_Ra soat Giai ngan 2007 (dang lam)_Book1_Hoan chinh KH 2012 (o nha)_BC von DTPT 6 thang 2012 2" xfId="16412"/>
    <cellStyle name="1_Ra soat Giai ngan 2007 (dang lam)_Book1_Hoan chinh KH 2012 (o nha)_BC von DTPT 6 thang 2012 2 2" xfId="16413"/>
    <cellStyle name="1_Ra soat Giai ngan 2007 (dang lam)_Book1_Hoan chinh KH 2012 (o nha)_BC von DTPT 6 thang 2012 2 3" xfId="16414"/>
    <cellStyle name="1_Ra soat Giai ngan 2007 (dang lam)_Book1_Hoan chinh KH 2012 (o nha)_BC von DTPT 6 thang 2012 2 4" xfId="16415"/>
    <cellStyle name="1_Ra soat Giai ngan 2007 (dang lam)_Book1_Hoan chinh KH 2012 (o nha)_BC von DTPT 6 thang 2012 3" xfId="16416"/>
    <cellStyle name="1_Ra soat Giai ngan 2007 (dang lam)_Book1_Hoan chinh KH 2012 (o nha)_BC von DTPT 6 thang 2012 3 2" xfId="16417"/>
    <cellStyle name="1_Ra soat Giai ngan 2007 (dang lam)_Book1_Hoan chinh KH 2012 (o nha)_BC von DTPT 6 thang 2012 3 3" xfId="16418"/>
    <cellStyle name="1_Ra soat Giai ngan 2007 (dang lam)_Book1_Hoan chinh KH 2012 (o nha)_BC von DTPT 6 thang 2012 3 4" xfId="16419"/>
    <cellStyle name="1_Ra soat Giai ngan 2007 (dang lam)_Book1_Hoan chinh KH 2012 (o nha)_BC von DTPT 6 thang 2012 4" xfId="16420"/>
    <cellStyle name="1_Ra soat Giai ngan 2007 (dang lam)_Book1_Hoan chinh KH 2012 (o nha)_BC von DTPT 6 thang 2012 5" xfId="16421"/>
    <cellStyle name="1_Ra soat Giai ngan 2007 (dang lam)_Book1_Hoan chinh KH 2012 (o nha)_BC von DTPT 6 thang 2012 6" xfId="16422"/>
    <cellStyle name="1_Ra soat Giai ngan 2007 (dang lam)_Book1_Hoan chinh KH 2012 (o nha)_Bieu du thao QD von ho tro co MT" xfId="16423"/>
    <cellStyle name="1_Ra soat Giai ngan 2007 (dang lam)_Book1_Hoan chinh KH 2012 (o nha)_Bieu du thao QD von ho tro co MT 2" xfId="16424"/>
    <cellStyle name="1_Ra soat Giai ngan 2007 (dang lam)_Book1_Hoan chinh KH 2012 (o nha)_Bieu du thao QD von ho tro co MT 2 2" xfId="16425"/>
    <cellStyle name="1_Ra soat Giai ngan 2007 (dang lam)_Book1_Hoan chinh KH 2012 (o nha)_Bieu du thao QD von ho tro co MT 2 3" xfId="16426"/>
    <cellStyle name="1_Ra soat Giai ngan 2007 (dang lam)_Book1_Hoan chinh KH 2012 (o nha)_Bieu du thao QD von ho tro co MT 2 4" xfId="16427"/>
    <cellStyle name="1_Ra soat Giai ngan 2007 (dang lam)_Book1_Hoan chinh KH 2012 (o nha)_Bieu du thao QD von ho tro co MT 3" xfId="16428"/>
    <cellStyle name="1_Ra soat Giai ngan 2007 (dang lam)_Book1_Hoan chinh KH 2012 (o nha)_Bieu du thao QD von ho tro co MT 3 2" xfId="16429"/>
    <cellStyle name="1_Ra soat Giai ngan 2007 (dang lam)_Book1_Hoan chinh KH 2012 (o nha)_Bieu du thao QD von ho tro co MT 3 3" xfId="16430"/>
    <cellStyle name="1_Ra soat Giai ngan 2007 (dang lam)_Book1_Hoan chinh KH 2012 (o nha)_Bieu du thao QD von ho tro co MT 3 4" xfId="16431"/>
    <cellStyle name="1_Ra soat Giai ngan 2007 (dang lam)_Book1_Hoan chinh KH 2012 (o nha)_Bieu du thao QD von ho tro co MT 4" xfId="16432"/>
    <cellStyle name="1_Ra soat Giai ngan 2007 (dang lam)_Book1_Hoan chinh KH 2012 (o nha)_Bieu du thao QD von ho tro co MT 5" xfId="16433"/>
    <cellStyle name="1_Ra soat Giai ngan 2007 (dang lam)_Book1_Hoan chinh KH 2012 (o nha)_Bieu du thao QD von ho tro co MT 6" xfId="16434"/>
    <cellStyle name="1_Ra soat Giai ngan 2007 (dang lam)_Book1_Hoan chinh KH 2012 (o nha)_Ke hoach 2012 theo doi (giai ngan 30.6.12)" xfId="16435"/>
    <cellStyle name="1_Ra soat Giai ngan 2007 (dang lam)_Book1_Hoan chinh KH 2012 (o nha)_Ke hoach 2012 theo doi (giai ngan 30.6.12) 2" xfId="16436"/>
    <cellStyle name="1_Ra soat Giai ngan 2007 (dang lam)_Book1_Hoan chinh KH 2012 (o nha)_Ke hoach 2012 theo doi (giai ngan 30.6.12) 2 2" xfId="16437"/>
    <cellStyle name="1_Ra soat Giai ngan 2007 (dang lam)_Book1_Hoan chinh KH 2012 (o nha)_Ke hoach 2012 theo doi (giai ngan 30.6.12) 2 3" xfId="16438"/>
    <cellStyle name="1_Ra soat Giai ngan 2007 (dang lam)_Book1_Hoan chinh KH 2012 (o nha)_Ke hoach 2012 theo doi (giai ngan 30.6.12) 2 4" xfId="16439"/>
    <cellStyle name="1_Ra soat Giai ngan 2007 (dang lam)_Book1_Hoan chinh KH 2012 (o nha)_Ke hoach 2012 theo doi (giai ngan 30.6.12) 3" xfId="16440"/>
    <cellStyle name="1_Ra soat Giai ngan 2007 (dang lam)_Book1_Hoan chinh KH 2012 (o nha)_Ke hoach 2012 theo doi (giai ngan 30.6.12) 3 2" xfId="16441"/>
    <cellStyle name="1_Ra soat Giai ngan 2007 (dang lam)_Book1_Hoan chinh KH 2012 (o nha)_Ke hoach 2012 theo doi (giai ngan 30.6.12) 3 3" xfId="16442"/>
    <cellStyle name="1_Ra soat Giai ngan 2007 (dang lam)_Book1_Hoan chinh KH 2012 (o nha)_Ke hoach 2012 theo doi (giai ngan 30.6.12) 3 4" xfId="16443"/>
    <cellStyle name="1_Ra soat Giai ngan 2007 (dang lam)_Book1_Hoan chinh KH 2012 (o nha)_Ke hoach 2012 theo doi (giai ngan 30.6.12) 4" xfId="16444"/>
    <cellStyle name="1_Ra soat Giai ngan 2007 (dang lam)_Book1_Hoan chinh KH 2012 (o nha)_Ke hoach 2012 theo doi (giai ngan 30.6.12) 5" xfId="16445"/>
    <cellStyle name="1_Ra soat Giai ngan 2007 (dang lam)_Book1_Hoan chinh KH 2012 (o nha)_Ke hoach 2012 theo doi (giai ngan 30.6.12) 6" xfId="16446"/>
    <cellStyle name="1_Ra soat Giai ngan 2007 (dang lam)_Book1_Hoan chinh KH 2012 Von ho tro co MT" xfId="16447"/>
    <cellStyle name="1_Ra soat Giai ngan 2007 (dang lam)_Book1_Hoan chinh KH 2012 Von ho tro co MT (chi tiet)" xfId="16448"/>
    <cellStyle name="1_Ra soat Giai ngan 2007 (dang lam)_Book1_Hoan chinh KH 2012 Von ho tro co MT (chi tiet) 2" xfId="16449"/>
    <cellStyle name="1_Ra soat Giai ngan 2007 (dang lam)_Book1_Hoan chinh KH 2012 Von ho tro co MT (chi tiet) 2 2" xfId="16450"/>
    <cellStyle name="1_Ra soat Giai ngan 2007 (dang lam)_Book1_Hoan chinh KH 2012 Von ho tro co MT (chi tiet) 2 3" xfId="16451"/>
    <cellStyle name="1_Ra soat Giai ngan 2007 (dang lam)_Book1_Hoan chinh KH 2012 Von ho tro co MT (chi tiet) 2 4" xfId="16452"/>
    <cellStyle name="1_Ra soat Giai ngan 2007 (dang lam)_Book1_Hoan chinh KH 2012 Von ho tro co MT (chi tiet) 3" xfId="16453"/>
    <cellStyle name="1_Ra soat Giai ngan 2007 (dang lam)_Book1_Hoan chinh KH 2012 Von ho tro co MT (chi tiet) 3 2" xfId="16454"/>
    <cellStyle name="1_Ra soat Giai ngan 2007 (dang lam)_Book1_Hoan chinh KH 2012 Von ho tro co MT (chi tiet) 3 3" xfId="16455"/>
    <cellStyle name="1_Ra soat Giai ngan 2007 (dang lam)_Book1_Hoan chinh KH 2012 Von ho tro co MT (chi tiet) 3 4" xfId="16456"/>
    <cellStyle name="1_Ra soat Giai ngan 2007 (dang lam)_Book1_Hoan chinh KH 2012 Von ho tro co MT (chi tiet) 4" xfId="16457"/>
    <cellStyle name="1_Ra soat Giai ngan 2007 (dang lam)_Book1_Hoan chinh KH 2012 Von ho tro co MT (chi tiet) 5" xfId="16458"/>
    <cellStyle name="1_Ra soat Giai ngan 2007 (dang lam)_Book1_Hoan chinh KH 2012 Von ho tro co MT (chi tiet) 6" xfId="16459"/>
    <cellStyle name="1_Ra soat Giai ngan 2007 (dang lam)_Book1_Hoan chinh KH 2012 Von ho tro co MT 10" xfId="16460"/>
    <cellStyle name="1_Ra soat Giai ngan 2007 (dang lam)_Book1_Hoan chinh KH 2012 Von ho tro co MT 10 2" xfId="16461"/>
    <cellStyle name="1_Ra soat Giai ngan 2007 (dang lam)_Book1_Hoan chinh KH 2012 Von ho tro co MT 10 3" xfId="16462"/>
    <cellStyle name="1_Ra soat Giai ngan 2007 (dang lam)_Book1_Hoan chinh KH 2012 Von ho tro co MT 10 4" xfId="16463"/>
    <cellStyle name="1_Ra soat Giai ngan 2007 (dang lam)_Book1_Hoan chinh KH 2012 Von ho tro co MT 11" xfId="16464"/>
    <cellStyle name="1_Ra soat Giai ngan 2007 (dang lam)_Book1_Hoan chinh KH 2012 Von ho tro co MT 11 2" xfId="16465"/>
    <cellStyle name="1_Ra soat Giai ngan 2007 (dang lam)_Book1_Hoan chinh KH 2012 Von ho tro co MT 11 3" xfId="16466"/>
    <cellStyle name="1_Ra soat Giai ngan 2007 (dang lam)_Book1_Hoan chinh KH 2012 Von ho tro co MT 11 4" xfId="16467"/>
    <cellStyle name="1_Ra soat Giai ngan 2007 (dang lam)_Book1_Hoan chinh KH 2012 Von ho tro co MT 12" xfId="16468"/>
    <cellStyle name="1_Ra soat Giai ngan 2007 (dang lam)_Book1_Hoan chinh KH 2012 Von ho tro co MT 12 2" xfId="16469"/>
    <cellStyle name="1_Ra soat Giai ngan 2007 (dang lam)_Book1_Hoan chinh KH 2012 Von ho tro co MT 12 3" xfId="16470"/>
    <cellStyle name="1_Ra soat Giai ngan 2007 (dang lam)_Book1_Hoan chinh KH 2012 Von ho tro co MT 12 4" xfId="16471"/>
    <cellStyle name="1_Ra soat Giai ngan 2007 (dang lam)_Book1_Hoan chinh KH 2012 Von ho tro co MT 13" xfId="16472"/>
    <cellStyle name="1_Ra soat Giai ngan 2007 (dang lam)_Book1_Hoan chinh KH 2012 Von ho tro co MT 13 2" xfId="16473"/>
    <cellStyle name="1_Ra soat Giai ngan 2007 (dang lam)_Book1_Hoan chinh KH 2012 Von ho tro co MT 13 3" xfId="16474"/>
    <cellStyle name="1_Ra soat Giai ngan 2007 (dang lam)_Book1_Hoan chinh KH 2012 Von ho tro co MT 13 4" xfId="16475"/>
    <cellStyle name="1_Ra soat Giai ngan 2007 (dang lam)_Book1_Hoan chinh KH 2012 Von ho tro co MT 14" xfId="16476"/>
    <cellStyle name="1_Ra soat Giai ngan 2007 (dang lam)_Book1_Hoan chinh KH 2012 Von ho tro co MT 14 2" xfId="16477"/>
    <cellStyle name="1_Ra soat Giai ngan 2007 (dang lam)_Book1_Hoan chinh KH 2012 Von ho tro co MT 14 3" xfId="16478"/>
    <cellStyle name="1_Ra soat Giai ngan 2007 (dang lam)_Book1_Hoan chinh KH 2012 Von ho tro co MT 14 4" xfId="16479"/>
    <cellStyle name="1_Ra soat Giai ngan 2007 (dang lam)_Book1_Hoan chinh KH 2012 Von ho tro co MT 15" xfId="16480"/>
    <cellStyle name="1_Ra soat Giai ngan 2007 (dang lam)_Book1_Hoan chinh KH 2012 Von ho tro co MT 15 2" xfId="16481"/>
    <cellStyle name="1_Ra soat Giai ngan 2007 (dang lam)_Book1_Hoan chinh KH 2012 Von ho tro co MT 15 3" xfId="16482"/>
    <cellStyle name="1_Ra soat Giai ngan 2007 (dang lam)_Book1_Hoan chinh KH 2012 Von ho tro co MT 15 4" xfId="16483"/>
    <cellStyle name="1_Ra soat Giai ngan 2007 (dang lam)_Book1_Hoan chinh KH 2012 Von ho tro co MT 16" xfId="16484"/>
    <cellStyle name="1_Ra soat Giai ngan 2007 (dang lam)_Book1_Hoan chinh KH 2012 Von ho tro co MT 16 2" xfId="16485"/>
    <cellStyle name="1_Ra soat Giai ngan 2007 (dang lam)_Book1_Hoan chinh KH 2012 Von ho tro co MT 16 3" xfId="16486"/>
    <cellStyle name="1_Ra soat Giai ngan 2007 (dang lam)_Book1_Hoan chinh KH 2012 Von ho tro co MT 16 4" xfId="16487"/>
    <cellStyle name="1_Ra soat Giai ngan 2007 (dang lam)_Book1_Hoan chinh KH 2012 Von ho tro co MT 17" xfId="16488"/>
    <cellStyle name="1_Ra soat Giai ngan 2007 (dang lam)_Book1_Hoan chinh KH 2012 Von ho tro co MT 17 2" xfId="16489"/>
    <cellStyle name="1_Ra soat Giai ngan 2007 (dang lam)_Book1_Hoan chinh KH 2012 Von ho tro co MT 17 3" xfId="16490"/>
    <cellStyle name="1_Ra soat Giai ngan 2007 (dang lam)_Book1_Hoan chinh KH 2012 Von ho tro co MT 17 4" xfId="16491"/>
    <cellStyle name="1_Ra soat Giai ngan 2007 (dang lam)_Book1_Hoan chinh KH 2012 Von ho tro co MT 18" xfId="16492"/>
    <cellStyle name="1_Ra soat Giai ngan 2007 (dang lam)_Book1_Hoan chinh KH 2012 Von ho tro co MT 19" xfId="16493"/>
    <cellStyle name="1_Ra soat Giai ngan 2007 (dang lam)_Book1_Hoan chinh KH 2012 Von ho tro co MT 2" xfId="16494"/>
    <cellStyle name="1_Ra soat Giai ngan 2007 (dang lam)_Book1_Hoan chinh KH 2012 Von ho tro co MT 2 2" xfId="16495"/>
    <cellStyle name="1_Ra soat Giai ngan 2007 (dang lam)_Book1_Hoan chinh KH 2012 Von ho tro co MT 2 3" xfId="16496"/>
    <cellStyle name="1_Ra soat Giai ngan 2007 (dang lam)_Book1_Hoan chinh KH 2012 Von ho tro co MT 2 4" xfId="16497"/>
    <cellStyle name="1_Ra soat Giai ngan 2007 (dang lam)_Book1_Hoan chinh KH 2012 Von ho tro co MT 20" xfId="16498"/>
    <cellStyle name="1_Ra soat Giai ngan 2007 (dang lam)_Book1_Hoan chinh KH 2012 Von ho tro co MT 3" xfId="16499"/>
    <cellStyle name="1_Ra soat Giai ngan 2007 (dang lam)_Book1_Hoan chinh KH 2012 Von ho tro co MT 3 2" xfId="16500"/>
    <cellStyle name="1_Ra soat Giai ngan 2007 (dang lam)_Book1_Hoan chinh KH 2012 Von ho tro co MT 3 3" xfId="16501"/>
    <cellStyle name="1_Ra soat Giai ngan 2007 (dang lam)_Book1_Hoan chinh KH 2012 Von ho tro co MT 3 4" xfId="16502"/>
    <cellStyle name="1_Ra soat Giai ngan 2007 (dang lam)_Book1_Hoan chinh KH 2012 Von ho tro co MT 4" xfId="16503"/>
    <cellStyle name="1_Ra soat Giai ngan 2007 (dang lam)_Book1_Hoan chinh KH 2012 Von ho tro co MT 4 2" xfId="16504"/>
    <cellStyle name="1_Ra soat Giai ngan 2007 (dang lam)_Book1_Hoan chinh KH 2012 Von ho tro co MT 4 3" xfId="16505"/>
    <cellStyle name="1_Ra soat Giai ngan 2007 (dang lam)_Book1_Hoan chinh KH 2012 Von ho tro co MT 4 4" xfId="16506"/>
    <cellStyle name="1_Ra soat Giai ngan 2007 (dang lam)_Book1_Hoan chinh KH 2012 Von ho tro co MT 5" xfId="16507"/>
    <cellStyle name="1_Ra soat Giai ngan 2007 (dang lam)_Book1_Hoan chinh KH 2012 Von ho tro co MT 5 2" xfId="16508"/>
    <cellStyle name="1_Ra soat Giai ngan 2007 (dang lam)_Book1_Hoan chinh KH 2012 Von ho tro co MT 5 3" xfId="16509"/>
    <cellStyle name="1_Ra soat Giai ngan 2007 (dang lam)_Book1_Hoan chinh KH 2012 Von ho tro co MT 5 4" xfId="16510"/>
    <cellStyle name="1_Ra soat Giai ngan 2007 (dang lam)_Book1_Hoan chinh KH 2012 Von ho tro co MT 6" xfId="16511"/>
    <cellStyle name="1_Ra soat Giai ngan 2007 (dang lam)_Book1_Hoan chinh KH 2012 Von ho tro co MT 6 2" xfId="16512"/>
    <cellStyle name="1_Ra soat Giai ngan 2007 (dang lam)_Book1_Hoan chinh KH 2012 Von ho tro co MT 6 3" xfId="16513"/>
    <cellStyle name="1_Ra soat Giai ngan 2007 (dang lam)_Book1_Hoan chinh KH 2012 Von ho tro co MT 6 4" xfId="16514"/>
    <cellStyle name="1_Ra soat Giai ngan 2007 (dang lam)_Book1_Hoan chinh KH 2012 Von ho tro co MT 7" xfId="16515"/>
    <cellStyle name="1_Ra soat Giai ngan 2007 (dang lam)_Book1_Hoan chinh KH 2012 Von ho tro co MT 7 2" xfId="16516"/>
    <cellStyle name="1_Ra soat Giai ngan 2007 (dang lam)_Book1_Hoan chinh KH 2012 Von ho tro co MT 7 3" xfId="16517"/>
    <cellStyle name="1_Ra soat Giai ngan 2007 (dang lam)_Book1_Hoan chinh KH 2012 Von ho tro co MT 7 4" xfId="16518"/>
    <cellStyle name="1_Ra soat Giai ngan 2007 (dang lam)_Book1_Hoan chinh KH 2012 Von ho tro co MT 8" xfId="16519"/>
    <cellStyle name="1_Ra soat Giai ngan 2007 (dang lam)_Book1_Hoan chinh KH 2012 Von ho tro co MT 8 2" xfId="16520"/>
    <cellStyle name="1_Ra soat Giai ngan 2007 (dang lam)_Book1_Hoan chinh KH 2012 Von ho tro co MT 8 3" xfId="16521"/>
    <cellStyle name="1_Ra soat Giai ngan 2007 (dang lam)_Book1_Hoan chinh KH 2012 Von ho tro co MT 8 4" xfId="16522"/>
    <cellStyle name="1_Ra soat Giai ngan 2007 (dang lam)_Book1_Hoan chinh KH 2012 Von ho tro co MT 9" xfId="16523"/>
    <cellStyle name="1_Ra soat Giai ngan 2007 (dang lam)_Book1_Hoan chinh KH 2012 Von ho tro co MT 9 2" xfId="16524"/>
    <cellStyle name="1_Ra soat Giai ngan 2007 (dang lam)_Book1_Hoan chinh KH 2012 Von ho tro co MT 9 3" xfId="16525"/>
    <cellStyle name="1_Ra soat Giai ngan 2007 (dang lam)_Book1_Hoan chinh KH 2012 Von ho tro co MT 9 4" xfId="16526"/>
    <cellStyle name="1_Ra soat Giai ngan 2007 (dang lam)_Book1_Hoan chinh KH 2012 Von ho tro co MT_Bao cao giai ngan quy I" xfId="16527"/>
    <cellStyle name="1_Ra soat Giai ngan 2007 (dang lam)_Book1_Hoan chinh KH 2012 Von ho tro co MT_Bao cao giai ngan quy I 2" xfId="16528"/>
    <cellStyle name="1_Ra soat Giai ngan 2007 (dang lam)_Book1_Hoan chinh KH 2012 Von ho tro co MT_Bao cao giai ngan quy I 2 2" xfId="16529"/>
    <cellStyle name="1_Ra soat Giai ngan 2007 (dang lam)_Book1_Hoan chinh KH 2012 Von ho tro co MT_Bao cao giai ngan quy I 2 3" xfId="16530"/>
    <cellStyle name="1_Ra soat Giai ngan 2007 (dang lam)_Book1_Hoan chinh KH 2012 Von ho tro co MT_Bao cao giai ngan quy I 2 4" xfId="16531"/>
    <cellStyle name="1_Ra soat Giai ngan 2007 (dang lam)_Book1_Hoan chinh KH 2012 Von ho tro co MT_Bao cao giai ngan quy I 3" xfId="16532"/>
    <cellStyle name="1_Ra soat Giai ngan 2007 (dang lam)_Book1_Hoan chinh KH 2012 Von ho tro co MT_Bao cao giai ngan quy I 3 2" xfId="16533"/>
    <cellStyle name="1_Ra soat Giai ngan 2007 (dang lam)_Book1_Hoan chinh KH 2012 Von ho tro co MT_Bao cao giai ngan quy I 3 3" xfId="16534"/>
    <cellStyle name="1_Ra soat Giai ngan 2007 (dang lam)_Book1_Hoan chinh KH 2012 Von ho tro co MT_Bao cao giai ngan quy I 3 4" xfId="16535"/>
    <cellStyle name="1_Ra soat Giai ngan 2007 (dang lam)_Book1_Hoan chinh KH 2012 Von ho tro co MT_Bao cao giai ngan quy I 4" xfId="16536"/>
    <cellStyle name="1_Ra soat Giai ngan 2007 (dang lam)_Book1_Hoan chinh KH 2012 Von ho tro co MT_Bao cao giai ngan quy I 5" xfId="16537"/>
    <cellStyle name="1_Ra soat Giai ngan 2007 (dang lam)_Book1_Hoan chinh KH 2012 Von ho tro co MT_Bao cao giai ngan quy I 6" xfId="16538"/>
    <cellStyle name="1_Ra soat Giai ngan 2007 (dang lam)_Book1_Hoan chinh KH 2012 Von ho tro co MT_BC von DTPT 6 thang 2012" xfId="16539"/>
    <cellStyle name="1_Ra soat Giai ngan 2007 (dang lam)_Book1_Hoan chinh KH 2012 Von ho tro co MT_BC von DTPT 6 thang 2012 2" xfId="16540"/>
    <cellStyle name="1_Ra soat Giai ngan 2007 (dang lam)_Book1_Hoan chinh KH 2012 Von ho tro co MT_BC von DTPT 6 thang 2012 2 2" xfId="16541"/>
    <cellStyle name="1_Ra soat Giai ngan 2007 (dang lam)_Book1_Hoan chinh KH 2012 Von ho tro co MT_BC von DTPT 6 thang 2012 2 3" xfId="16542"/>
    <cellStyle name="1_Ra soat Giai ngan 2007 (dang lam)_Book1_Hoan chinh KH 2012 Von ho tro co MT_BC von DTPT 6 thang 2012 2 4" xfId="16543"/>
    <cellStyle name="1_Ra soat Giai ngan 2007 (dang lam)_Book1_Hoan chinh KH 2012 Von ho tro co MT_BC von DTPT 6 thang 2012 3" xfId="16544"/>
    <cellStyle name="1_Ra soat Giai ngan 2007 (dang lam)_Book1_Hoan chinh KH 2012 Von ho tro co MT_BC von DTPT 6 thang 2012 3 2" xfId="16545"/>
    <cellStyle name="1_Ra soat Giai ngan 2007 (dang lam)_Book1_Hoan chinh KH 2012 Von ho tro co MT_BC von DTPT 6 thang 2012 3 3" xfId="16546"/>
    <cellStyle name="1_Ra soat Giai ngan 2007 (dang lam)_Book1_Hoan chinh KH 2012 Von ho tro co MT_BC von DTPT 6 thang 2012 3 4" xfId="16547"/>
    <cellStyle name="1_Ra soat Giai ngan 2007 (dang lam)_Book1_Hoan chinh KH 2012 Von ho tro co MT_BC von DTPT 6 thang 2012 4" xfId="16548"/>
    <cellStyle name="1_Ra soat Giai ngan 2007 (dang lam)_Book1_Hoan chinh KH 2012 Von ho tro co MT_BC von DTPT 6 thang 2012 5" xfId="16549"/>
    <cellStyle name="1_Ra soat Giai ngan 2007 (dang lam)_Book1_Hoan chinh KH 2012 Von ho tro co MT_BC von DTPT 6 thang 2012 6" xfId="16550"/>
    <cellStyle name="1_Ra soat Giai ngan 2007 (dang lam)_Book1_Hoan chinh KH 2012 Von ho tro co MT_Bieu du thao QD von ho tro co MT" xfId="16551"/>
    <cellStyle name="1_Ra soat Giai ngan 2007 (dang lam)_Book1_Hoan chinh KH 2012 Von ho tro co MT_Bieu du thao QD von ho tro co MT 2" xfId="16552"/>
    <cellStyle name="1_Ra soat Giai ngan 2007 (dang lam)_Book1_Hoan chinh KH 2012 Von ho tro co MT_Bieu du thao QD von ho tro co MT 2 2" xfId="16553"/>
    <cellStyle name="1_Ra soat Giai ngan 2007 (dang lam)_Book1_Hoan chinh KH 2012 Von ho tro co MT_Bieu du thao QD von ho tro co MT 2 3" xfId="16554"/>
    <cellStyle name="1_Ra soat Giai ngan 2007 (dang lam)_Book1_Hoan chinh KH 2012 Von ho tro co MT_Bieu du thao QD von ho tro co MT 2 4" xfId="16555"/>
    <cellStyle name="1_Ra soat Giai ngan 2007 (dang lam)_Book1_Hoan chinh KH 2012 Von ho tro co MT_Bieu du thao QD von ho tro co MT 3" xfId="16556"/>
    <cellStyle name="1_Ra soat Giai ngan 2007 (dang lam)_Book1_Hoan chinh KH 2012 Von ho tro co MT_Bieu du thao QD von ho tro co MT 3 2" xfId="16557"/>
    <cellStyle name="1_Ra soat Giai ngan 2007 (dang lam)_Book1_Hoan chinh KH 2012 Von ho tro co MT_Bieu du thao QD von ho tro co MT 3 3" xfId="16558"/>
    <cellStyle name="1_Ra soat Giai ngan 2007 (dang lam)_Book1_Hoan chinh KH 2012 Von ho tro co MT_Bieu du thao QD von ho tro co MT 3 4" xfId="16559"/>
    <cellStyle name="1_Ra soat Giai ngan 2007 (dang lam)_Book1_Hoan chinh KH 2012 Von ho tro co MT_Bieu du thao QD von ho tro co MT 4" xfId="16560"/>
    <cellStyle name="1_Ra soat Giai ngan 2007 (dang lam)_Book1_Hoan chinh KH 2012 Von ho tro co MT_Bieu du thao QD von ho tro co MT 5" xfId="16561"/>
    <cellStyle name="1_Ra soat Giai ngan 2007 (dang lam)_Book1_Hoan chinh KH 2012 Von ho tro co MT_Bieu du thao QD von ho tro co MT 6" xfId="16562"/>
    <cellStyle name="1_Ra soat Giai ngan 2007 (dang lam)_Book1_Hoan chinh KH 2012 Von ho tro co MT_Ke hoach 2012 theo doi (giai ngan 30.6.12)" xfId="16563"/>
    <cellStyle name="1_Ra soat Giai ngan 2007 (dang lam)_Book1_Hoan chinh KH 2012 Von ho tro co MT_Ke hoach 2012 theo doi (giai ngan 30.6.12) 2" xfId="16564"/>
    <cellStyle name="1_Ra soat Giai ngan 2007 (dang lam)_Book1_Hoan chinh KH 2012 Von ho tro co MT_Ke hoach 2012 theo doi (giai ngan 30.6.12) 2 2" xfId="16565"/>
    <cellStyle name="1_Ra soat Giai ngan 2007 (dang lam)_Book1_Hoan chinh KH 2012 Von ho tro co MT_Ke hoach 2012 theo doi (giai ngan 30.6.12) 2 3" xfId="16566"/>
    <cellStyle name="1_Ra soat Giai ngan 2007 (dang lam)_Book1_Hoan chinh KH 2012 Von ho tro co MT_Ke hoach 2012 theo doi (giai ngan 30.6.12) 2 4" xfId="16567"/>
    <cellStyle name="1_Ra soat Giai ngan 2007 (dang lam)_Book1_Hoan chinh KH 2012 Von ho tro co MT_Ke hoach 2012 theo doi (giai ngan 30.6.12) 3" xfId="16568"/>
    <cellStyle name="1_Ra soat Giai ngan 2007 (dang lam)_Book1_Hoan chinh KH 2012 Von ho tro co MT_Ke hoach 2012 theo doi (giai ngan 30.6.12) 3 2" xfId="16569"/>
    <cellStyle name="1_Ra soat Giai ngan 2007 (dang lam)_Book1_Hoan chinh KH 2012 Von ho tro co MT_Ke hoach 2012 theo doi (giai ngan 30.6.12) 3 3" xfId="16570"/>
    <cellStyle name="1_Ra soat Giai ngan 2007 (dang lam)_Book1_Hoan chinh KH 2012 Von ho tro co MT_Ke hoach 2012 theo doi (giai ngan 30.6.12) 3 4" xfId="16571"/>
    <cellStyle name="1_Ra soat Giai ngan 2007 (dang lam)_Book1_Hoan chinh KH 2012 Von ho tro co MT_Ke hoach 2012 theo doi (giai ngan 30.6.12) 4" xfId="16572"/>
    <cellStyle name="1_Ra soat Giai ngan 2007 (dang lam)_Book1_Hoan chinh KH 2012 Von ho tro co MT_Ke hoach 2012 theo doi (giai ngan 30.6.12) 5" xfId="16573"/>
    <cellStyle name="1_Ra soat Giai ngan 2007 (dang lam)_Book1_Hoan chinh KH 2012 Von ho tro co MT_Ke hoach 2012 theo doi (giai ngan 30.6.12) 6" xfId="16574"/>
    <cellStyle name="1_Ra soat Giai ngan 2007 (dang lam)_Book1_Ke hoach 2012 (theo doi)" xfId="16575"/>
    <cellStyle name="1_Ra soat Giai ngan 2007 (dang lam)_Book1_Ke hoach 2012 (theo doi) 2" xfId="16576"/>
    <cellStyle name="1_Ra soat Giai ngan 2007 (dang lam)_Book1_Ke hoach 2012 (theo doi) 2 2" xfId="16577"/>
    <cellStyle name="1_Ra soat Giai ngan 2007 (dang lam)_Book1_Ke hoach 2012 (theo doi) 2 3" xfId="16578"/>
    <cellStyle name="1_Ra soat Giai ngan 2007 (dang lam)_Book1_Ke hoach 2012 (theo doi) 2 4" xfId="16579"/>
    <cellStyle name="1_Ra soat Giai ngan 2007 (dang lam)_Book1_Ke hoach 2012 (theo doi) 3" xfId="16580"/>
    <cellStyle name="1_Ra soat Giai ngan 2007 (dang lam)_Book1_Ke hoach 2012 (theo doi) 3 2" xfId="16581"/>
    <cellStyle name="1_Ra soat Giai ngan 2007 (dang lam)_Book1_Ke hoach 2012 (theo doi) 3 3" xfId="16582"/>
    <cellStyle name="1_Ra soat Giai ngan 2007 (dang lam)_Book1_Ke hoach 2012 (theo doi) 3 4" xfId="16583"/>
    <cellStyle name="1_Ra soat Giai ngan 2007 (dang lam)_Book1_Ke hoach 2012 (theo doi) 4" xfId="16584"/>
    <cellStyle name="1_Ra soat Giai ngan 2007 (dang lam)_Book1_Ke hoach 2012 (theo doi) 5" xfId="16585"/>
    <cellStyle name="1_Ra soat Giai ngan 2007 (dang lam)_Book1_Ke hoach 2012 (theo doi) 6" xfId="16586"/>
    <cellStyle name="1_Ra soat Giai ngan 2007 (dang lam)_Book1_Ke hoach 2012 theo doi (giai ngan 30.6.12)" xfId="16587"/>
    <cellStyle name="1_Ra soat Giai ngan 2007 (dang lam)_Book1_Ke hoach 2012 theo doi (giai ngan 30.6.12) 2" xfId="16588"/>
    <cellStyle name="1_Ra soat Giai ngan 2007 (dang lam)_Book1_Ke hoach 2012 theo doi (giai ngan 30.6.12) 2 2" xfId="16589"/>
    <cellStyle name="1_Ra soat Giai ngan 2007 (dang lam)_Book1_Ke hoach 2012 theo doi (giai ngan 30.6.12) 2 3" xfId="16590"/>
    <cellStyle name="1_Ra soat Giai ngan 2007 (dang lam)_Book1_Ke hoach 2012 theo doi (giai ngan 30.6.12) 2 4" xfId="16591"/>
    <cellStyle name="1_Ra soat Giai ngan 2007 (dang lam)_Book1_Ke hoach 2012 theo doi (giai ngan 30.6.12) 3" xfId="16592"/>
    <cellStyle name="1_Ra soat Giai ngan 2007 (dang lam)_Book1_Ke hoach 2012 theo doi (giai ngan 30.6.12) 3 2" xfId="16593"/>
    <cellStyle name="1_Ra soat Giai ngan 2007 (dang lam)_Book1_Ke hoach 2012 theo doi (giai ngan 30.6.12) 3 3" xfId="16594"/>
    <cellStyle name="1_Ra soat Giai ngan 2007 (dang lam)_Book1_Ke hoach 2012 theo doi (giai ngan 30.6.12) 3 4" xfId="16595"/>
    <cellStyle name="1_Ra soat Giai ngan 2007 (dang lam)_Book1_Ke hoach 2012 theo doi (giai ngan 30.6.12) 4" xfId="16596"/>
    <cellStyle name="1_Ra soat Giai ngan 2007 (dang lam)_Book1_Ke hoach 2012 theo doi (giai ngan 30.6.12) 5" xfId="16597"/>
    <cellStyle name="1_Ra soat Giai ngan 2007 (dang lam)_Book1_Ke hoach 2012 theo doi (giai ngan 30.6.12) 6" xfId="16598"/>
    <cellStyle name="1_Ra soat Giai ngan 2007 (dang lam)_Dang ky phan khai von ODA (gui Bo)" xfId="16599"/>
    <cellStyle name="1_Ra soat Giai ngan 2007 (dang lam)_Dang ky phan khai von ODA (gui Bo) 2" xfId="16600"/>
    <cellStyle name="1_Ra soat Giai ngan 2007 (dang lam)_Dang ky phan khai von ODA (gui Bo) 2 2" xfId="16601"/>
    <cellStyle name="1_Ra soat Giai ngan 2007 (dang lam)_Dang ky phan khai von ODA (gui Bo) 2 3" xfId="16602"/>
    <cellStyle name="1_Ra soat Giai ngan 2007 (dang lam)_Dang ky phan khai von ODA (gui Bo) 2 4" xfId="16603"/>
    <cellStyle name="1_Ra soat Giai ngan 2007 (dang lam)_Dang ky phan khai von ODA (gui Bo) 3" xfId="16604"/>
    <cellStyle name="1_Ra soat Giai ngan 2007 (dang lam)_Dang ky phan khai von ODA (gui Bo) 4" xfId="16605"/>
    <cellStyle name="1_Ra soat Giai ngan 2007 (dang lam)_Dang ky phan khai von ODA (gui Bo) 5" xfId="16606"/>
    <cellStyle name="1_Ra soat Giai ngan 2007 (dang lam)_Dang ky phan khai von ODA (gui Bo)_BC von DTPT 6 thang 2012" xfId="16607"/>
    <cellStyle name="1_Ra soat Giai ngan 2007 (dang lam)_Dang ky phan khai von ODA (gui Bo)_BC von DTPT 6 thang 2012 2" xfId="16608"/>
    <cellStyle name="1_Ra soat Giai ngan 2007 (dang lam)_Dang ky phan khai von ODA (gui Bo)_BC von DTPT 6 thang 2012 2 2" xfId="16609"/>
    <cellStyle name="1_Ra soat Giai ngan 2007 (dang lam)_Dang ky phan khai von ODA (gui Bo)_BC von DTPT 6 thang 2012 2 3" xfId="16610"/>
    <cellStyle name="1_Ra soat Giai ngan 2007 (dang lam)_Dang ky phan khai von ODA (gui Bo)_BC von DTPT 6 thang 2012 2 4" xfId="16611"/>
    <cellStyle name="1_Ra soat Giai ngan 2007 (dang lam)_Dang ky phan khai von ODA (gui Bo)_BC von DTPT 6 thang 2012 3" xfId="16612"/>
    <cellStyle name="1_Ra soat Giai ngan 2007 (dang lam)_Dang ky phan khai von ODA (gui Bo)_BC von DTPT 6 thang 2012 4" xfId="16613"/>
    <cellStyle name="1_Ra soat Giai ngan 2007 (dang lam)_Dang ky phan khai von ODA (gui Bo)_BC von DTPT 6 thang 2012 5" xfId="16614"/>
    <cellStyle name="1_Ra soat Giai ngan 2007 (dang lam)_Dang ky phan khai von ODA (gui Bo)_Bieu du thao QD von ho tro co MT" xfId="16615"/>
    <cellStyle name="1_Ra soat Giai ngan 2007 (dang lam)_Dang ky phan khai von ODA (gui Bo)_Bieu du thao QD von ho tro co MT 2" xfId="16616"/>
    <cellStyle name="1_Ra soat Giai ngan 2007 (dang lam)_Dang ky phan khai von ODA (gui Bo)_Bieu du thao QD von ho tro co MT 2 2" xfId="16617"/>
    <cellStyle name="1_Ra soat Giai ngan 2007 (dang lam)_Dang ky phan khai von ODA (gui Bo)_Bieu du thao QD von ho tro co MT 2 3" xfId="16618"/>
    <cellStyle name="1_Ra soat Giai ngan 2007 (dang lam)_Dang ky phan khai von ODA (gui Bo)_Bieu du thao QD von ho tro co MT 2 4" xfId="16619"/>
    <cellStyle name="1_Ra soat Giai ngan 2007 (dang lam)_Dang ky phan khai von ODA (gui Bo)_Bieu du thao QD von ho tro co MT 3" xfId="16620"/>
    <cellStyle name="1_Ra soat Giai ngan 2007 (dang lam)_Dang ky phan khai von ODA (gui Bo)_Bieu du thao QD von ho tro co MT 4" xfId="16621"/>
    <cellStyle name="1_Ra soat Giai ngan 2007 (dang lam)_Dang ky phan khai von ODA (gui Bo)_Bieu du thao QD von ho tro co MT 5" xfId="16622"/>
    <cellStyle name="1_Ra soat Giai ngan 2007 (dang lam)_Dang ky phan khai von ODA (gui Bo)_Ke hoach 2012 theo doi (giai ngan 30.6.12)" xfId="16623"/>
    <cellStyle name="1_Ra soat Giai ngan 2007 (dang lam)_Dang ky phan khai von ODA (gui Bo)_Ke hoach 2012 theo doi (giai ngan 30.6.12) 2" xfId="16624"/>
    <cellStyle name="1_Ra soat Giai ngan 2007 (dang lam)_Dang ky phan khai von ODA (gui Bo)_Ke hoach 2012 theo doi (giai ngan 30.6.12) 2 2" xfId="16625"/>
    <cellStyle name="1_Ra soat Giai ngan 2007 (dang lam)_Dang ky phan khai von ODA (gui Bo)_Ke hoach 2012 theo doi (giai ngan 30.6.12) 2 3" xfId="16626"/>
    <cellStyle name="1_Ra soat Giai ngan 2007 (dang lam)_Dang ky phan khai von ODA (gui Bo)_Ke hoach 2012 theo doi (giai ngan 30.6.12) 2 4" xfId="16627"/>
    <cellStyle name="1_Ra soat Giai ngan 2007 (dang lam)_Dang ky phan khai von ODA (gui Bo)_Ke hoach 2012 theo doi (giai ngan 30.6.12) 3" xfId="16628"/>
    <cellStyle name="1_Ra soat Giai ngan 2007 (dang lam)_Dang ky phan khai von ODA (gui Bo)_Ke hoach 2012 theo doi (giai ngan 30.6.12) 4" xfId="16629"/>
    <cellStyle name="1_Ra soat Giai ngan 2007 (dang lam)_Dang ky phan khai von ODA (gui Bo)_Ke hoach 2012 theo doi (giai ngan 30.6.12) 5" xfId="16630"/>
    <cellStyle name="1_Ra soat Giai ngan 2007 (dang lam)_Ke hoach 2012 (theo doi)" xfId="16631"/>
    <cellStyle name="1_Ra soat Giai ngan 2007 (dang lam)_Ke hoach 2012 (theo doi) 2" xfId="16632"/>
    <cellStyle name="1_Ra soat Giai ngan 2007 (dang lam)_Ke hoach 2012 (theo doi) 2 2" xfId="16633"/>
    <cellStyle name="1_Ra soat Giai ngan 2007 (dang lam)_Ke hoach 2012 (theo doi) 2 3" xfId="16634"/>
    <cellStyle name="1_Ra soat Giai ngan 2007 (dang lam)_Ke hoach 2012 (theo doi) 2 4" xfId="16635"/>
    <cellStyle name="1_Ra soat Giai ngan 2007 (dang lam)_Ke hoach 2012 (theo doi) 3" xfId="16636"/>
    <cellStyle name="1_Ra soat Giai ngan 2007 (dang lam)_Ke hoach 2012 (theo doi) 4" xfId="16637"/>
    <cellStyle name="1_Ra soat Giai ngan 2007 (dang lam)_Ke hoach 2012 (theo doi) 5" xfId="16638"/>
    <cellStyle name="1_Ra soat Giai ngan 2007 (dang lam)_Ke hoach 2012 theo doi (giai ngan 30.6.12)" xfId="16639"/>
    <cellStyle name="1_Ra soat Giai ngan 2007 (dang lam)_Ke hoach 2012 theo doi (giai ngan 30.6.12) 2" xfId="16640"/>
    <cellStyle name="1_Ra soat Giai ngan 2007 (dang lam)_Ke hoach 2012 theo doi (giai ngan 30.6.12) 2 2" xfId="16641"/>
    <cellStyle name="1_Ra soat Giai ngan 2007 (dang lam)_Ke hoach 2012 theo doi (giai ngan 30.6.12) 2 3" xfId="16642"/>
    <cellStyle name="1_Ra soat Giai ngan 2007 (dang lam)_Ke hoach 2012 theo doi (giai ngan 30.6.12) 2 4" xfId="16643"/>
    <cellStyle name="1_Ra soat Giai ngan 2007 (dang lam)_Ke hoach 2012 theo doi (giai ngan 30.6.12) 3" xfId="16644"/>
    <cellStyle name="1_Ra soat Giai ngan 2007 (dang lam)_Ke hoach 2012 theo doi (giai ngan 30.6.12) 4" xfId="16645"/>
    <cellStyle name="1_Ra soat Giai ngan 2007 (dang lam)_Ke hoach 2012 theo doi (giai ngan 30.6.12) 5" xfId="16646"/>
    <cellStyle name="1_Ra soat Giai ngan 2007 (dang lam)_Tong hop theo doi von TPCP (BC)" xfId="16647"/>
    <cellStyle name="1_Ra soat Giai ngan 2007 (dang lam)_Tong hop theo doi von TPCP (BC) 2" xfId="16648"/>
    <cellStyle name="1_Ra soat Giai ngan 2007 (dang lam)_Tong hop theo doi von TPCP (BC) 2 2" xfId="16649"/>
    <cellStyle name="1_Ra soat Giai ngan 2007 (dang lam)_Tong hop theo doi von TPCP (BC) 2 3" xfId="16650"/>
    <cellStyle name="1_Ra soat Giai ngan 2007 (dang lam)_Tong hop theo doi von TPCP (BC) 2 4" xfId="16651"/>
    <cellStyle name="1_Ra soat Giai ngan 2007 (dang lam)_Tong hop theo doi von TPCP (BC) 3" xfId="16652"/>
    <cellStyle name="1_Ra soat Giai ngan 2007 (dang lam)_Tong hop theo doi von TPCP (BC) 4" xfId="16653"/>
    <cellStyle name="1_Ra soat Giai ngan 2007 (dang lam)_Tong hop theo doi von TPCP (BC) 5" xfId="16654"/>
    <cellStyle name="1_Ra soat Giai ngan 2007 (dang lam)_Tong hop theo doi von TPCP (BC)_BC von DTPT 6 thang 2012" xfId="16655"/>
    <cellStyle name="1_Ra soat Giai ngan 2007 (dang lam)_Tong hop theo doi von TPCP (BC)_BC von DTPT 6 thang 2012 2" xfId="16656"/>
    <cellStyle name="1_Ra soat Giai ngan 2007 (dang lam)_Tong hop theo doi von TPCP (BC)_BC von DTPT 6 thang 2012 2 2" xfId="16657"/>
    <cellStyle name="1_Ra soat Giai ngan 2007 (dang lam)_Tong hop theo doi von TPCP (BC)_BC von DTPT 6 thang 2012 2 3" xfId="16658"/>
    <cellStyle name="1_Ra soat Giai ngan 2007 (dang lam)_Tong hop theo doi von TPCP (BC)_BC von DTPT 6 thang 2012 2 4" xfId="16659"/>
    <cellStyle name="1_Ra soat Giai ngan 2007 (dang lam)_Tong hop theo doi von TPCP (BC)_BC von DTPT 6 thang 2012 3" xfId="16660"/>
    <cellStyle name="1_Ra soat Giai ngan 2007 (dang lam)_Tong hop theo doi von TPCP (BC)_BC von DTPT 6 thang 2012 4" xfId="16661"/>
    <cellStyle name="1_Ra soat Giai ngan 2007 (dang lam)_Tong hop theo doi von TPCP (BC)_BC von DTPT 6 thang 2012 5" xfId="16662"/>
    <cellStyle name="1_Ra soat Giai ngan 2007 (dang lam)_Tong hop theo doi von TPCP (BC)_Bieu du thao QD von ho tro co MT" xfId="16663"/>
    <cellStyle name="1_Ra soat Giai ngan 2007 (dang lam)_Tong hop theo doi von TPCP (BC)_Bieu du thao QD von ho tro co MT 2" xfId="16664"/>
    <cellStyle name="1_Ra soat Giai ngan 2007 (dang lam)_Tong hop theo doi von TPCP (BC)_Bieu du thao QD von ho tro co MT 2 2" xfId="16665"/>
    <cellStyle name="1_Ra soat Giai ngan 2007 (dang lam)_Tong hop theo doi von TPCP (BC)_Bieu du thao QD von ho tro co MT 2 3" xfId="16666"/>
    <cellStyle name="1_Ra soat Giai ngan 2007 (dang lam)_Tong hop theo doi von TPCP (BC)_Bieu du thao QD von ho tro co MT 2 4" xfId="16667"/>
    <cellStyle name="1_Ra soat Giai ngan 2007 (dang lam)_Tong hop theo doi von TPCP (BC)_Bieu du thao QD von ho tro co MT 3" xfId="16668"/>
    <cellStyle name="1_Ra soat Giai ngan 2007 (dang lam)_Tong hop theo doi von TPCP (BC)_Bieu du thao QD von ho tro co MT 4" xfId="16669"/>
    <cellStyle name="1_Ra soat Giai ngan 2007 (dang lam)_Tong hop theo doi von TPCP (BC)_Bieu du thao QD von ho tro co MT 5" xfId="16670"/>
    <cellStyle name="1_Ra soat Giai ngan 2007 (dang lam)_Tong hop theo doi von TPCP (BC)_Ke hoach 2012 (theo doi)" xfId="16671"/>
    <cellStyle name="1_Ra soat Giai ngan 2007 (dang lam)_Tong hop theo doi von TPCP (BC)_Ke hoach 2012 (theo doi) 2" xfId="16672"/>
    <cellStyle name="1_Ra soat Giai ngan 2007 (dang lam)_Tong hop theo doi von TPCP (BC)_Ke hoach 2012 (theo doi) 2 2" xfId="16673"/>
    <cellStyle name="1_Ra soat Giai ngan 2007 (dang lam)_Tong hop theo doi von TPCP (BC)_Ke hoach 2012 (theo doi) 2 3" xfId="16674"/>
    <cellStyle name="1_Ra soat Giai ngan 2007 (dang lam)_Tong hop theo doi von TPCP (BC)_Ke hoach 2012 (theo doi) 2 4" xfId="16675"/>
    <cellStyle name="1_Ra soat Giai ngan 2007 (dang lam)_Tong hop theo doi von TPCP (BC)_Ke hoach 2012 (theo doi) 3" xfId="16676"/>
    <cellStyle name="1_Ra soat Giai ngan 2007 (dang lam)_Tong hop theo doi von TPCP (BC)_Ke hoach 2012 (theo doi) 4" xfId="16677"/>
    <cellStyle name="1_Ra soat Giai ngan 2007 (dang lam)_Tong hop theo doi von TPCP (BC)_Ke hoach 2012 (theo doi) 5" xfId="16678"/>
    <cellStyle name="1_Ra soat Giai ngan 2007 (dang lam)_Tong hop theo doi von TPCP (BC)_Ke hoach 2012 theo doi (giai ngan 30.6.12)" xfId="16679"/>
    <cellStyle name="1_Ra soat Giai ngan 2007 (dang lam)_Tong hop theo doi von TPCP (BC)_Ke hoach 2012 theo doi (giai ngan 30.6.12) 2" xfId="16680"/>
    <cellStyle name="1_Ra soat Giai ngan 2007 (dang lam)_Tong hop theo doi von TPCP (BC)_Ke hoach 2012 theo doi (giai ngan 30.6.12) 2 2" xfId="16681"/>
    <cellStyle name="1_Ra soat Giai ngan 2007 (dang lam)_Tong hop theo doi von TPCP (BC)_Ke hoach 2012 theo doi (giai ngan 30.6.12) 2 3" xfId="16682"/>
    <cellStyle name="1_Ra soat Giai ngan 2007 (dang lam)_Tong hop theo doi von TPCP (BC)_Ke hoach 2012 theo doi (giai ngan 30.6.12) 2 4" xfId="16683"/>
    <cellStyle name="1_Ra soat Giai ngan 2007 (dang lam)_Tong hop theo doi von TPCP (BC)_Ke hoach 2012 theo doi (giai ngan 30.6.12) 3" xfId="16684"/>
    <cellStyle name="1_Ra soat Giai ngan 2007 (dang lam)_Tong hop theo doi von TPCP (BC)_Ke hoach 2012 theo doi (giai ngan 30.6.12) 4" xfId="16685"/>
    <cellStyle name="1_Ra soat Giai ngan 2007 (dang lam)_Tong hop theo doi von TPCP (BC)_Ke hoach 2012 theo doi (giai ngan 30.6.12) 5" xfId="16686"/>
    <cellStyle name="1_TN - Ho tro khac 2011" xfId="1187"/>
    <cellStyle name="1_Tong hop so lieu" xfId="17127"/>
    <cellStyle name="1_Tong hop so lieu 2" xfId="17128"/>
    <cellStyle name="1_Tong hop so lieu 2 2" xfId="17129"/>
    <cellStyle name="1_Tong hop so lieu 2 3" xfId="17130"/>
    <cellStyle name="1_Tong hop so lieu 2 4" xfId="17131"/>
    <cellStyle name="1_Tong hop so lieu 3" xfId="17132"/>
    <cellStyle name="1_Tong hop so lieu 4" xfId="17133"/>
    <cellStyle name="1_Tong hop so lieu 5" xfId="17134"/>
    <cellStyle name="1_Tong hop so lieu_BC cong trinh trong diem" xfId="17135"/>
    <cellStyle name="1_Tong hop so lieu_BC cong trinh trong diem 2" xfId="17136"/>
    <cellStyle name="1_Tong hop so lieu_BC cong trinh trong diem 2 2" xfId="17137"/>
    <cellStyle name="1_Tong hop so lieu_BC cong trinh trong diem 2 3" xfId="17138"/>
    <cellStyle name="1_Tong hop so lieu_BC cong trinh trong diem 2 4" xfId="17139"/>
    <cellStyle name="1_Tong hop so lieu_BC cong trinh trong diem 3" xfId="17140"/>
    <cellStyle name="1_Tong hop so lieu_BC cong trinh trong diem 4" xfId="17141"/>
    <cellStyle name="1_Tong hop so lieu_BC cong trinh trong diem 5" xfId="17142"/>
    <cellStyle name="1_Tong hop so lieu_BC cong trinh trong diem_BC von DTPT 6 thang 2012" xfId="17143"/>
    <cellStyle name="1_Tong hop so lieu_BC cong trinh trong diem_BC von DTPT 6 thang 2012 2" xfId="17144"/>
    <cellStyle name="1_Tong hop so lieu_BC cong trinh trong diem_BC von DTPT 6 thang 2012 2 2" xfId="17145"/>
    <cellStyle name="1_Tong hop so lieu_BC cong trinh trong diem_BC von DTPT 6 thang 2012 2 3" xfId="17146"/>
    <cellStyle name="1_Tong hop so lieu_BC cong trinh trong diem_BC von DTPT 6 thang 2012 2 4" xfId="17147"/>
    <cellStyle name="1_Tong hop so lieu_BC cong trinh trong diem_BC von DTPT 6 thang 2012 3" xfId="17148"/>
    <cellStyle name="1_Tong hop so lieu_BC cong trinh trong diem_BC von DTPT 6 thang 2012 4" xfId="17149"/>
    <cellStyle name="1_Tong hop so lieu_BC cong trinh trong diem_BC von DTPT 6 thang 2012 5" xfId="17150"/>
    <cellStyle name="1_Tong hop so lieu_BC cong trinh trong diem_Bieu du thao QD von ho tro co MT" xfId="17151"/>
    <cellStyle name="1_Tong hop so lieu_BC cong trinh trong diem_Bieu du thao QD von ho tro co MT 2" xfId="17152"/>
    <cellStyle name="1_Tong hop so lieu_BC cong trinh trong diem_Bieu du thao QD von ho tro co MT 2 2" xfId="17153"/>
    <cellStyle name="1_Tong hop so lieu_BC cong trinh trong diem_Bieu du thao QD von ho tro co MT 2 3" xfId="17154"/>
    <cellStyle name="1_Tong hop so lieu_BC cong trinh trong diem_Bieu du thao QD von ho tro co MT 2 4" xfId="17155"/>
    <cellStyle name="1_Tong hop so lieu_BC cong trinh trong diem_Bieu du thao QD von ho tro co MT 3" xfId="17156"/>
    <cellStyle name="1_Tong hop so lieu_BC cong trinh trong diem_Bieu du thao QD von ho tro co MT 4" xfId="17157"/>
    <cellStyle name="1_Tong hop so lieu_BC cong trinh trong diem_Bieu du thao QD von ho tro co MT 5" xfId="17158"/>
    <cellStyle name="1_Tong hop so lieu_BC cong trinh trong diem_Ke hoach 2012 (theo doi)" xfId="17159"/>
    <cellStyle name="1_Tong hop so lieu_BC cong trinh trong diem_Ke hoach 2012 (theo doi) 2" xfId="17160"/>
    <cellStyle name="1_Tong hop so lieu_BC cong trinh trong diem_Ke hoach 2012 (theo doi) 2 2" xfId="17161"/>
    <cellStyle name="1_Tong hop so lieu_BC cong trinh trong diem_Ke hoach 2012 (theo doi) 2 3" xfId="17162"/>
    <cellStyle name="1_Tong hop so lieu_BC cong trinh trong diem_Ke hoach 2012 (theo doi) 2 4" xfId="17163"/>
    <cellStyle name="1_Tong hop so lieu_BC cong trinh trong diem_Ke hoach 2012 (theo doi) 3" xfId="17164"/>
    <cellStyle name="1_Tong hop so lieu_BC cong trinh trong diem_Ke hoach 2012 (theo doi) 4" xfId="17165"/>
    <cellStyle name="1_Tong hop so lieu_BC cong trinh trong diem_Ke hoach 2012 (theo doi) 5" xfId="17166"/>
    <cellStyle name="1_Tong hop so lieu_BC cong trinh trong diem_Ke hoach 2012 theo doi (giai ngan 30.6.12)" xfId="17167"/>
    <cellStyle name="1_Tong hop so lieu_BC cong trinh trong diem_Ke hoach 2012 theo doi (giai ngan 30.6.12) 2" xfId="17168"/>
    <cellStyle name="1_Tong hop so lieu_BC cong trinh trong diem_Ke hoach 2012 theo doi (giai ngan 30.6.12) 2 2" xfId="17169"/>
    <cellStyle name="1_Tong hop so lieu_BC cong trinh trong diem_Ke hoach 2012 theo doi (giai ngan 30.6.12) 2 3" xfId="17170"/>
    <cellStyle name="1_Tong hop so lieu_BC cong trinh trong diem_Ke hoach 2012 theo doi (giai ngan 30.6.12) 2 4" xfId="17171"/>
    <cellStyle name="1_Tong hop so lieu_BC cong trinh trong diem_Ke hoach 2012 theo doi (giai ngan 30.6.12) 3" xfId="17172"/>
    <cellStyle name="1_Tong hop so lieu_BC cong trinh trong diem_Ke hoach 2012 theo doi (giai ngan 30.6.12) 4" xfId="17173"/>
    <cellStyle name="1_Tong hop so lieu_BC cong trinh trong diem_Ke hoach 2012 theo doi (giai ngan 30.6.12) 5" xfId="17174"/>
    <cellStyle name="1_Tong hop so lieu_BC von DTPT 6 thang 2012" xfId="17175"/>
    <cellStyle name="1_Tong hop so lieu_BC von DTPT 6 thang 2012 2" xfId="17176"/>
    <cellStyle name="1_Tong hop so lieu_BC von DTPT 6 thang 2012 2 2" xfId="17177"/>
    <cellStyle name="1_Tong hop so lieu_BC von DTPT 6 thang 2012 2 3" xfId="17178"/>
    <cellStyle name="1_Tong hop so lieu_BC von DTPT 6 thang 2012 2 4" xfId="17179"/>
    <cellStyle name="1_Tong hop so lieu_BC von DTPT 6 thang 2012 3" xfId="17180"/>
    <cellStyle name="1_Tong hop so lieu_BC von DTPT 6 thang 2012 4" xfId="17181"/>
    <cellStyle name="1_Tong hop so lieu_BC von DTPT 6 thang 2012 5" xfId="17182"/>
    <cellStyle name="1_Tong hop so lieu_Bieu du thao QD von ho tro co MT" xfId="17183"/>
    <cellStyle name="1_Tong hop so lieu_Bieu du thao QD von ho tro co MT 2" xfId="17184"/>
    <cellStyle name="1_Tong hop so lieu_Bieu du thao QD von ho tro co MT 2 2" xfId="17185"/>
    <cellStyle name="1_Tong hop so lieu_Bieu du thao QD von ho tro co MT 2 3" xfId="17186"/>
    <cellStyle name="1_Tong hop so lieu_Bieu du thao QD von ho tro co MT 2 4" xfId="17187"/>
    <cellStyle name="1_Tong hop so lieu_Bieu du thao QD von ho tro co MT 3" xfId="17188"/>
    <cellStyle name="1_Tong hop so lieu_Bieu du thao QD von ho tro co MT 4" xfId="17189"/>
    <cellStyle name="1_Tong hop so lieu_Bieu du thao QD von ho tro co MT 5" xfId="17190"/>
    <cellStyle name="1_Tong hop so lieu_Ke hoach 2012 (theo doi)" xfId="17191"/>
    <cellStyle name="1_Tong hop so lieu_Ke hoach 2012 (theo doi) 2" xfId="17192"/>
    <cellStyle name="1_Tong hop so lieu_Ke hoach 2012 (theo doi) 2 2" xfId="17193"/>
    <cellStyle name="1_Tong hop so lieu_Ke hoach 2012 (theo doi) 2 3" xfId="17194"/>
    <cellStyle name="1_Tong hop so lieu_Ke hoach 2012 (theo doi) 2 4" xfId="17195"/>
    <cellStyle name="1_Tong hop so lieu_Ke hoach 2012 (theo doi) 3" xfId="17196"/>
    <cellStyle name="1_Tong hop so lieu_Ke hoach 2012 (theo doi) 4" xfId="17197"/>
    <cellStyle name="1_Tong hop so lieu_Ke hoach 2012 (theo doi) 5" xfId="17198"/>
    <cellStyle name="1_Tong hop so lieu_Ke hoach 2012 theo doi (giai ngan 30.6.12)" xfId="17199"/>
    <cellStyle name="1_Tong hop so lieu_Ke hoach 2012 theo doi (giai ngan 30.6.12) 2" xfId="17200"/>
    <cellStyle name="1_Tong hop so lieu_Ke hoach 2012 theo doi (giai ngan 30.6.12) 2 2" xfId="17201"/>
    <cellStyle name="1_Tong hop so lieu_Ke hoach 2012 theo doi (giai ngan 30.6.12) 2 3" xfId="17202"/>
    <cellStyle name="1_Tong hop so lieu_Ke hoach 2012 theo doi (giai ngan 30.6.12) 2 4" xfId="17203"/>
    <cellStyle name="1_Tong hop so lieu_Ke hoach 2012 theo doi (giai ngan 30.6.12) 3" xfId="17204"/>
    <cellStyle name="1_Tong hop so lieu_Ke hoach 2012 theo doi (giai ngan 30.6.12) 4" xfId="17205"/>
    <cellStyle name="1_Tong hop so lieu_Ke hoach 2012 theo doi (giai ngan 30.6.12) 5" xfId="17206"/>
    <cellStyle name="1_Tong hop so lieu_pvhung.skhdt 20117113152041 Danh muc cong trinh trong diem" xfId="17207"/>
    <cellStyle name="1_Tong hop so lieu_pvhung.skhdt 20117113152041 Danh muc cong trinh trong diem 2" xfId="17208"/>
    <cellStyle name="1_Tong hop so lieu_pvhung.skhdt 20117113152041 Danh muc cong trinh trong diem 2 2" xfId="17209"/>
    <cellStyle name="1_Tong hop so lieu_pvhung.skhdt 20117113152041 Danh muc cong trinh trong diem 2 3" xfId="17210"/>
    <cellStyle name="1_Tong hop so lieu_pvhung.skhdt 20117113152041 Danh muc cong trinh trong diem 2 4" xfId="17211"/>
    <cellStyle name="1_Tong hop so lieu_pvhung.skhdt 20117113152041 Danh muc cong trinh trong diem 3" xfId="17212"/>
    <cellStyle name="1_Tong hop so lieu_pvhung.skhdt 20117113152041 Danh muc cong trinh trong diem 4" xfId="17213"/>
    <cellStyle name="1_Tong hop so lieu_pvhung.skhdt 20117113152041 Danh muc cong trinh trong diem 5" xfId="17214"/>
    <cellStyle name="1_Tong hop so lieu_pvhung.skhdt 20117113152041 Danh muc cong trinh trong diem_BC von DTPT 6 thang 2012" xfId="17215"/>
    <cellStyle name="1_Tong hop so lieu_pvhung.skhdt 20117113152041 Danh muc cong trinh trong diem_BC von DTPT 6 thang 2012 2" xfId="17216"/>
    <cellStyle name="1_Tong hop so lieu_pvhung.skhdt 20117113152041 Danh muc cong trinh trong diem_BC von DTPT 6 thang 2012 2 2" xfId="17217"/>
    <cellStyle name="1_Tong hop so lieu_pvhung.skhdt 20117113152041 Danh muc cong trinh trong diem_BC von DTPT 6 thang 2012 2 3" xfId="17218"/>
    <cellStyle name="1_Tong hop so lieu_pvhung.skhdt 20117113152041 Danh muc cong trinh trong diem_BC von DTPT 6 thang 2012 2 4" xfId="17219"/>
    <cellStyle name="1_Tong hop so lieu_pvhung.skhdt 20117113152041 Danh muc cong trinh trong diem_BC von DTPT 6 thang 2012 3" xfId="17220"/>
    <cellStyle name="1_Tong hop so lieu_pvhung.skhdt 20117113152041 Danh muc cong trinh trong diem_BC von DTPT 6 thang 2012 4" xfId="17221"/>
    <cellStyle name="1_Tong hop so lieu_pvhung.skhdt 20117113152041 Danh muc cong trinh trong diem_BC von DTPT 6 thang 2012 5" xfId="17222"/>
    <cellStyle name="1_Tong hop so lieu_pvhung.skhdt 20117113152041 Danh muc cong trinh trong diem_Bieu du thao QD von ho tro co MT" xfId="17223"/>
    <cellStyle name="1_Tong hop so lieu_pvhung.skhdt 20117113152041 Danh muc cong trinh trong diem_Bieu du thao QD von ho tro co MT 2" xfId="17224"/>
    <cellStyle name="1_Tong hop so lieu_pvhung.skhdt 20117113152041 Danh muc cong trinh trong diem_Bieu du thao QD von ho tro co MT 2 2" xfId="17225"/>
    <cellStyle name="1_Tong hop so lieu_pvhung.skhdt 20117113152041 Danh muc cong trinh trong diem_Bieu du thao QD von ho tro co MT 2 3" xfId="17226"/>
    <cellStyle name="1_Tong hop so lieu_pvhung.skhdt 20117113152041 Danh muc cong trinh trong diem_Bieu du thao QD von ho tro co MT 2 4" xfId="17227"/>
    <cellStyle name="1_Tong hop so lieu_pvhung.skhdt 20117113152041 Danh muc cong trinh trong diem_Bieu du thao QD von ho tro co MT 3" xfId="17228"/>
    <cellStyle name="1_Tong hop so lieu_pvhung.skhdt 20117113152041 Danh muc cong trinh trong diem_Bieu du thao QD von ho tro co MT 4" xfId="17229"/>
    <cellStyle name="1_Tong hop so lieu_pvhung.skhdt 20117113152041 Danh muc cong trinh trong diem_Bieu du thao QD von ho tro co MT 5" xfId="17230"/>
    <cellStyle name="1_Tong hop so lieu_pvhung.skhdt 20117113152041 Danh muc cong trinh trong diem_Ke hoach 2012 (theo doi)" xfId="17231"/>
    <cellStyle name="1_Tong hop so lieu_pvhung.skhdt 20117113152041 Danh muc cong trinh trong diem_Ke hoach 2012 (theo doi) 2" xfId="17232"/>
    <cellStyle name="1_Tong hop so lieu_pvhung.skhdt 20117113152041 Danh muc cong trinh trong diem_Ke hoach 2012 (theo doi) 2 2" xfId="17233"/>
    <cellStyle name="1_Tong hop so lieu_pvhung.skhdt 20117113152041 Danh muc cong trinh trong diem_Ke hoach 2012 (theo doi) 2 3" xfId="17234"/>
    <cellStyle name="1_Tong hop so lieu_pvhung.skhdt 20117113152041 Danh muc cong trinh trong diem_Ke hoach 2012 (theo doi) 2 4" xfId="17235"/>
    <cellStyle name="1_Tong hop so lieu_pvhung.skhdt 20117113152041 Danh muc cong trinh trong diem_Ke hoach 2012 (theo doi) 3" xfId="17236"/>
    <cellStyle name="1_Tong hop so lieu_pvhung.skhdt 20117113152041 Danh muc cong trinh trong diem_Ke hoach 2012 (theo doi) 4" xfId="17237"/>
    <cellStyle name="1_Tong hop so lieu_pvhung.skhdt 20117113152041 Danh muc cong trinh trong diem_Ke hoach 2012 (theo doi) 5" xfId="17238"/>
    <cellStyle name="1_Tong hop so lieu_pvhung.skhdt 20117113152041 Danh muc cong trinh trong diem_Ke hoach 2012 theo doi (giai ngan 30.6.12)" xfId="17239"/>
    <cellStyle name="1_Tong hop so lieu_pvhung.skhdt 20117113152041 Danh muc cong trinh trong diem_Ke hoach 2012 theo doi (giai ngan 30.6.12) 2" xfId="17240"/>
    <cellStyle name="1_Tong hop so lieu_pvhung.skhdt 20117113152041 Danh muc cong trinh trong diem_Ke hoach 2012 theo doi (giai ngan 30.6.12) 2 2" xfId="17241"/>
    <cellStyle name="1_Tong hop so lieu_pvhung.skhdt 20117113152041 Danh muc cong trinh trong diem_Ke hoach 2012 theo doi (giai ngan 30.6.12) 2 3" xfId="17242"/>
    <cellStyle name="1_Tong hop so lieu_pvhung.skhdt 20117113152041 Danh muc cong trinh trong diem_Ke hoach 2012 theo doi (giai ngan 30.6.12) 2 4" xfId="17243"/>
    <cellStyle name="1_Tong hop so lieu_pvhung.skhdt 20117113152041 Danh muc cong trinh trong diem_Ke hoach 2012 theo doi (giai ngan 30.6.12) 3" xfId="17244"/>
    <cellStyle name="1_Tong hop so lieu_pvhung.skhdt 20117113152041 Danh muc cong trinh trong diem_Ke hoach 2012 theo doi (giai ngan 30.6.12) 4" xfId="17245"/>
    <cellStyle name="1_Tong hop so lieu_pvhung.skhdt 20117113152041 Danh muc cong trinh trong diem_Ke hoach 2012 theo doi (giai ngan 30.6.12) 5" xfId="17246"/>
    <cellStyle name="1_Tong hop theo doi von TPCP (BC)" xfId="17247"/>
    <cellStyle name="1_Tong hop theo doi von TPCP (BC) 2" xfId="17248"/>
    <cellStyle name="1_Tong hop theo doi von TPCP (BC) 2 2" xfId="17249"/>
    <cellStyle name="1_Tong hop theo doi von TPCP (BC) 2 3" xfId="17250"/>
    <cellStyle name="1_Tong hop theo doi von TPCP (BC) 2 4" xfId="17251"/>
    <cellStyle name="1_Tong hop theo doi von TPCP (BC) 3" xfId="17252"/>
    <cellStyle name="1_Tong hop theo doi von TPCP (BC) 4" xfId="17253"/>
    <cellStyle name="1_Tong hop theo doi von TPCP (BC) 5" xfId="17254"/>
    <cellStyle name="1_Tong hop theo doi von TPCP (BC)_BC von DTPT 6 thang 2012" xfId="17255"/>
    <cellStyle name="1_Tong hop theo doi von TPCP (BC)_BC von DTPT 6 thang 2012 2" xfId="17256"/>
    <cellStyle name="1_Tong hop theo doi von TPCP (BC)_BC von DTPT 6 thang 2012 2 2" xfId="17257"/>
    <cellStyle name="1_Tong hop theo doi von TPCP (BC)_BC von DTPT 6 thang 2012 2 3" xfId="17258"/>
    <cellStyle name="1_Tong hop theo doi von TPCP (BC)_BC von DTPT 6 thang 2012 2 4" xfId="17259"/>
    <cellStyle name="1_Tong hop theo doi von TPCP (BC)_BC von DTPT 6 thang 2012 3" xfId="17260"/>
    <cellStyle name="1_Tong hop theo doi von TPCP (BC)_BC von DTPT 6 thang 2012 4" xfId="17261"/>
    <cellStyle name="1_Tong hop theo doi von TPCP (BC)_BC von DTPT 6 thang 2012 5" xfId="17262"/>
    <cellStyle name="1_Tong hop theo doi von TPCP (BC)_Bieu du thao QD von ho tro co MT" xfId="17263"/>
    <cellStyle name="1_Tong hop theo doi von TPCP (BC)_Bieu du thao QD von ho tro co MT 2" xfId="17264"/>
    <cellStyle name="1_Tong hop theo doi von TPCP (BC)_Bieu du thao QD von ho tro co MT 2 2" xfId="17265"/>
    <cellStyle name="1_Tong hop theo doi von TPCP (BC)_Bieu du thao QD von ho tro co MT 2 3" xfId="17266"/>
    <cellStyle name="1_Tong hop theo doi von TPCP (BC)_Bieu du thao QD von ho tro co MT 2 4" xfId="17267"/>
    <cellStyle name="1_Tong hop theo doi von TPCP (BC)_Bieu du thao QD von ho tro co MT 3" xfId="17268"/>
    <cellStyle name="1_Tong hop theo doi von TPCP (BC)_Bieu du thao QD von ho tro co MT 4" xfId="17269"/>
    <cellStyle name="1_Tong hop theo doi von TPCP (BC)_Bieu du thao QD von ho tro co MT 5" xfId="17270"/>
    <cellStyle name="1_Tong hop theo doi von TPCP (BC)_Ke hoach 2012 (theo doi)" xfId="17271"/>
    <cellStyle name="1_Tong hop theo doi von TPCP (BC)_Ke hoach 2012 (theo doi) 2" xfId="17272"/>
    <cellStyle name="1_Tong hop theo doi von TPCP (BC)_Ke hoach 2012 (theo doi) 2 2" xfId="17273"/>
    <cellStyle name="1_Tong hop theo doi von TPCP (BC)_Ke hoach 2012 (theo doi) 2 3" xfId="17274"/>
    <cellStyle name="1_Tong hop theo doi von TPCP (BC)_Ke hoach 2012 (theo doi) 2 4" xfId="17275"/>
    <cellStyle name="1_Tong hop theo doi von TPCP (BC)_Ke hoach 2012 (theo doi) 3" xfId="17276"/>
    <cellStyle name="1_Tong hop theo doi von TPCP (BC)_Ke hoach 2012 (theo doi) 4" xfId="17277"/>
    <cellStyle name="1_Tong hop theo doi von TPCP (BC)_Ke hoach 2012 (theo doi) 5" xfId="17278"/>
    <cellStyle name="1_Tong hop theo doi von TPCP (BC)_Ke hoach 2012 theo doi (giai ngan 30.6.12)" xfId="17279"/>
    <cellStyle name="1_Tong hop theo doi von TPCP (BC)_Ke hoach 2012 theo doi (giai ngan 30.6.12) 2" xfId="17280"/>
    <cellStyle name="1_Tong hop theo doi von TPCP (BC)_Ke hoach 2012 theo doi (giai ngan 30.6.12) 2 2" xfId="17281"/>
    <cellStyle name="1_Tong hop theo doi von TPCP (BC)_Ke hoach 2012 theo doi (giai ngan 30.6.12) 2 3" xfId="17282"/>
    <cellStyle name="1_Tong hop theo doi von TPCP (BC)_Ke hoach 2012 theo doi (giai ngan 30.6.12) 2 4" xfId="17283"/>
    <cellStyle name="1_Tong hop theo doi von TPCP (BC)_Ke hoach 2012 theo doi (giai ngan 30.6.12) 3" xfId="17284"/>
    <cellStyle name="1_Tong hop theo doi von TPCP (BC)_Ke hoach 2012 theo doi (giai ngan 30.6.12) 4" xfId="17285"/>
    <cellStyle name="1_Tong hop theo doi von TPCP (BC)_Ke hoach 2012 theo doi (giai ngan 30.6.12) 5" xfId="17286"/>
    <cellStyle name="1_Tumorong" xfId="17287"/>
    <cellStyle name="1_Tumorong 2" xfId="17288"/>
    <cellStyle name="1_Tumorong 2 2" xfId="17289"/>
    <cellStyle name="1_Tumorong 2 2 2" xfId="17290"/>
    <cellStyle name="1_Tumorong 2 2 3" xfId="17291"/>
    <cellStyle name="1_Tumorong 2 2 4" xfId="17292"/>
    <cellStyle name="1_Tumorong 2 3" xfId="17293"/>
    <cellStyle name="1_Tumorong 2 4" xfId="17294"/>
    <cellStyle name="1_Tumorong 2 5" xfId="17295"/>
    <cellStyle name="1_Tumorong 3" xfId="17296"/>
    <cellStyle name="1_Tumorong 3 2" xfId="17297"/>
    <cellStyle name="1_Tumorong 3 3" xfId="17298"/>
    <cellStyle name="1_Tumorong 3 4" xfId="17299"/>
    <cellStyle name="1_Tumorong 4" xfId="17300"/>
    <cellStyle name="1_Tumorong 5" xfId="17301"/>
    <cellStyle name="1_Tumorong 6" xfId="17302"/>
    <cellStyle name="1_Tumorong_BC von DTPT 6 thang 2012" xfId="17303"/>
    <cellStyle name="1_Tumorong_BC von DTPT 6 thang 2012 2" xfId="17304"/>
    <cellStyle name="1_Tumorong_BC von DTPT 6 thang 2012 2 2" xfId="17305"/>
    <cellStyle name="1_Tumorong_BC von DTPT 6 thang 2012 2 2 2" xfId="17306"/>
    <cellStyle name="1_Tumorong_BC von DTPT 6 thang 2012 2 2 3" xfId="17307"/>
    <cellStyle name="1_Tumorong_BC von DTPT 6 thang 2012 2 2 4" xfId="17308"/>
    <cellStyle name="1_Tumorong_BC von DTPT 6 thang 2012 2 3" xfId="17309"/>
    <cellStyle name="1_Tumorong_BC von DTPT 6 thang 2012 2 4" xfId="17310"/>
    <cellStyle name="1_Tumorong_BC von DTPT 6 thang 2012 2 5" xfId="17311"/>
    <cellStyle name="1_Tumorong_BC von DTPT 6 thang 2012 3" xfId="17312"/>
    <cellStyle name="1_Tumorong_BC von DTPT 6 thang 2012 3 2" xfId="17313"/>
    <cellStyle name="1_Tumorong_BC von DTPT 6 thang 2012 3 3" xfId="17314"/>
    <cellStyle name="1_Tumorong_BC von DTPT 6 thang 2012 3 4" xfId="17315"/>
    <cellStyle name="1_Tumorong_BC von DTPT 6 thang 2012 4" xfId="17316"/>
    <cellStyle name="1_Tumorong_BC von DTPT 6 thang 2012 5" xfId="17317"/>
    <cellStyle name="1_Tumorong_BC von DTPT 6 thang 2012 6" xfId="17318"/>
    <cellStyle name="1_Tumorong_Bieu du thao QD von ho tro co MT" xfId="17319"/>
    <cellStyle name="1_Tumorong_Bieu du thao QD von ho tro co MT 2" xfId="17320"/>
    <cellStyle name="1_Tumorong_Bieu du thao QD von ho tro co MT 2 2" xfId="17321"/>
    <cellStyle name="1_Tumorong_Bieu du thao QD von ho tro co MT 2 2 2" xfId="17322"/>
    <cellStyle name="1_Tumorong_Bieu du thao QD von ho tro co MT 2 2 3" xfId="17323"/>
    <cellStyle name="1_Tumorong_Bieu du thao QD von ho tro co MT 2 2 4" xfId="17324"/>
    <cellStyle name="1_Tumorong_Bieu du thao QD von ho tro co MT 2 3" xfId="17325"/>
    <cellStyle name="1_Tumorong_Bieu du thao QD von ho tro co MT 2 4" xfId="17326"/>
    <cellStyle name="1_Tumorong_Bieu du thao QD von ho tro co MT 2 5" xfId="17327"/>
    <cellStyle name="1_Tumorong_Bieu du thao QD von ho tro co MT 3" xfId="17328"/>
    <cellStyle name="1_Tumorong_Bieu du thao QD von ho tro co MT 3 2" xfId="17329"/>
    <cellStyle name="1_Tumorong_Bieu du thao QD von ho tro co MT 3 3" xfId="17330"/>
    <cellStyle name="1_Tumorong_Bieu du thao QD von ho tro co MT 3 4" xfId="17331"/>
    <cellStyle name="1_Tumorong_Bieu du thao QD von ho tro co MT 4" xfId="17332"/>
    <cellStyle name="1_Tumorong_Bieu du thao QD von ho tro co MT 5" xfId="17333"/>
    <cellStyle name="1_Tumorong_Bieu du thao QD von ho tro co MT 6" xfId="17334"/>
    <cellStyle name="1_Tumorong_Ke hoach 2012 theo doi (giai ngan 30.6.12)" xfId="17335"/>
    <cellStyle name="1_Tumorong_Ke hoach 2012 theo doi (giai ngan 30.6.12) 2" xfId="17336"/>
    <cellStyle name="1_Tumorong_Ke hoach 2012 theo doi (giai ngan 30.6.12) 2 2" xfId="17337"/>
    <cellStyle name="1_Tumorong_Ke hoach 2012 theo doi (giai ngan 30.6.12) 2 2 2" xfId="17338"/>
    <cellStyle name="1_Tumorong_Ke hoach 2012 theo doi (giai ngan 30.6.12) 2 2 3" xfId="17339"/>
    <cellStyle name="1_Tumorong_Ke hoach 2012 theo doi (giai ngan 30.6.12) 2 2 4" xfId="17340"/>
    <cellStyle name="1_Tumorong_Ke hoach 2012 theo doi (giai ngan 30.6.12) 2 3" xfId="17341"/>
    <cellStyle name="1_Tumorong_Ke hoach 2012 theo doi (giai ngan 30.6.12) 2 4" xfId="17342"/>
    <cellStyle name="1_Tumorong_Ke hoach 2012 theo doi (giai ngan 30.6.12) 2 5" xfId="17343"/>
    <cellStyle name="1_Tumorong_Ke hoach 2012 theo doi (giai ngan 30.6.12) 3" xfId="17344"/>
    <cellStyle name="1_Tumorong_Ke hoach 2012 theo doi (giai ngan 30.6.12) 3 2" xfId="17345"/>
    <cellStyle name="1_Tumorong_Ke hoach 2012 theo doi (giai ngan 30.6.12) 3 3" xfId="17346"/>
    <cellStyle name="1_Tumorong_Ke hoach 2012 theo doi (giai ngan 30.6.12) 3 4" xfId="17347"/>
    <cellStyle name="1_Tumorong_Ke hoach 2012 theo doi (giai ngan 30.6.12) 4" xfId="17348"/>
    <cellStyle name="1_Tumorong_Ke hoach 2012 theo doi (giai ngan 30.6.12) 5" xfId="17349"/>
    <cellStyle name="1_Tumorong_Ke hoach 2012 theo doi (giai ngan 30.6.12) 6" xfId="17350"/>
    <cellStyle name="1_Theo doi von TPCP (dang lam)" xfId="16687"/>
    <cellStyle name="1_Theo doi von TPCP (dang lam) 2" xfId="16688"/>
    <cellStyle name="1_Theo doi von TPCP (dang lam) 2 2" xfId="16689"/>
    <cellStyle name="1_Theo doi von TPCP (dang lam) 2 3" xfId="16690"/>
    <cellStyle name="1_Theo doi von TPCP (dang lam) 2 4" xfId="16691"/>
    <cellStyle name="1_Theo doi von TPCP (dang lam) 3" xfId="16692"/>
    <cellStyle name="1_Theo doi von TPCP (dang lam) 4" xfId="16693"/>
    <cellStyle name="1_Theo doi von TPCP (dang lam) 5" xfId="16694"/>
    <cellStyle name="1_Theo doi von TPCP (dang lam)_Bao cao tinh hinh thuc hien KH 2009 den 31-01-10" xfId="16695"/>
    <cellStyle name="1_Theo doi von TPCP (dang lam)_Bao cao tinh hinh thuc hien KH 2009 den 31-01-10 2" xfId="16696"/>
    <cellStyle name="1_Theo doi von TPCP (dang lam)_Bao cao tinh hinh thuc hien KH 2009 den 31-01-10 2 2" xfId="16697"/>
    <cellStyle name="1_Theo doi von TPCP (dang lam)_Bao cao tinh hinh thuc hien KH 2009 den 31-01-10 2 2 2" xfId="16698"/>
    <cellStyle name="1_Theo doi von TPCP (dang lam)_Bao cao tinh hinh thuc hien KH 2009 den 31-01-10 2 2 3" xfId="16699"/>
    <cellStyle name="1_Theo doi von TPCP (dang lam)_Bao cao tinh hinh thuc hien KH 2009 den 31-01-10 2 2 4" xfId="16700"/>
    <cellStyle name="1_Theo doi von TPCP (dang lam)_Bao cao tinh hinh thuc hien KH 2009 den 31-01-10 2 3" xfId="16701"/>
    <cellStyle name="1_Theo doi von TPCP (dang lam)_Bao cao tinh hinh thuc hien KH 2009 den 31-01-10 2 4" xfId="16702"/>
    <cellStyle name="1_Theo doi von TPCP (dang lam)_Bao cao tinh hinh thuc hien KH 2009 den 31-01-10 2 5" xfId="16703"/>
    <cellStyle name="1_Theo doi von TPCP (dang lam)_Bao cao tinh hinh thuc hien KH 2009 den 31-01-10 3" xfId="16704"/>
    <cellStyle name="1_Theo doi von TPCP (dang lam)_Bao cao tinh hinh thuc hien KH 2009 den 31-01-10 3 2" xfId="16705"/>
    <cellStyle name="1_Theo doi von TPCP (dang lam)_Bao cao tinh hinh thuc hien KH 2009 den 31-01-10 3 3" xfId="16706"/>
    <cellStyle name="1_Theo doi von TPCP (dang lam)_Bao cao tinh hinh thuc hien KH 2009 den 31-01-10 3 4" xfId="16707"/>
    <cellStyle name="1_Theo doi von TPCP (dang lam)_Bao cao tinh hinh thuc hien KH 2009 den 31-01-10 4" xfId="16708"/>
    <cellStyle name="1_Theo doi von TPCP (dang lam)_Bao cao tinh hinh thuc hien KH 2009 den 31-01-10 5" xfId="16709"/>
    <cellStyle name="1_Theo doi von TPCP (dang lam)_Bao cao tinh hinh thuc hien KH 2009 den 31-01-10 6" xfId="16710"/>
    <cellStyle name="1_Theo doi von TPCP (dang lam)_Bao cao tinh hinh thuc hien KH 2009 den 31-01-10_BC von DTPT 6 thang 2012" xfId="16711"/>
    <cellStyle name="1_Theo doi von TPCP (dang lam)_Bao cao tinh hinh thuc hien KH 2009 den 31-01-10_BC von DTPT 6 thang 2012 2" xfId="16712"/>
    <cellStyle name="1_Theo doi von TPCP (dang lam)_Bao cao tinh hinh thuc hien KH 2009 den 31-01-10_BC von DTPT 6 thang 2012 2 2" xfId="16713"/>
    <cellStyle name="1_Theo doi von TPCP (dang lam)_Bao cao tinh hinh thuc hien KH 2009 den 31-01-10_BC von DTPT 6 thang 2012 2 2 2" xfId="16714"/>
    <cellStyle name="1_Theo doi von TPCP (dang lam)_Bao cao tinh hinh thuc hien KH 2009 den 31-01-10_BC von DTPT 6 thang 2012 2 2 3" xfId="16715"/>
    <cellStyle name="1_Theo doi von TPCP (dang lam)_Bao cao tinh hinh thuc hien KH 2009 den 31-01-10_BC von DTPT 6 thang 2012 2 2 4" xfId="16716"/>
    <cellStyle name="1_Theo doi von TPCP (dang lam)_Bao cao tinh hinh thuc hien KH 2009 den 31-01-10_BC von DTPT 6 thang 2012 2 3" xfId="16717"/>
    <cellStyle name="1_Theo doi von TPCP (dang lam)_Bao cao tinh hinh thuc hien KH 2009 den 31-01-10_BC von DTPT 6 thang 2012 2 4" xfId="16718"/>
    <cellStyle name="1_Theo doi von TPCP (dang lam)_Bao cao tinh hinh thuc hien KH 2009 den 31-01-10_BC von DTPT 6 thang 2012 2 5" xfId="16719"/>
    <cellStyle name="1_Theo doi von TPCP (dang lam)_Bao cao tinh hinh thuc hien KH 2009 den 31-01-10_BC von DTPT 6 thang 2012 3" xfId="16720"/>
    <cellStyle name="1_Theo doi von TPCP (dang lam)_Bao cao tinh hinh thuc hien KH 2009 den 31-01-10_BC von DTPT 6 thang 2012 3 2" xfId="16721"/>
    <cellStyle name="1_Theo doi von TPCP (dang lam)_Bao cao tinh hinh thuc hien KH 2009 den 31-01-10_BC von DTPT 6 thang 2012 3 3" xfId="16722"/>
    <cellStyle name="1_Theo doi von TPCP (dang lam)_Bao cao tinh hinh thuc hien KH 2009 den 31-01-10_BC von DTPT 6 thang 2012 3 4" xfId="16723"/>
    <cellStyle name="1_Theo doi von TPCP (dang lam)_Bao cao tinh hinh thuc hien KH 2009 den 31-01-10_BC von DTPT 6 thang 2012 4" xfId="16724"/>
    <cellStyle name="1_Theo doi von TPCP (dang lam)_Bao cao tinh hinh thuc hien KH 2009 den 31-01-10_BC von DTPT 6 thang 2012 5" xfId="16725"/>
    <cellStyle name="1_Theo doi von TPCP (dang lam)_Bao cao tinh hinh thuc hien KH 2009 den 31-01-10_BC von DTPT 6 thang 2012 6" xfId="16726"/>
    <cellStyle name="1_Theo doi von TPCP (dang lam)_Bao cao tinh hinh thuc hien KH 2009 den 31-01-10_Bieu du thao QD von ho tro co MT" xfId="16727"/>
    <cellStyle name="1_Theo doi von TPCP (dang lam)_Bao cao tinh hinh thuc hien KH 2009 den 31-01-10_Bieu du thao QD von ho tro co MT 2" xfId="16728"/>
    <cellStyle name="1_Theo doi von TPCP (dang lam)_Bao cao tinh hinh thuc hien KH 2009 den 31-01-10_Bieu du thao QD von ho tro co MT 2 2" xfId="16729"/>
    <cellStyle name="1_Theo doi von TPCP (dang lam)_Bao cao tinh hinh thuc hien KH 2009 den 31-01-10_Bieu du thao QD von ho tro co MT 2 2 2" xfId="16730"/>
    <cellStyle name="1_Theo doi von TPCP (dang lam)_Bao cao tinh hinh thuc hien KH 2009 den 31-01-10_Bieu du thao QD von ho tro co MT 2 2 3" xfId="16731"/>
    <cellStyle name="1_Theo doi von TPCP (dang lam)_Bao cao tinh hinh thuc hien KH 2009 den 31-01-10_Bieu du thao QD von ho tro co MT 2 2 4" xfId="16732"/>
    <cellStyle name="1_Theo doi von TPCP (dang lam)_Bao cao tinh hinh thuc hien KH 2009 den 31-01-10_Bieu du thao QD von ho tro co MT 2 3" xfId="16733"/>
    <cellStyle name="1_Theo doi von TPCP (dang lam)_Bao cao tinh hinh thuc hien KH 2009 den 31-01-10_Bieu du thao QD von ho tro co MT 2 4" xfId="16734"/>
    <cellStyle name="1_Theo doi von TPCP (dang lam)_Bao cao tinh hinh thuc hien KH 2009 den 31-01-10_Bieu du thao QD von ho tro co MT 2 5" xfId="16735"/>
    <cellStyle name="1_Theo doi von TPCP (dang lam)_Bao cao tinh hinh thuc hien KH 2009 den 31-01-10_Bieu du thao QD von ho tro co MT 3" xfId="16736"/>
    <cellStyle name="1_Theo doi von TPCP (dang lam)_Bao cao tinh hinh thuc hien KH 2009 den 31-01-10_Bieu du thao QD von ho tro co MT 3 2" xfId="16737"/>
    <cellStyle name="1_Theo doi von TPCP (dang lam)_Bao cao tinh hinh thuc hien KH 2009 den 31-01-10_Bieu du thao QD von ho tro co MT 3 3" xfId="16738"/>
    <cellStyle name="1_Theo doi von TPCP (dang lam)_Bao cao tinh hinh thuc hien KH 2009 den 31-01-10_Bieu du thao QD von ho tro co MT 3 4" xfId="16739"/>
    <cellStyle name="1_Theo doi von TPCP (dang lam)_Bao cao tinh hinh thuc hien KH 2009 den 31-01-10_Bieu du thao QD von ho tro co MT 4" xfId="16740"/>
    <cellStyle name="1_Theo doi von TPCP (dang lam)_Bao cao tinh hinh thuc hien KH 2009 den 31-01-10_Bieu du thao QD von ho tro co MT 5" xfId="16741"/>
    <cellStyle name="1_Theo doi von TPCP (dang lam)_Bao cao tinh hinh thuc hien KH 2009 den 31-01-10_Bieu du thao QD von ho tro co MT 6" xfId="16742"/>
    <cellStyle name="1_Theo doi von TPCP (dang lam)_Bao cao tinh hinh thuc hien KH 2009 den 31-01-10_Ke hoach 2012 (theo doi)" xfId="16743"/>
    <cellStyle name="1_Theo doi von TPCP (dang lam)_Bao cao tinh hinh thuc hien KH 2009 den 31-01-10_Ke hoach 2012 (theo doi) 2" xfId="16744"/>
    <cellStyle name="1_Theo doi von TPCP (dang lam)_Bao cao tinh hinh thuc hien KH 2009 den 31-01-10_Ke hoach 2012 (theo doi) 2 2" xfId="16745"/>
    <cellStyle name="1_Theo doi von TPCP (dang lam)_Bao cao tinh hinh thuc hien KH 2009 den 31-01-10_Ke hoach 2012 (theo doi) 2 2 2" xfId="16746"/>
    <cellStyle name="1_Theo doi von TPCP (dang lam)_Bao cao tinh hinh thuc hien KH 2009 den 31-01-10_Ke hoach 2012 (theo doi) 2 2 3" xfId="16747"/>
    <cellStyle name="1_Theo doi von TPCP (dang lam)_Bao cao tinh hinh thuc hien KH 2009 den 31-01-10_Ke hoach 2012 (theo doi) 2 2 4" xfId="16748"/>
    <cellStyle name="1_Theo doi von TPCP (dang lam)_Bao cao tinh hinh thuc hien KH 2009 den 31-01-10_Ke hoach 2012 (theo doi) 2 3" xfId="16749"/>
    <cellStyle name="1_Theo doi von TPCP (dang lam)_Bao cao tinh hinh thuc hien KH 2009 den 31-01-10_Ke hoach 2012 (theo doi) 2 4" xfId="16750"/>
    <cellStyle name="1_Theo doi von TPCP (dang lam)_Bao cao tinh hinh thuc hien KH 2009 den 31-01-10_Ke hoach 2012 (theo doi) 2 5" xfId="16751"/>
    <cellStyle name="1_Theo doi von TPCP (dang lam)_Bao cao tinh hinh thuc hien KH 2009 den 31-01-10_Ke hoach 2012 (theo doi) 3" xfId="16752"/>
    <cellStyle name="1_Theo doi von TPCP (dang lam)_Bao cao tinh hinh thuc hien KH 2009 den 31-01-10_Ke hoach 2012 (theo doi) 3 2" xfId="16753"/>
    <cellStyle name="1_Theo doi von TPCP (dang lam)_Bao cao tinh hinh thuc hien KH 2009 den 31-01-10_Ke hoach 2012 (theo doi) 3 3" xfId="16754"/>
    <cellStyle name="1_Theo doi von TPCP (dang lam)_Bao cao tinh hinh thuc hien KH 2009 den 31-01-10_Ke hoach 2012 (theo doi) 3 4" xfId="16755"/>
    <cellStyle name="1_Theo doi von TPCP (dang lam)_Bao cao tinh hinh thuc hien KH 2009 den 31-01-10_Ke hoach 2012 (theo doi) 4" xfId="16756"/>
    <cellStyle name="1_Theo doi von TPCP (dang lam)_Bao cao tinh hinh thuc hien KH 2009 den 31-01-10_Ke hoach 2012 (theo doi) 5" xfId="16757"/>
    <cellStyle name="1_Theo doi von TPCP (dang lam)_Bao cao tinh hinh thuc hien KH 2009 den 31-01-10_Ke hoach 2012 (theo doi) 6" xfId="16758"/>
    <cellStyle name="1_Theo doi von TPCP (dang lam)_Bao cao tinh hinh thuc hien KH 2009 den 31-01-10_Ke hoach 2012 theo doi (giai ngan 30.6.12)" xfId="16759"/>
    <cellStyle name="1_Theo doi von TPCP (dang lam)_Bao cao tinh hinh thuc hien KH 2009 den 31-01-10_Ke hoach 2012 theo doi (giai ngan 30.6.12) 2" xfId="16760"/>
    <cellStyle name="1_Theo doi von TPCP (dang lam)_Bao cao tinh hinh thuc hien KH 2009 den 31-01-10_Ke hoach 2012 theo doi (giai ngan 30.6.12) 2 2" xfId="16761"/>
    <cellStyle name="1_Theo doi von TPCP (dang lam)_Bao cao tinh hinh thuc hien KH 2009 den 31-01-10_Ke hoach 2012 theo doi (giai ngan 30.6.12) 2 2 2" xfId="16762"/>
    <cellStyle name="1_Theo doi von TPCP (dang lam)_Bao cao tinh hinh thuc hien KH 2009 den 31-01-10_Ke hoach 2012 theo doi (giai ngan 30.6.12) 2 2 3" xfId="16763"/>
    <cellStyle name="1_Theo doi von TPCP (dang lam)_Bao cao tinh hinh thuc hien KH 2009 den 31-01-10_Ke hoach 2012 theo doi (giai ngan 30.6.12) 2 2 4" xfId="16764"/>
    <cellStyle name="1_Theo doi von TPCP (dang lam)_Bao cao tinh hinh thuc hien KH 2009 den 31-01-10_Ke hoach 2012 theo doi (giai ngan 30.6.12) 2 3" xfId="16765"/>
    <cellStyle name="1_Theo doi von TPCP (dang lam)_Bao cao tinh hinh thuc hien KH 2009 den 31-01-10_Ke hoach 2012 theo doi (giai ngan 30.6.12) 2 4" xfId="16766"/>
    <cellStyle name="1_Theo doi von TPCP (dang lam)_Bao cao tinh hinh thuc hien KH 2009 den 31-01-10_Ke hoach 2012 theo doi (giai ngan 30.6.12) 2 5" xfId="16767"/>
    <cellStyle name="1_Theo doi von TPCP (dang lam)_Bao cao tinh hinh thuc hien KH 2009 den 31-01-10_Ke hoach 2012 theo doi (giai ngan 30.6.12) 3" xfId="16768"/>
    <cellStyle name="1_Theo doi von TPCP (dang lam)_Bao cao tinh hinh thuc hien KH 2009 den 31-01-10_Ke hoach 2012 theo doi (giai ngan 30.6.12) 3 2" xfId="16769"/>
    <cellStyle name="1_Theo doi von TPCP (dang lam)_Bao cao tinh hinh thuc hien KH 2009 den 31-01-10_Ke hoach 2012 theo doi (giai ngan 30.6.12) 3 3" xfId="16770"/>
    <cellStyle name="1_Theo doi von TPCP (dang lam)_Bao cao tinh hinh thuc hien KH 2009 den 31-01-10_Ke hoach 2012 theo doi (giai ngan 30.6.12) 3 4" xfId="16771"/>
    <cellStyle name="1_Theo doi von TPCP (dang lam)_Bao cao tinh hinh thuc hien KH 2009 den 31-01-10_Ke hoach 2012 theo doi (giai ngan 30.6.12) 4" xfId="16772"/>
    <cellStyle name="1_Theo doi von TPCP (dang lam)_Bao cao tinh hinh thuc hien KH 2009 den 31-01-10_Ke hoach 2012 theo doi (giai ngan 30.6.12) 5" xfId="16773"/>
    <cellStyle name="1_Theo doi von TPCP (dang lam)_Bao cao tinh hinh thuc hien KH 2009 den 31-01-10_Ke hoach 2012 theo doi (giai ngan 30.6.12) 6" xfId="16774"/>
    <cellStyle name="1_Theo doi von TPCP (dang lam)_BC von DTPT 6 thang 2012" xfId="16775"/>
    <cellStyle name="1_Theo doi von TPCP (dang lam)_BC von DTPT 6 thang 2012 2" xfId="16776"/>
    <cellStyle name="1_Theo doi von TPCP (dang lam)_BC von DTPT 6 thang 2012 2 2" xfId="16777"/>
    <cellStyle name="1_Theo doi von TPCP (dang lam)_BC von DTPT 6 thang 2012 2 3" xfId="16778"/>
    <cellStyle name="1_Theo doi von TPCP (dang lam)_BC von DTPT 6 thang 2012 2 4" xfId="16779"/>
    <cellStyle name="1_Theo doi von TPCP (dang lam)_BC von DTPT 6 thang 2012 3" xfId="16780"/>
    <cellStyle name="1_Theo doi von TPCP (dang lam)_BC von DTPT 6 thang 2012 4" xfId="16781"/>
    <cellStyle name="1_Theo doi von TPCP (dang lam)_BC von DTPT 6 thang 2012 5" xfId="16782"/>
    <cellStyle name="1_Theo doi von TPCP (dang lam)_Bieu du thao QD von ho tro co MT" xfId="16783"/>
    <cellStyle name="1_Theo doi von TPCP (dang lam)_Bieu du thao QD von ho tro co MT 2" xfId="16784"/>
    <cellStyle name="1_Theo doi von TPCP (dang lam)_Bieu du thao QD von ho tro co MT 2 2" xfId="16785"/>
    <cellStyle name="1_Theo doi von TPCP (dang lam)_Bieu du thao QD von ho tro co MT 2 3" xfId="16786"/>
    <cellStyle name="1_Theo doi von TPCP (dang lam)_Bieu du thao QD von ho tro co MT 2 4" xfId="16787"/>
    <cellStyle name="1_Theo doi von TPCP (dang lam)_Bieu du thao QD von ho tro co MT 3" xfId="16788"/>
    <cellStyle name="1_Theo doi von TPCP (dang lam)_Bieu du thao QD von ho tro co MT 4" xfId="16789"/>
    <cellStyle name="1_Theo doi von TPCP (dang lam)_Bieu du thao QD von ho tro co MT 5" xfId="16790"/>
    <cellStyle name="1_Theo doi von TPCP (dang lam)_Book1" xfId="16791"/>
    <cellStyle name="1_Theo doi von TPCP (dang lam)_Book1 2" xfId="16792"/>
    <cellStyle name="1_Theo doi von TPCP (dang lam)_Book1 2 2" xfId="16793"/>
    <cellStyle name="1_Theo doi von TPCP (dang lam)_Book1 2 3" xfId="16794"/>
    <cellStyle name="1_Theo doi von TPCP (dang lam)_Book1 2 4" xfId="16795"/>
    <cellStyle name="1_Theo doi von TPCP (dang lam)_Book1 3" xfId="16796"/>
    <cellStyle name="1_Theo doi von TPCP (dang lam)_Book1 3 2" xfId="16797"/>
    <cellStyle name="1_Theo doi von TPCP (dang lam)_Book1 3 3" xfId="16798"/>
    <cellStyle name="1_Theo doi von TPCP (dang lam)_Book1 3 4" xfId="16799"/>
    <cellStyle name="1_Theo doi von TPCP (dang lam)_Book1 4" xfId="16800"/>
    <cellStyle name="1_Theo doi von TPCP (dang lam)_Book1 5" xfId="16801"/>
    <cellStyle name="1_Theo doi von TPCP (dang lam)_Book1 6" xfId="16802"/>
    <cellStyle name="1_Theo doi von TPCP (dang lam)_Book1_BC von DTPT 6 thang 2012" xfId="16803"/>
    <cellStyle name="1_Theo doi von TPCP (dang lam)_Book1_BC von DTPT 6 thang 2012 2" xfId="16804"/>
    <cellStyle name="1_Theo doi von TPCP (dang lam)_Book1_BC von DTPT 6 thang 2012 2 2" xfId="16805"/>
    <cellStyle name="1_Theo doi von TPCP (dang lam)_Book1_BC von DTPT 6 thang 2012 2 3" xfId="16806"/>
    <cellStyle name="1_Theo doi von TPCP (dang lam)_Book1_BC von DTPT 6 thang 2012 2 4" xfId="16807"/>
    <cellStyle name="1_Theo doi von TPCP (dang lam)_Book1_BC von DTPT 6 thang 2012 3" xfId="16808"/>
    <cellStyle name="1_Theo doi von TPCP (dang lam)_Book1_BC von DTPT 6 thang 2012 3 2" xfId="16809"/>
    <cellStyle name="1_Theo doi von TPCP (dang lam)_Book1_BC von DTPT 6 thang 2012 3 3" xfId="16810"/>
    <cellStyle name="1_Theo doi von TPCP (dang lam)_Book1_BC von DTPT 6 thang 2012 3 4" xfId="16811"/>
    <cellStyle name="1_Theo doi von TPCP (dang lam)_Book1_BC von DTPT 6 thang 2012 4" xfId="16812"/>
    <cellStyle name="1_Theo doi von TPCP (dang lam)_Book1_BC von DTPT 6 thang 2012 5" xfId="16813"/>
    <cellStyle name="1_Theo doi von TPCP (dang lam)_Book1_BC von DTPT 6 thang 2012 6" xfId="16814"/>
    <cellStyle name="1_Theo doi von TPCP (dang lam)_Book1_Bieu du thao QD von ho tro co MT" xfId="16815"/>
    <cellStyle name="1_Theo doi von TPCP (dang lam)_Book1_Bieu du thao QD von ho tro co MT 2" xfId="16816"/>
    <cellStyle name="1_Theo doi von TPCP (dang lam)_Book1_Bieu du thao QD von ho tro co MT 2 2" xfId="16817"/>
    <cellStyle name="1_Theo doi von TPCP (dang lam)_Book1_Bieu du thao QD von ho tro co MT 2 3" xfId="16818"/>
    <cellStyle name="1_Theo doi von TPCP (dang lam)_Book1_Bieu du thao QD von ho tro co MT 2 4" xfId="16819"/>
    <cellStyle name="1_Theo doi von TPCP (dang lam)_Book1_Bieu du thao QD von ho tro co MT 3" xfId="16820"/>
    <cellStyle name="1_Theo doi von TPCP (dang lam)_Book1_Bieu du thao QD von ho tro co MT 3 2" xfId="16821"/>
    <cellStyle name="1_Theo doi von TPCP (dang lam)_Book1_Bieu du thao QD von ho tro co MT 3 3" xfId="16822"/>
    <cellStyle name="1_Theo doi von TPCP (dang lam)_Book1_Bieu du thao QD von ho tro co MT 3 4" xfId="16823"/>
    <cellStyle name="1_Theo doi von TPCP (dang lam)_Book1_Bieu du thao QD von ho tro co MT 4" xfId="16824"/>
    <cellStyle name="1_Theo doi von TPCP (dang lam)_Book1_Bieu du thao QD von ho tro co MT 5" xfId="16825"/>
    <cellStyle name="1_Theo doi von TPCP (dang lam)_Book1_Bieu du thao QD von ho tro co MT 6" xfId="16826"/>
    <cellStyle name="1_Theo doi von TPCP (dang lam)_Book1_Hoan chinh KH 2012 (o nha)" xfId="16827"/>
    <cellStyle name="1_Theo doi von TPCP (dang lam)_Book1_Hoan chinh KH 2012 (o nha) 2" xfId="16828"/>
    <cellStyle name="1_Theo doi von TPCP (dang lam)_Book1_Hoan chinh KH 2012 (o nha) 2 2" xfId="16829"/>
    <cellStyle name="1_Theo doi von TPCP (dang lam)_Book1_Hoan chinh KH 2012 (o nha) 2 3" xfId="16830"/>
    <cellStyle name="1_Theo doi von TPCP (dang lam)_Book1_Hoan chinh KH 2012 (o nha) 2 4" xfId="16831"/>
    <cellStyle name="1_Theo doi von TPCP (dang lam)_Book1_Hoan chinh KH 2012 (o nha) 3" xfId="16832"/>
    <cellStyle name="1_Theo doi von TPCP (dang lam)_Book1_Hoan chinh KH 2012 (o nha) 3 2" xfId="16833"/>
    <cellStyle name="1_Theo doi von TPCP (dang lam)_Book1_Hoan chinh KH 2012 (o nha) 3 3" xfId="16834"/>
    <cellStyle name="1_Theo doi von TPCP (dang lam)_Book1_Hoan chinh KH 2012 (o nha) 3 4" xfId="16835"/>
    <cellStyle name="1_Theo doi von TPCP (dang lam)_Book1_Hoan chinh KH 2012 (o nha) 4" xfId="16836"/>
    <cellStyle name="1_Theo doi von TPCP (dang lam)_Book1_Hoan chinh KH 2012 (o nha) 5" xfId="16837"/>
    <cellStyle name="1_Theo doi von TPCP (dang lam)_Book1_Hoan chinh KH 2012 (o nha) 6" xfId="16838"/>
    <cellStyle name="1_Theo doi von TPCP (dang lam)_Book1_Hoan chinh KH 2012 (o nha)_Bao cao giai ngan quy I" xfId="16839"/>
    <cellStyle name="1_Theo doi von TPCP (dang lam)_Book1_Hoan chinh KH 2012 (o nha)_Bao cao giai ngan quy I 2" xfId="16840"/>
    <cellStyle name="1_Theo doi von TPCP (dang lam)_Book1_Hoan chinh KH 2012 (o nha)_Bao cao giai ngan quy I 2 2" xfId="16841"/>
    <cellStyle name="1_Theo doi von TPCP (dang lam)_Book1_Hoan chinh KH 2012 (o nha)_Bao cao giai ngan quy I 2 3" xfId="16842"/>
    <cellStyle name="1_Theo doi von TPCP (dang lam)_Book1_Hoan chinh KH 2012 (o nha)_Bao cao giai ngan quy I 2 4" xfId="16843"/>
    <cellStyle name="1_Theo doi von TPCP (dang lam)_Book1_Hoan chinh KH 2012 (o nha)_Bao cao giai ngan quy I 3" xfId="16844"/>
    <cellStyle name="1_Theo doi von TPCP (dang lam)_Book1_Hoan chinh KH 2012 (o nha)_Bao cao giai ngan quy I 3 2" xfId="16845"/>
    <cellStyle name="1_Theo doi von TPCP (dang lam)_Book1_Hoan chinh KH 2012 (o nha)_Bao cao giai ngan quy I 3 3" xfId="16846"/>
    <cellStyle name="1_Theo doi von TPCP (dang lam)_Book1_Hoan chinh KH 2012 (o nha)_Bao cao giai ngan quy I 3 4" xfId="16847"/>
    <cellStyle name="1_Theo doi von TPCP (dang lam)_Book1_Hoan chinh KH 2012 (o nha)_Bao cao giai ngan quy I 4" xfId="16848"/>
    <cellStyle name="1_Theo doi von TPCP (dang lam)_Book1_Hoan chinh KH 2012 (o nha)_Bao cao giai ngan quy I 5" xfId="16849"/>
    <cellStyle name="1_Theo doi von TPCP (dang lam)_Book1_Hoan chinh KH 2012 (o nha)_Bao cao giai ngan quy I 6" xfId="16850"/>
    <cellStyle name="1_Theo doi von TPCP (dang lam)_Book1_Hoan chinh KH 2012 (o nha)_BC von DTPT 6 thang 2012" xfId="16851"/>
    <cellStyle name="1_Theo doi von TPCP (dang lam)_Book1_Hoan chinh KH 2012 (o nha)_BC von DTPT 6 thang 2012 2" xfId="16852"/>
    <cellStyle name="1_Theo doi von TPCP (dang lam)_Book1_Hoan chinh KH 2012 (o nha)_BC von DTPT 6 thang 2012 2 2" xfId="16853"/>
    <cellStyle name="1_Theo doi von TPCP (dang lam)_Book1_Hoan chinh KH 2012 (o nha)_BC von DTPT 6 thang 2012 2 3" xfId="16854"/>
    <cellStyle name="1_Theo doi von TPCP (dang lam)_Book1_Hoan chinh KH 2012 (o nha)_BC von DTPT 6 thang 2012 2 4" xfId="16855"/>
    <cellStyle name="1_Theo doi von TPCP (dang lam)_Book1_Hoan chinh KH 2012 (o nha)_BC von DTPT 6 thang 2012 3" xfId="16856"/>
    <cellStyle name="1_Theo doi von TPCP (dang lam)_Book1_Hoan chinh KH 2012 (o nha)_BC von DTPT 6 thang 2012 3 2" xfId="16857"/>
    <cellStyle name="1_Theo doi von TPCP (dang lam)_Book1_Hoan chinh KH 2012 (o nha)_BC von DTPT 6 thang 2012 3 3" xfId="16858"/>
    <cellStyle name="1_Theo doi von TPCP (dang lam)_Book1_Hoan chinh KH 2012 (o nha)_BC von DTPT 6 thang 2012 3 4" xfId="16859"/>
    <cellStyle name="1_Theo doi von TPCP (dang lam)_Book1_Hoan chinh KH 2012 (o nha)_BC von DTPT 6 thang 2012 4" xfId="16860"/>
    <cellStyle name="1_Theo doi von TPCP (dang lam)_Book1_Hoan chinh KH 2012 (o nha)_BC von DTPT 6 thang 2012 5" xfId="16861"/>
    <cellStyle name="1_Theo doi von TPCP (dang lam)_Book1_Hoan chinh KH 2012 (o nha)_BC von DTPT 6 thang 2012 6" xfId="16862"/>
    <cellStyle name="1_Theo doi von TPCP (dang lam)_Book1_Hoan chinh KH 2012 (o nha)_Bieu du thao QD von ho tro co MT" xfId="16863"/>
    <cellStyle name="1_Theo doi von TPCP (dang lam)_Book1_Hoan chinh KH 2012 (o nha)_Bieu du thao QD von ho tro co MT 2" xfId="16864"/>
    <cellStyle name="1_Theo doi von TPCP (dang lam)_Book1_Hoan chinh KH 2012 (o nha)_Bieu du thao QD von ho tro co MT 2 2" xfId="16865"/>
    <cellStyle name="1_Theo doi von TPCP (dang lam)_Book1_Hoan chinh KH 2012 (o nha)_Bieu du thao QD von ho tro co MT 2 3" xfId="16866"/>
    <cellStyle name="1_Theo doi von TPCP (dang lam)_Book1_Hoan chinh KH 2012 (o nha)_Bieu du thao QD von ho tro co MT 2 4" xfId="16867"/>
    <cellStyle name="1_Theo doi von TPCP (dang lam)_Book1_Hoan chinh KH 2012 (o nha)_Bieu du thao QD von ho tro co MT 3" xfId="16868"/>
    <cellStyle name="1_Theo doi von TPCP (dang lam)_Book1_Hoan chinh KH 2012 (o nha)_Bieu du thao QD von ho tro co MT 3 2" xfId="16869"/>
    <cellStyle name="1_Theo doi von TPCP (dang lam)_Book1_Hoan chinh KH 2012 (o nha)_Bieu du thao QD von ho tro co MT 3 3" xfId="16870"/>
    <cellStyle name="1_Theo doi von TPCP (dang lam)_Book1_Hoan chinh KH 2012 (o nha)_Bieu du thao QD von ho tro co MT 3 4" xfId="16871"/>
    <cellStyle name="1_Theo doi von TPCP (dang lam)_Book1_Hoan chinh KH 2012 (o nha)_Bieu du thao QD von ho tro co MT 4" xfId="16872"/>
    <cellStyle name="1_Theo doi von TPCP (dang lam)_Book1_Hoan chinh KH 2012 (o nha)_Bieu du thao QD von ho tro co MT 5" xfId="16873"/>
    <cellStyle name="1_Theo doi von TPCP (dang lam)_Book1_Hoan chinh KH 2012 (o nha)_Bieu du thao QD von ho tro co MT 6" xfId="16874"/>
    <cellStyle name="1_Theo doi von TPCP (dang lam)_Book1_Hoan chinh KH 2012 (o nha)_Ke hoach 2012 theo doi (giai ngan 30.6.12)" xfId="16875"/>
    <cellStyle name="1_Theo doi von TPCP (dang lam)_Book1_Hoan chinh KH 2012 (o nha)_Ke hoach 2012 theo doi (giai ngan 30.6.12) 2" xfId="16876"/>
    <cellStyle name="1_Theo doi von TPCP (dang lam)_Book1_Hoan chinh KH 2012 (o nha)_Ke hoach 2012 theo doi (giai ngan 30.6.12) 2 2" xfId="16877"/>
    <cellStyle name="1_Theo doi von TPCP (dang lam)_Book1_Hoan chinh KH 2012 (o nha)_Ke hoach 2012 theo doi (giai ngan 30.6.12) 2 3" xfId="16878"/>
    <cellStyle name="1_Theo doi von TPCP (dang lam)_Book1_Hoan chinh KH 2012 (o nha)_Ke hoach 2012 theo doi (giai ngan 30.6.12) 2 4" xfId="16879"/>
    <cellStyle name="1_Theo doi von TPCP (dang lam)_Book1_Hoan chinh KH 2012 (o nha)_Ke hoach 2012 theo doi (giai ngan 30.6.12) 3" xfId="16880"/>
    <cellStyle name="1_Theo doi von TPCP (dang lam)_Book1_Hoan chinh KH 2012 (o nha)_Ke hoach 2012 theo doi (giai ngan 30.6.12) 3 2" xfId="16881"/>
    <cellStyle name="1_Theo doi von TPCP (dang lam)_Book1_Hoan chinh KH 2012 (o nha)_Ke hoach 2012 theo doi (giai ngan 30.6.12) 3 3" xfId="16882"/>
    <cellStyle name="1_Theo doi von TPCP (dang lam)_Book1_Hoan chinh KH 2012 (o nha)_Ke hoach 2012 theo doi (giai ngan 30.6.12) 3 4" xfId="16883"/>
    <cellStyle name="1_Theo doi von TPCP (dang lam)_Book1_Hoan chinh KH 2012 (o nha)_Ke hoach 2012 theo doi (giai ngan 30.6.12) 4" xfId="16884"/>
    <cellStyle name="1_Theo doi von TPCP (dang lam)_Book1_Hoan chinh KH 2012 (o nha)_Ke hoach 2012 theo doi (giai ngan 30.6.12) 5" xfId="16885"/>
    <cellStyle name="1_Theo doi von TPCP (dang lam)_Book1_Hoan chinh KH 2012 (o nha)_Ke hoach 2012 theo doi (giai ngan 30.6.12) 6" xfId="16886"/>
    <cellStyle name="1_Theo doi von TPCP (dang lam)_Book1_Hoan chinh KH 2012 Von ho tro co MT" xfId="16887"/>
    <cellStyle name="1_Theo doi von TPCP (dang lam)_Book1_Hoan chinh KH 2012 Von ho tro co MT (chi tiet)" xfId="16888"/>
    <cellStyle name="1_Theo doi von TPCP (dang lam)_Book1_Hoan chinh KH 2012 Von ho tro co MT (chi tiet) 2" xfId="16889"/>
    <cellStyle name="1_Theo doi von TPCP (dang lam)_Book1_Hoan chinh KH 2012 Von ho tro co MT (chi tiet) 2 2" xfId="16890"/>
    <cellStyle name="1_Theo doi von TPCP (dang lam)_Book1_Hoan chinh KH 2012 Von ho tro co MT (chi tiet) 2 3" xfId="16891"/>
    <cellStyle name="1_Theo doi von TPCP (dang lam)_Book1_Hoan chinh KH 2012 Von ho tro co MT (chi tiet) 2 4" xfId="16892"/>
    <cellStyle name="1_Theo doi von TPCP (dang lam)_Book1_Hoan chinh KH 2012 Von ho tro co MT (chi tiet) 3" xfId="16893"/>
    <cellStyle name="1_Theo doi von TPCP (dang lam)_Book1_Hoan chinh KH 2012 Von ho tro co MT (chi tiet) 3 2" xfId="16894"/>
    <cellStyle name="1_Theo doi von TPCP (dang lam)_Book1_Hoan chinh KH 2012 Von ho tro co MT (chi tiet) 3 3" xfId="16895"/>
    <cellStyle name="1_Theo doi von TPCP (dang lam)_Book1_Hoan chinh KH 2012 Von ho tro co MT (chi tiet) 3 4" xfId="16896"/>
    <cellStyle name="1_Theo doi von TPCP (dang lam)_Book1_Hoan chinh KH 2012 Von ho tro co MT (chi tiet) 4" xfId="16897"/>
    <cellStyle name="1_Theo doi von TPCP (dang lam)_Book1_Hoan chinh KH 2012 Von ho tro co MT (chi tiet) 5" xfId="16898"/>
    <cellStyle name="1_Theo doi von TPCP (dang lam)_Book1_Hoan chinh KH 2012 Von ho tro co MT (chi tiet) 6" xfId="16899"/>
    <cellStyle name="1_Theo doi von TPCP (dang lam)_Book1_Hoan chinh KH 2012 Von ho tro co MT 10" xfId="16900"/>
    <cellStyle name="1_Theo doi von TPCP (dang lam)_Book1_Hoan chinh KH 2012 Von ho tro co MT 10 2" xfId="16901"/>
    <cellStyle name="1_Theo doi von TPCP (dang lam)_Book1_Hoan chinh KH 2012 Von ho tro co MT 10 3" xfId="16902"/>
    <cellStyle name="1_Theo doi von TPCP (dang lam)_Book1_Hoan chinh KH 2012 Von ho tro co MT 10 4" xfId="16903"/>
    <cellStyle name="1_Theo doi von TPCP (dang lam)_Book1_Hoan chinh KH 2012 Von ho tro co MT 11" xfId="16904"/>
    <cellStyle name="1_Theo doi von TPCP (dang lam)_Book1_Hoan chinh KH 2012 Von ho tro co MT 11 2" xfId="16905"/>
    <cellStyle name="1_Theo doi von TPCP (dang lam)_Book1_Hoan chinh KH 2012 Von ho tro co MT 11 3" xfId="16906"/>
    <cellStyle name="1_Theo doi von TPCP (dang lam)_Book1_Hoan chinh KH 2012 Von ho tro co MT 11 4" xfId="16907"/>
    <cellStyle name="1_Theo doi von TPCP (dang lam)_Book1_Hoan chinh KH 2012 Von ho tro co MT 12" xfId="16908"/>
    <cellStyle name="1_Theo doi von TPCP (dang lam)_Book1_Hoan chinh KH 2012 Von ho tro co MT 12 2" xfId="16909"/>
    <cellStyle name="1_Theo doi von TPCP (dang lam)_Book1_Hoan chinh KH 2012 Von ho tro co MT 12 3" xfId="16910"/>
    <cellStyle name="1_Theo doi von TPCP (dang lam)_Book1_Hoan chinh KH 2012 Von ho tro co MT 12 4" xfId="16911"/>
    <cellStyle name="1_Theo doi von TPCP (dang lam)_Book1_Hoan chinh KH 2012 Von ho tro co MT 13" xfId="16912"/>
    <cellStyle name="1_Theo doi von TPCP (dang lam)_Book1_Hoan chinh KH 2012 Von ho tro co MT 13 2" xfId="16913"/>
    <cellStyle name="1_Theo doi von TPCP (dang lam)_Book1_Hoan chinh KH 2012 Von ho tro co MT 13 3" xfId="16914"/>
    <cellStyle name="1_Theo doi von TPCP (dang lam)_Book1_Hoan chinh KH 2012 Von ho tro co MT 13 4" xfId="16915"/>
    <cellStyle name="1_Theo doi von TPCP (dang lam)_Book1_Hoan chinh KH 2012 Von ho tro co MT 14" xfId="16916"/>
    <cellStyle name="1_Theo doi von TPCP (dang lam)_Book1_Hoan chinh KH 2012 Von ho tro co MT 14 2" xfId="16917"/>
    <cellStyle name="1_Theo doi von TPCP (dang lam)_Book1_Hoan chinh KH 2012 Von ho tro co MT 14 3" xfId="16918"/>
    <cellStyle name="1_Theo doi von TPCP (dang lam)_Book1_Hoan chinh KH 2012 Von ho tro co MT 14 4" xfId="16919"/>
    <cellStyle name="1_Theo doi von TPCP (dang lam)_Book1_Hoan chinh KH 2012 Von ho tro co MT 15" xfId="16920"/>
    <cellStyle name="1_Theo doi von TPCP (dang lam)_Book1_Hoan chinh KH 2012 Von ho tro co MT 15 2" xfId="16921"/>
    <cellStyle name="1_Theo doi von TPCP (dang lam)_Book1_Hoan chinh KH 2012 Von ho tro co MT 15 3" xfId="16922"/>
    <cellStyle name="1_Theo doi von TPCP (dang lam)_Book1_Hoan chinh KH 2012 Von ho tro co MT 15 4" xfId="16923"/>
    <cellStyle name="1_Theo doi von TPCP (dang lam)_Book1_Hoan chinh KH 2012 Von ho tro co MT 16" xfId="16924"/>
    <cellStyle name="1_Theo doi von TPCP (dang lam)_Book1_Hoan chinh KH 2012 Von ho tro co MT 16 2" xfId="16925"/>
    <cellStyle name="1_Theo doi von TPCP (dang lam)_Book1_Hoan chinh KH 2012 Von ho tro co MT 16 3" xfId="16926"/>
    <cellStyle name="1_Theo doi von TPCP (dang lam)_Book1_Hoan chinh KH 2012 Von ho tro co MT 16 4" xfId="16927"/>
    <cellStyle name="1_Theo doi von TPCP (dang lam)_Book1_Hoan chinh KH 2012 Von ho tro co MT 17" xfId="16928"/>
    <cellStyle name="1_Theo doi von TPCP (dang lam)_Book1_Hoan chinh KH 2012 Von ho tro co MT 17 2" xfId="16929"/>
    <cellStyle name="1_Theo doi von TPCP (dang lam)_Book1_Hoan chinh KH 2012 Von ho tro co MT 17 3" xfId="16930"/>
    <cellStyle name="1_Theo doi von TPCP (dang lam)_Book1_Hoan chinh KH 2012 Von ho tro co MT 17 4" xfId="16931"/>
    <cellStyle name="1_Theo doi von TPCP (dang lam)_Book1_Hoan chinh KH 2012 Von ho tro co MT 18" xfId="16932"/>
    <cellStyle name="1_Theo doi von TPCP (dang lam)_Book1_Hoan chinh KH 2012 Von ho tro co MT 19" xfId="16933"/>
    <cellStyle name="1_Theo doi von TPCP (dang lam)_Book1_Hoan chinh KH 2012 Von ho tro co MT 2" xfId="16934"/>
    <cellStyle name="1_Theo doi von TPCP (dang lam)_Book1_Hoan chinh KH 2012 Von ho tro co MT 2 2" xfId="16935"/>
    <cellStyle name="1_Theo doi von TPCP (dang lam)_Book1_Hoan chinh KH 2012 Von ho tro co MT 2 3" xfId="16936"/>
    <cellStyle name="1_Theo doi von TPCP (dang lam)_Book1_Hoan chinh KH 2012 Von ho tro co MT 2 4" xfId="16937"/>
    <cellStyle name="1_Theo doi von TPCP (dang lam)_Book1_Hoan chinh KH 2012 Von ho tro co MT 20" xfId="16938"/>
    <cellStyle name="1_Theo doi von TPCP (dang lam)_Book1_Hoan chinh KH 2012 Von ho tro co MT 3" xfId="16939"/>
    <cellStyle name="1_Theo doi von TPCP (dang lam)_Book1_Hoan chinh KH 2012 Von ho tro co MT 3 2" xfId="16940"/>
    <cellStyle name="1_Theo doi von TPCP (dang lam)_Book1_Hoan chinh KH 2012 Von ho tro co MT 3 3" xfId="16941"/>
    <cellStyle name="1_Theo doi von TPCP (dang lam)_Book1_Hoan chinh KH 2012 Von ho tro co MT 3 4" xfId="16942"/>
    <cellStyle name="1_Theo doi von TPCP (dang lam)_Book1_Hoan chinh KH 2012 Von ho tro co MT 4" xfId="16943"/>
    <cellStyle name="1_Theo doi von TPCP (dang lam)_Book1_Hoan chinh KH 2012 Von ho tro co MT 4 2" xfId="16944"/>
    <cellStyle name="1_Theo doi von TPCP (dang lam)_Book1_Hoan chinh KH 2012 Von ho tro co MT 4 3" xfId="16945"/>
    <cellStyle name="1_Theo doi von TPCP (dang lam)_Book1_Hoan chinh KH 2012 Von ho tro co MT 4 4" xfId="16946"/>
    <cellStyle name="1_Theo doi von TPCP (dang lam)_Book1_Hoan chinh KH 2012 Von ho tro co MT 5" xfId="16947"/>
    <cellStyle name="1_Theo doi von TPCP (dang lam)_Book1_Hoan chinh KH 2012 Von ho tro co MT 5 2" xfId="16948"/>
    <cellStyle name="1_Theo doi von TPCP (dang lam)_Book1_Hoan chinh KH 2012 Von ho tro co MT 5 3" xfId="16949"/>
    <cellStyle name="1_Theo doi von TPCP (dang lam)_Book1_Hoan chinh KH 2012 Von ho tro co MT 5 4" xfId="16950"/>
    <cellStyle name="1_Theo doi von TPCP (dang lam)_Book1_Hoan chinh KH 2012 Von ho tro co MT 6" xfId="16951"/>
    <cellStyle name="1_Theo doi von TPCP (dang lam)_Book1_Hoan chinh KH 2012 Von ho tro co MT 6 2" xfId="16952"/>
    <cellStyle name="1_Theo doi von TPCP (dang lam)_Book1_Hoan chinh KH 2012 Von ho tro co MT 6 3" xfId="16953"/>
    <cellStyle name="1_Theo doi von TPCP (dang lam)_Book1_Hoan chinh KH 2012 Von ho tro co MT 6 4" xfId="16954"/>
    <cellStyle name="1_Theo doi von TPCP (dang lam)_Book1_Hoan chinh KH 2012 Von ho tro co MT 7" xfId="16955"/>
    <cellStyle name="1_Theo doi von TPCP (dang lam)_Book1_Hoan chinh KH 2012 Von ho tro co MT 7 2" xfId="16956"/>
    <cellStyle name="1_Theo doi von TPCP (dang lam)_Book1_Hoan chinh KH 2012 Von ho tro co MT 7 3" xfId="16957"/>
    <cellStyle name="1_Theo doi von TPCP (dang lam)_Book1_Hoan chinh KH 2012 Von ho tro co MT 7 4" xfId="16958"/>
    <cellStyle name="1_Theo doi von TPCP (dang lam)_Book1_Hoan chinh KH 2012 Von ho tro co MT 8" xfId="16959"/>
    <cellStyle name="1_Theo doi von TPCP (dang lam)_Book1_Hoan chinh KH 2012 Von ho tro co MT 8 2" xfId="16960"/>
    <cellStyle name="1_Theo doi von TPCP (dang lam)_Book1_Hoan chinh KH 2012 Von ho tro co MT 8 3" xfId="16961"/>
    <cellStyle name="1_Theo doi von TPCP (dang lam)_Book1_Hoan chinh KH 2012 Von ho tro co MT 8 4" xfId="16962"/>
    <cellStyle name="1_Theo doi von TPCP (dang lam)_Book1_Hoan chinh KH 2012 Von ho tro co MT 9" xfId="16963"/>
    <cellStyle name="1_Theo doi von TPCP (dang lam)_Book1_Hoan chinh KH 2012 Von ho tro co MT 9 2" xfId="16964"/>
    <cellStyle name="1_Theo doi von TPCP (dang lam)_Book1_Hoan chinh KH 2012 Von ho tro co MT 9 3" xfId="16965"/>
    <cellStyle name="1_Theo doi von TPCP (dang lam)_Book1_Hoan chinh KH 2012 Von ho tro co MT 9 4" xfId="16966"/>
    <cellStyle name="1_Theo doi von TPCP (dang lam)_Book1_Hoan chinh KH 2012 Von ho tro co MT_Bao cao giai ngan quy I" xfId="16967"/>
    <cellStyle name="1_Theo doi von TPCP (dang lam)_Book1_Hoan chinh KH 2012 Von ho tro co MT_Bao cao giai ngan quy I 2" xfId="16968"/>
    <cellStyle name="1_Theo doi von TPCP (dang lam)_Book1_Hoan chinh KH 2012 Von ho tro co MT_Bao cao giai ngan quy I 2 2" xfId="16969"/>
    <cellStyle name="1_Theo doi von TPCP (dang lam)_Book1_Hoan chinh KH 2012 Von ho tro co MT_Bao cao giai ngan quy I 2 3" xfId="16970"/>
    <cellStyle name="1_Theo doi von TPCP (dang lam)_Book1_Hoan chinh KH 2012 Von ho tro co MT_Bao cao giai ngan quy I 2 4" xfId="16971"/>
    <cellStyle name="1_Theo doi von TPCP (dang lam)_Book1_Hoan chinh KH 2012 Von ho tro co MT_Bao cao giai ngan quy I 3" xfId="16972"/>
    <cellStyle name="1_Theo doi von TPCP (dang lam)_Book1_Hoan chinh KH 2012 Von ho tro co MT_Bao cao giai ngan quy I 3 2" xfId="16973"/>
    <cellStyle name="1_Theo doi von TPCP (dang lam)_Book1_Hoan chinh KH 2012 Von ho tro co MT_Bao cao giai ngan quy I 3 3" xfId="16974"/>
    <cellStyle name="1_Theo doi von TPCP (dang lam)_Book1_Hoan chinh KH 2012 Von ho tro co MT_Bao cao giai ngan quy I 3 4" xfId="16975"/>
    <cellStyle name="1_Theo doi von TPCP (dang lam)_Book1_Hoan chinh KH 2012 Von ho tro co MT_Bao cao giai ngan quy I 4" xfId="16976"/>
    <cellStyle name="1_Theo doi von TPCP (dang lam)_Book1_Hoan chinh KH 2012 Von ho tro co MT_Bao cao giai ngan quy I 5" xfId="16977"/>
    <cellStyle name="1_Theo doi von TPCP (dang lam)_Book1_Hoan chinh KH 2012 Von ho tro co MT_Bao cao giai ngan quy I 6" xfId="16978"/>
    <cellStyle name="1_Theo doi von TPCP (dang lam)_Book1_Hoan chinh KH 2012 Von ho tro co MT_BC von DTPT 6 thang 2012" xfId="16979"/>
    <cellStyle name="1_Theo doi von TPCP (dang lam)_Book1_Hoan chinh KH 2012 Von ho tro co MT_BC von DTPT 6 thang 2012 2" xfId="16980"/>
    <cellStyle name="1_Theo doi von TPCP (dang lam)_Book1_Hoan chinh KH 2012 Von ho tro co MT_BC von DTPT 6 thang 2012 2 2" xfId="16981"/>
    <cellStyle name="1_Theo doi von TPCP (dang lam)_Book1_Hoan chinh KH 2012 Von ho tro co MT_BC von DTPT 6 thang 2012 2 3" xfId="16982"/>
    <cellStyle name="1_Theo doi von TPCP (dang lam)_Book1_Hoan chinh KH 2012 Von ho tro co MT_BC von DTPT 6 thang 2012 2 4" xfId="16983"/>
    <cellStyle name="1_Theo doi von TPCP (dang lam)_Book1_Hoan chinh KH 2012 Von ho tro co MT_BC von DTPT 6 thang 2012 3" xfId="16984"/>
    <cellStyle name="1_Theo doi von TPCP (dang lam)_Book1_Hoan chinh KH 2012 Von ho tro co MT_BC von DTPT 6 thang 2012 3 2" xfId="16985"/>
    <cellStyle name="1_Theo doi von TPCP (dang lam)_Book1_Hoan chinh KH 2012 Von ho tro co MT_BC von DTPT 6 thang 2012 3 3" xfId="16986"/>
    <cellStyle name="1_Theo doi von TPCP (dang lam)_Book1_Hoan chinh KH 2012 Von ho tro co MT_BC von DTPT 6 thang 2012 3 4" xfId="16987"/>
    <cellStyle name="1_Theo doi von TPCP (dang lam)_Book1_Hoan chinh KH 2012 Von ho tro co MT_BC von DTPT 6 thang 2012 4" xfId="16988"/>
    <cellStyle name="1_Theo doi von TPCP (dang lam)_Book1_Hoan chinh KH 2012 Von ho tro co MT_BC von DTPT 6 thang 2012 5" xfId="16989"/>
    <cellStyle name="1_Theo doi von TPCP (dang lam)_Book1_Hoan chinh KH 2012 Von ho tro co MT_BC von DTPT 6 thang 2012 6" xfId="16990"/>
    <cellStyle name="1_Theo doi von TPCP (dang lam)_Book1_Hoan chinh KH 2012 Von ho tro co MT_Bieu du thao QD von ho tro co MT" xfId="16991"/>
    <cellStyle name="1_Theo doi von TPCP (dang lam)_Book1_Hoan chinh KH 2012 Von ho tro co MT_Bieu du thao QD von ho tro co MT 2" xfId="16992"/>
    <cellStyle name="1_Theo doi von TPCP (dang lam)_Book1_Hoan chinh KH 2012 Von ho tro co MT_Bieu du thao QD von ho tro co MT 2 2" xfId="16993"/>
    <cellStyle name="1_Theo doi von TPCP (dang lam)_Book1_Hoan chinh KH 2012 Von ho tro co MT_Bieu du thao QD von ho tro co MT 2 3" xfId="16994"/>
    <cellStyle name="1_Theo doi von TPCP (dang lam)_Book1_Hoan chinh KH 2012 Von ho tro co MT_Bieu du thao QD von ho tro co MT 2 4" xfId="16995"/>
    <cellStyle name="1_Theo doi von TPCP (dang lam)_Book1_Hoan chinh KH 2012 Von ho tro co MT_Bieu du thao QD von ho tro co MT 3" xfId="16996"/>
    <cellStyle name="1_Theo doi von TPCP (dang lam)_Book1_Hoan chinh KH 2012 Von ho tro co MT_Bieu du thao QD von ho tro co MT 3 2" xfId="16997"/>
    <cellStyle name="1_Theo doi von TPCP (dang lam)_Book1_Hoan chinh KH 2012 Von ho tro co MT_Bieu du thao QD von ho tro co MT 3 3" xfId="16998"/>
    <cellStyle name="1_Theo doi von TPCP (dang lam)_Book1_Hoan chinh KH 2012 Von ho tro co MT_Bieu du thao QD von ho tro co MT 3 4" xfId="16999"/>
    <cellStyle name="1_Theo doi von TPCP (dang lam)_Book1_Hoan chinh KH 2012 Von ho tro co MT_Bieu du thao QD von ho tro co MT 4" xfId="17000"/>
    <cellStyle name="1_Theo doi von TPCP (dang lam)_Book1_Hoan chinh KH 2012 Von ho tro co MT_Bieu du thao QD von ho tro co MT 5" xfId="17001"/>
    <cellStyle name="1_Theo doi von TPCP (dang lam)_Book1_Hoan chinh KH 2012 Von ho tro co MT_Bieu du thao QD von ho tro co MT 6" xfId="17002"/>
    <cellStyle name="1_Theo doi von TPCP (dang lam)_Book1_Hoan chinh KH 2012 Von ho tro co MT_Ke hoach 2012 theo doi (giai ngan 30.6.12)" xfId="17003"/>
    <cellStyle name="1_Theo doi von TPCP (dang lam)_Book1_Hoan chinh KH 2012 Von ho tro co MT_Ke hoach 2012 theo doi (giai ngan 30.6.12) 2" xfId="17004"/>
    <cellStyle name="1_Theo doi von TPCP (dang lam)_Book1_Hoan chinh KH 2012 Von ho tro co MT_Ke hoach 2012 theo doi (giai ngan 30.6.12) 2 2" xfId="17005"/>
    <cellStyle name="1_Theo doi von TPCP (dang lam)_Book1_Hoan chinh KH 2012 Von ho tro co MT_Ke hoach 2012 theo doi (giai ngan 30.6.12) 2 3" xfId="17006"/>
    <cellStyle name="1_Theo doi von TPCP (dang lam)_Book1_Hoan chinh KH 2012 Von ho tro co MT_Ke hoach 2012 theo doi (giai ngan 30.6.12) 2 4" xfId="17007"/>
    <cellStyle name="1_Theo doi von TPCP (dang lam)_Book1_Hoan chinh KH 2012 Von ho tro co MT_Ke hoach 2012 theo doi (giai ngan 30.6.12) 3" xfId="17008"/>
    <cellStyle name="1_Theo doi von TPCP (dang lam)_Book1_Hoan chinh KH 2012 Von ho tro co MT_Ke hoach 2012 theo doi (giai ngan 30.6.12) 3 2" xfId="17009"/>
    <cellStyle name="1_Theo doi von TPCP (dang lam)_Book1_Hoan chinh KH 2012 Von ho tro co MT_Ke hoach 2012 theo doi (giai ngan 30.6.12) 3 3" xfId="17010"/>
    <cellStyle name="1_Theo doi von TPCP (dang lam)_Book1_Hoan chinh KH 2012 Von ho tro co MT_Ke hoach 2012 theo doi (giai ngan 30.6.12) 3 4" xfId="17011"/>
    <cellStyle name="1_Theo doi von TPCP (dang lam)_Book1_Hoan chinh KH 2012 Von ho tro co MT_Ke hoach 2012 theo doi (giai ngan 30.6.12) 4" xfId="17012"/>
    <cellStyle name="1_Theo doi von TPCP (dang lam)_Book1_Hoan chinh KH 2012 Von ho tro co MT_Ke hoach 2012 theo doi (giai ngan 30.6.12) 5" xfId="17013"/>
    <cellStyle name="1_Theo doi von TPCP (dang lam)_Book1_Hoan chinh KH 2012 Von ho tro co MT_Ke hoach 2012 theo doi (giai ngan 30.6.12) 6" xfId="17014"/>
    <cellStyle name="1_Theo doi von TPCP (dang lam)_Book1_Ke hoach 2012 (theo doi)" xfId="17015"/>
    <cellStyle name="1_Theo doi von TPCP (dang lam)_Book1_Ke hoach 2012 (theo doi) 2" xfId="17016"/>
    <cellStyle name="1_Theo doi von TPCP (dang lam)_Book1_Ke hoach 2012 (theo doi) 2 2" xfId="17017"/>
    <cellStyle name="1_Theo doi von TPCP (dang lam)_Book1_Ke hoach 2012 (theo doi) 2 3" xfId="17018"/>
    <cellStyle name="1_Theo doi von TPCP (dang lam)_Book1_Ke hoach 2012 (theo doi) 2 4" xfId="17019"/>
    <cellStyle name="1_Theo doi von TPCP (dang lam)_Book1_Ke hoach 2012 (theo doi) 3" xfId="17020"/>
    <cellStyle name="1_Theo doi von TPCP (dang lam)_Book1_Ke hoach 2012 (theo doi) 3 2" xfId="17021"/>
    <cellStyle name="1_Theo doi von TPCP (dang lam)_Book1_Ke hoach 2012 (theo doi) 3 3" xfId="17022"/>
    <cellStyle name="1_Theo doi von TPCP (dang lam)_Book1_Ke hoach 2012 (theo doi) 3 4" xfId="17023"/>
    <cellStyle name="1_Theo doi von TPCP (dang lam)_Book1_Ke hoach 2012 (theo doi) 4" xfId="17024"/>
    <cellStyle name="1_Theo doi von TPCP (dang lam)_Book1_Ke hoach 2012 (theo doi) 5" xfId="17025"/>
    <cellStyle name="1_Theo doi von TPCP (dang lam)_Book1_Ke hoach 2012 (theo doi) 6" xfId="17026"/>
    <cellStyle name="1_Theo doi von TPCP (dang lam)_Book1_Ke hoach 2012 theo doi (giai ngan 30.6.12)" xfId="17027"/>
    <cellStyle name="1_Theo doi von TPCP (dang lam)_Book1_Ke hoach 2012 theo doi (giai ngan 30.6.12) 2" xfId="17028"/>
    <cellStyle name="1_Theo doi von TPCP (dang lam)_Book1_Ke hoach 2012 theo doi (giai ngan 30.6.12) 2 2" xfId="17029"/>
    <cellStyle name="1_Theo doi von TPCP (dang lam)_Book1_Ke hoach 2012 theo doi (giai ngan 30.6.12) 2 3" xfId="17030"/>
    <cellStyle name="1_Theo doi von TPCP (dang lam)_Book1_Ke hoach 2012 theo doi (giai ngan 30.6.12) 2 4" xfId="17031"/>
    <cellStyle name="1_Theo doi von TPCP (dang lam)_Book1_Ke hoach 2012 theo doi (giai ngan 30.6.12) 3" xfId="17032"/>
    <cellStyle name="1_Theo doi von TPCP (dang lam)_Book1_Ke hoach 2012 theo doi (giai ngan 30.6.12) 3 2" xfId="17033"/>
    <cellStyle name="1_Theo doi von TPCP (dang lam)_Book1_Ke hoach 2012 theo doi (giai ngan 30.6.12) 3 3" xfId="17034"/>
    <cellStyle name="1_Theo doi von TPCP (dang lam)_Book1_Ke hoach 2012 theo doi (giai ngan 30.6.12) 3 4" xfId="17035"/>
    <cellStyle name="1_Theo doi von TPCP (dang lam)_Book1_Ke hoach 2012 theo doi (giai ngan 30.6.12) 4" xfId="17036"/>
    <cellStyle name="1_Theo doi von TPCP (dang lam)_Book1_Ke hoach 2012 theo doi (giai ngan 30.6.12) 5" xfId="17037"/>
    <cellStyle name="1_Theo doi von TPCP (dang lam)_Book1_Ke hoach 2012 theo doi (giai ngan 30.6.12) 6" xfId="17038"/>
    <cellStyle name="1_Theo doi von TPCP (dang lam)_Dang ky phan khai von ODA (gui Bo)" xfId="17039"/>
    <cellStyle name="1_Theo doi von TPCP (dang lam)_Dang ky phan khai von ODA (gui Bo) 2" xfId="17040"/>
    <cellStyle name="1_Theo doi von TPCP (dang lam)_Dang ky phan khai von ODA (gui Bo) 2 2" xfId="17041"/>
    <cellStyle name="1_Theo doi von TPCP (dang lam)_Dang ky phan khai von ODA (gui Bo) 2 3" xfId="17042"/>
    <cellStyle name="1_Theo doi von TPCP (dang lam)_Dang ky phan khai von ODA (gui Bo) 2 4" xfId="17043"/>
    <cellStyle name="1_Theo doi von TPCP (dang lam)_Dang ky phan khai von ODA (gui Bo) 3" xfId="17044"/>
    <cellStyle name="1_Theo doi von TPCP (dang lam)_Dang ky phan khai von ODA (gui Bo) 4" xfId="17045"/>
    <cellStyle name="1_Theo doi von TPCP (dang lam)_Dang ky phan khai von ODA (gui Bo) 5" xfId="17046"/>
    <cellStyle name="1_Theo doi von TPCP (dang lam)_Dang ky phan khai von ODA (gui Bo)_BC von DTPT 6 thang 2012" xfId="17047"/>
    <cellStyle name="1_Theo doi von TPCP (dang lam)_Dang ky phan khai von ODA (gui Bo)_BC von DTPT 6 thang 2012 2" xfId="17048"/>
    <cellStyle name="1_Theo doi von TPCP (dang lam)_Dang ky phan khai von ODA (gui Bo)_BC von DTPT 6 thang 2012 2 2" xfId="17049"/>
    <cellStyle name="1_Theo doi von TPCP (dang lam)_Dang ky phan khai von ODA (gui Bo)_BC von DTPT 6 thang 2012 2 3" xfId="17050"/>
    <cellStyle name="1_Theo doi von TPCP (dang lam)_Dang ky phan khai von ODA (gui Bo)_BC von DTPT 6 thang 2012 2 4" xfId="17051"/>
    <cellStyle name="1_Theo doi von TPCP (dang lam)_Dang ky phan khai von ODA (gui Bo)_BC von DTPT 6 thang 2012 3" xfId="17052"/>
    <cellStyle name="1_Theo doi von TPCP (dang lam)_Dang ky phan khai von ODA (gui Bo)_BC von DTPT 6 thang 2012 4" xfId="17053"/>
    <cellStyle name="1_Theo doi von TPCP (dang lam)_Dang ky phan khai von ODA (gui Bo)_BC von DTPT 6 thang 2012 5" xfId="17054"/>
    <cellStyle name="1_Theo doi von TPCP (dang lam)_Dang ky phan khai von ODA (gui Bo)_Bieu du thao QD von ho tro co MT" xfId="17055"/>
    <cellStyle name="1_Theo doi von TPCP (dang lam)_Dang ky phan khai von ODA (gui Bo)_Bieu du thao QD von ho tro co MT 2" xfId="17056"/>
    <cellStyle name="1_Theo doi von TPCP (dang lam)_Dang ky phan khai von ODA (gui Bo)_Bieu du thao QD von ho tro co MT 2 2" xfId="17057"/>
    <cellStyle name="1_Theo doi von TPCP (dang lam)_Dang ky phan khai von ODA (gui Bo)_Bieu du thao QD von ho tro co MT 2 3" xfId="17058"/>
    <cellStyle name="1_Theo doi von TPCP (dang lam)_Dang ky phan khai von ODA (gui Bo)_Bieu du thao QD von ho tro co MT 2 4" xfId="17059"/>
    <cellStyle name="1_Theo doi von TPCP (dang lam)_Dang ky phan khai von ODA (gui Bo)_Bieu du thao QD von ho tro co MT 3" xfId="17060"/>
    <cellStyle name="1_Theo doi von TPCP (dang lam)_Dang ky phan khai von ODA (gui Bo)_Bieu du thao QD von ho tro co MT 4" xfId="17061"/>
    <cellStyle name="1_Theo doi von TPCP (dang lam)_Dang ky phan khai von ODA (gui Bo)_Bieu du thao QD von ho tro co MT 5" xfId="17062"/>
    <cellStyle name="1_Theo doi von TPCP (dang lam)_Dang ky phan khai von ODA (gui Bo)_Ke hoach 2012 theo doi (giai ngan 30.6.12)" xfId="17063"/>
    <cellStyle name="1_Theo doi von TPCP (dang lam)_Dang ky phan khai von ODA (gui Bo)_Ke hoach 2012 theo doi (giai ngan 30.6.12) 2" xfId="17064"/>
    <cellStyle name="1_Theo doi von TPCP (dang lam)_Dang ky phan khai von ODA (gui Bo)_Ke hoach 2012 theo doi (giai ngan 30.6.12) 2 2" xfId="17065"/>
    <cellStyle name="1_Theo doi von TPCP (dang lam)_Dang ky phan khai von ODA (gui Bo)_Ke hoach 2012 theo doi (giai ngan 30.6.12) 2 3" xfId="17066"/>
    <cellStyle name="1_Theo doi von TPCP (dang lam)_Dang ky phan khai von ODA (gui Bo)_Ke hoach 2012 theo doi (giai ngan 30.6.12) 2 4" xfId="17067"/>
    <cellStyle name="1_Theo doi von TPCP (dang lam)_Dang ky phan khai von ODA (gui Bo)_Ke hoach 2012 theo doi (giai ngan 30.6.12) 3" xfId="17068"/>
    <cellStyle name="1_Theo doi von TPCP (dang lam)_Dang ky phan khai von ODA (gui Bo)_Ke hoach 2012 theo doi (giai ngan 30.6.12) 4" xfId="17069"/>
    <cellStyle name="1_Theo doi von TPCP (dang lam)_Dang ky phan khai von ODA (gui Bo)_Ke hoach 2012 theo doi (giai ngan 30.6.12) 5" xfId="17070"/>
    <cellStyle name="1_Theo doi von TPCP (dang lam)_Ke hoach 2012 (theo doi)" xfId="17071"/>
    <cellStyle name="1_Theo doi von TPCP (dang lam)_Ke hoach 2012 (theo doi) 2" xfId="17072"/>
    <cellStyle name="1_Theo doi von TPCP (dang lam)_Ke hoach 2012 (theo doi) 2 2" xfId="17073"/>
    <cellStyle name="1_Theo doi von TPCP (dang lam)_Ke hoach 2012 (theo doi) 2 3" xfId="17074"/>
    <cellStyle name="1_Theo doi von TPCP (dang lam)_Ke hoach 2012 (theo doi) 2 4" xfId="17075"/>
    <cellStyle name="1_Theo doi von TPCP (dang lam)_Ke hoach 2012 (theo doi) 3" xfId="17076"/>
    <cellStyle name="1_Theo doi von TPCP (dang lam)_Ke hoach 2012 (theo doi) 4" xfId="17077"/>
    <cellStyle name="1_Theo doi von TPCP (dang lam)_Ke hoach 2012 (theo doi) 5" xfId="17078"/>
    <cellStyle name="1_Theo doi von TPCP (dang lam)_Ke hoach 2012 theo doi (giai ngan 30.6.12)" xfId="17079"/>
    <cellStyle name="1_Theo doi von TPCP (dang lam)_Ke hoach 2012 theo doi (giai ngan 30.6.12) 2" xfId="17080"/>
    <cellStyle name="1_Theo doi von TPCP (dang lam)_Ke hoach 2012 theo doi (giai ngan 30.6.12) 2 2" xfId="17081"/>
    <cellStyle name="1_Theo doi von TPCP (dang lam)_Ke hoach 2012 theo doi (giai ngan 30.6.12) 2 3" xfId="17082"/>
    <cellStyle name="1_Theo doi von TPCP (dang lam)_Ke hoach 2012 theo doi (giai ngan 30.6.12) 2 4" xfId="17083"/>
    <cellStyle name="1_Theo doi von TPCP (dang lam)_Ke hoach 2012 theo doi (giai ngan 30.6.12) 3" xfId="17084"/>
    <cellStyle name="1_Theo doi von TPCP (dang lam)_Ke hoach 2012 theo doi (giai ngan 30.6.12) 4" xfId="17085"/>
    <cellStyle name="1_Theo doi von TPCP (dang lam)_Ke hoach 2012 theo doi (giai ngan 30.6.12) 5" xfId="17086"/>
    <cellStyle name="1_Theo doi von TPCP (dang lam)_Tong hop theo doi von TPCP (BC)" xfId="17087"/>
    <cellStyle name="1_Theo doi von TPCP (dang lam)_Tong hop theo doi von TPCP (BC) 2" xfId="17088"/>
    <cellStyle name="1_Theo doi von TPCP (dang lam)_Tong hop theo doi von TPCP (BC) 2 2" xfId="17089"/>
    <cellStyle name="1_Theo doi von TPCP (dang lam)_Tong hop theo doi von TPCP (BC) 2 3" xfId="17090"/>
    <cellStyle name="1_Theo doi von TPCP (dang lam)_Tong hop theo doi von TPCP (BC) 2 4" xfId="17091"/>
    <cellStyle name="1_Theo doi von TPCP (dang lam)_Tong hop theo doi von TPCP (BC) 3" xfId="17092"/>
    <cellStyle name="1_Theo doi von TPCP (dang lam)_Tong hop theo doi von TPCP (BC) 4" xfId="17093"/>
    <cellStyle name="1_Theo doi von TPCP (dang lam)_Tong hop theo doi von TPCP (BC) 5" xfId="17094"/>
    <cellStyle name="1_Theo doi von TPCP (dang lam)_Tong hop theo doi von TPCP (BC)_BC von DTPT 6 thang 2012" xfId="17095"/>
    <cellStyle name="1_Theo doi von TPCP (dang lam)_Tong hop theo doi von TPCP (BC)_BC von DTPT 6 thang 2012 2" xfId="17096"/>
    <cellStyle name="1_Theo doi von TPCP (dang lam)_Tong hop theo doi von TPCP (BC)_BC von DTPT 6 thang 2012 2 2" xfId="17097"/>
    <cellStyle name="1_Theo doi von TPCP (dang lam)_Tong hop theo doi von TPCP (BC)_BC von DTPT 6 thang 2012 2 3" xfId="17098"/>
    <cellStyle name="1_Theo doi von TPCP (dang lam)_Tong hop theo doi von TPCP (BC)_BC von DTPT 6 thang 2012 2 4" xfId="17099"/>
    <cellStyle name="1_Theo doi von TPCP (dang lam)_Tong hop theo doi von TPCP (BC)_BC von DTPT 6 thang 2012 3" xfId="17100"/>
    <cellStyle name="1_Theo doi von TPCP (dang lam)_Tong hop theo doi von TPCP (BC)_BC von DTPT 6 thang 2012 4" xfId="17101"/>
    <cellStyle name="1_Theo doi von TPCP (dang lam)_Tong hop theo doi von TPCP (BC)_BC von DTPT 6 thang 2012 5" xfId="17102"/>
    <cellStyle name="1_Theo doi von TPCP (dang lam)_Tong hop theo doi von TPCP (BC)_Bieu du thao QD von ho tro co MT" xfId="17103"/>
    <cellStyle name="1_Theo doi von TPCP (dang lam)_Tong hop theo doi von TPCP (BC)_Bieu du thao QD von ho tro co MT 2" xfId="17104"/>
    <cellStyle name="1_Theo doi von TPCP (dang lam)_Tong hop theo doi von TPCP (BC)_Bieu du thao QD von ho tro co MT 2 2" xfId="17105"/>
    <cellStyle name="1_Theo doi von TPCP (dang lam)_Tong hop theo doi von TPCP (BC)_Bieu du thao QD von ho tro co MT 2 3" xfId="17106"/>
    <cellStyle name="1_Theo doi von TPCP (dang lam)_Tong hop theo doi von TPCP (BC)_Bieu du thao QD von ho tro co MT 2 4" xfId="17107"/>
    <cellStyle name="1_Theo doi von TPCP (dang lam)_Tong hop theo doi von TPCP (BC)_Bieu du thao QD von ho tro co MT 3" xfId="17108"/>
    <cellStyle name="1_Theo doi von TPCP (dang lam)_Tong hop theo doi von TPCP (BC)_Bieu du thao QD von ho tro co MT 4" xfId="17109"/>
    <cellStyle name="1_Theo doi von TPCP (dang lam)_Tong hop theo doi von TPCP (BC)_Bieu du thao QD von ho tro co MT 5" xfId="17110"/>
    <cellStyle name="1_Theo doi von TPCP (dang lam)_Tong hop theo doi von TPCP (BC)_Ke hoach 2012 (theo doi)" xfId="17111"/>
    <cellStyle name="1_Theo doi von TPCP (dang lam)_Tong hop theo doi von TPCP (BC)_Ke hoach 2012 (theo doi) 2" xfId="17112"/>
    <cellStyle name="1_Theo doi von TPCP (dang lam)_Tong hop theo doi von TPCP (BC)_Ke hoach 2012 (theo doi) 2 2" xfId="17113"/>
    <cellStyle name="1_Theo doi von TPCP (dang lam)_Tong hop theo doi von TPCP (BC)_Ke hoach 2012 (theo doi) 2 3" xfId="17114"/>
    <cellStyle name="1_Theo doi von TPCP (dang lam)_Tong hop theo doi von TPCP (BC)_Ke hoach 2012 (theo doi) 2 4" xfId="17115"/>
    <cellStyle name="1_Theo doi von TPCP (dang lam)_Tong hop theo doi von TPCP (BC)_Ke hoach 2012 (theo doi) 3" xfId="17116"/>
    <cellStyle name="1_Theo doi von TPCP (dang lam)_Tong hop theo doi von TPCP (BC)_Ke hoach 2012 (theo doi) 4" xfId="17117"/>
    <cellStyle name="1_Theo doi von TPCP (dang lam)_Tong hop theo doi von TPCP (BC)_Ke hoach 2012 (theo doi) 5" xfId="17118"/>
    <cellStyle name="1_Theo doi von TPCP (dang lam)_Tong hop theo doi von TPCP (BC)_Ke hoach 2012 theo doi (giai ngan 30.6.12)" xfId="17119"/>
    <cellStyle name="1_Theo doi von TPCP (dang lam)_Tong hop theo doi von TPCP (BC)_Ke hoach 2012 theo doi (giai ngan 30.6.12) 2" xfId="17120"/>
    <cellStyle name="1_Theo doi von TPCP (dang lam)_Tong hop theo doi von TPCP (BC)_Ke hoach 2012 theo doi (giai ngan 30.6.12) 2 2" xfId="17121"/>
    <cellStyle name="1_Theo doi von TPCP (dang lam)_Tong hop theo doi von TPCP (BC)_Ke hoach 2012 theo doi (giai ngan 30.6.12) 2 3" xfId="17122"/>
    <cellStyle name="1_Theo doi von TPCP (dang lam)_Tong hop theo doi von TPCP (BC)_Ke hoach 2012 theo doi (giai ngan 30.6.12) 2 4" xfId="17123"/>
    <cellStyle name="1_Theo doi von TPCP (dang lam)_Tong hop theo doi von TPCP (BC)_Ke hoach 2012 theo doi (giai ngan 30.6.12) 3" xfId="17124"/>
    <cellStyle name="1_Theo doi von TPCP (dang lam)_Tong hop theo doi von TPCP (BC)_Ke hoach 2012 theo doi (giai ngan 30.6.12) 4" xfId="17125"/>
    <cellStyle name="1_Theo doi von TPCP (dang lam)_Tong hop theo doi von TPCP (BC)_Ke hoach 2012 theo doi (giai ngan 30.6.12) 5" xfId="17126"/>
    <cellStyle name="1_TRUNG PMU 5" xfId="1188"/>
    <cellStyle name="1_Worksheet in D: My Documents Ke Hoach KH cac nam Nam 2014 Bao cao ve Ke hoach nam 2014 ( Hoan chinh sau TL voi Bo KH)" xfId="17351"/>
    <cellStyle name="1_Worksheet in D: My Documents Ke Hoach KH cac nam Nam 2014 Bao cao ve Ke hoach nam 2014 ( Hoan chinh sau TL voi Bo KH) 2" xfId="17352"/>
    <cellStyle name="1_Worksheet in D: My Documents Ke Hoach KH cac nam Nam 2014 Bao cao ve Ke hoach nam 2014 ( Hoan chinh sau TL voi Bo KH) 2 2" xfId="17353"/>
    <cellStyle name="1_Worksheet in D: My Documents Ke Hoach KH cac nam Nam 2014 Bao cao ve Ke hoach nam 2014 ( Hoan chinh sau TL voi Bo KH) 2 3" xfId="17354"/>
    <cellStyle name="1_Worksheet in D: My Documents Ke Hoach KH cac nam Nam 2014 Bao cao ve Ke hoach nam 2014 ( Hoan chinh sau TL voi Bo KH) 2 4" xfId="17355"/>
    <cellStyle name="1_Worksheet in D: My Documents Ke Hoach KH cac nam Nam 2014 Bao cao ve Ke hoach nam 2014 ( Hoan chinh sau TL voi Bo KH) 3" xfId="17356"/>
    <cellStyle name="1_Worksheet in D: My Documents Ke Hoach KH cac nam Nam 2014 Bao cao ve Ke hoach nam 2014 ( Hoan chinh sau TL voi Bo KH) 4" xfId="17357"/>
    <cellStyle name="1_Worksheet in D: My Documents Ke Hoach KH cac nam Nam 2014 Bao cao ve Ke hoach nam 2014 ( Hoan chinh sau TL voi Bo KH) 5" xfId="17358"/>
    <cellStyle name="1_ÿÿÿÿÿ" xfId="1189"/>
    <cellStyle name="1_ÿÿÿÿÿ 2" xfId="17359"/>
    <cellStyle name="1_ÿÿÿÿÿ 2 2" xfId="17360"/>
    <cellStyle name="1_ÿÿÿÿÿ 2 3" xfId="17361"/>
    <cellStyle name="1_ÿÿÿÿÿ 2 4" xfId="17362"/>
    <cellStyle name="1_ÿÿÿÿÿ 3" xfId="17363"/>
    <cellStyle name="1_ÿÿÿÿÿ 4" xfId="17364"/>
    <cellStyle name="1_ÿÿÿÿÿ 5" xfId="17365"/>
    <cellStyle name="1_ÿÿÿÿÿ_Bao cao tinh hinh thuc hien KH 2009 den 31-01-10" xfId="17366"/>
    <cellStyle name="1_ÿÿÿÿÿ_Bao cao tinh hinh thuc hien KH 2009 den 31-01-10 2" xfId="17367"/>
    <cellStyle name="1_ÿÿÿÿÿ_Bao cao tinh hinh thuc hien KH 2009 den 31-01-10 2 2" xfId="17368"/>
    <cellStyle name="1_ÿÿÿÿÿ_Bao cao tinh hinh thuc hien KH 2009 den 31-01-10 2 2 2" xfId="17369"/>
    <cellStyle name="1_ÿÿÿÿÿ_Bao cao tinh hinh thuc hien KH 2009 den 31-01-10 2 2 3" xfId="17370"/>
    <cellStyle name="1_ÿÿÿÿÿ_Bao cao tinh hinh thuc hien KH 2009 den 31-01-10 2 2 4" xfId="17371"/>
    <cellStyle name="1_ÿÿÿÿÿ_Bao cao tinh hinh thuc hien KH 2009 den 31-01-10 2 3" xfId="17372"/>
    <cellStyle name="1_ÿÿÿÿÿ_Bao cao tinh hinh thuc hien KH 2009 den 31-01-10 2 4" xfId="17373"/>
    <cellStyle name="1_ÿÿÿÿÿ_Bao cao tinh hinh thuc hien KH 2009 den 31-01-10 2 5" xfId="17374"/>
    <cellStyle name="1_ÿÿÿÿÿ_Bao cao tinh hinh thuc hien KH 2009 den 31-01-10 3" xfId="17375"/>
    <cellStyle name="1_ÿÿÿÿÿ_Bao cao tinh hinh thuc hien KH 2009 den 31-01-10 3 2" xfId="17376"/>
    <cellStyle name="1_ÿÿÿÿÿ_Bao cao tinh hinh thuc hien KH 2009 den 31-01-10 3 3" xfId="17377"/>
    <cellStyle name="1_ÿÿÿÿÿ_Bao cao tinh hinh thuc hien KH 2009 den 31-01-10 3 4" xfId="17378"/>
    <cellStyle name="1_ÿÿÿÿÿ_Bao cao tinh hinh thuc hien KH 2009 den 31-01-10 4" xfId="17379"/>
    <cellStyle name="1_ÿÿÿÿÿ_Bao cao tinh hinh thuc hien KH 2009 den 31-01-10 5" xfId="17380"/>
    <cellStyle name="1_ÿÿÿÿÿ_Bao cao tinh hinh thuc hien KH 2009 den 31-01-10 6" xfId="17381"/>
    <cellStyle name="1_ÿÿÿÿÿ_Bao cao tinh hinh thuc hien KH 2009 den 31-01-10_BC von DTPT 6 thang 2012" xfId="17382"/>
    <cellStyle name="1_ÿÿÿÿÿ_Bao cao tinh hinh thuc hien KH 2009 den 31-01-10_BC von DTPT 6 thang 2012 2" xfId="17383"/>
    <cellStyle name="1_ÿÿÿÿÿ_Bao cao tinh hinh thuc hien KH 2009 den 31-01-10_BC von DTPT 6 thang 2012 2 2" xfId="17384"/>
    <cellStyle name="1_ÿÿÿÿÿ_Bao cao tinh hinh thuc hien KH 2009 den 31-01-10_BC von DTPT 6 thang 2012 2 2 2" xfId="17385"/>
    <cellStyle name="1_ÿÿÿÿÿ_Bao cao tinh hinh thuc hien KH 2009 den 31-01-10_BC von DTPT 6 thang 2012 2 2 3" xfId="17386"/>
    <cellStyle name="1_ÿÿÿÿÿ_Bao cao tinh hinh thuc hien KH 2009 den 31-01-10_BC von DTPT 6 thang 2012 2 2 4" xfId="17387"/>
    <cellStyle name="1_ÿÿÿÿÿ_Bao cao tinh hinh thuc hien KH 2009 den 31-01-10_BC von DTPT 6 thang 2012 2 3" xfId="17388"/>
    <cellStyle name="1_ÿÿÿÿÿ_Bao cao tinh hinh thuc hien KH 2009 den 31-01-10_BC von DTPT 6 thang 2012 2 4" xfId="17389"/>
    <cellStyle name="1_ÿÿÿÿÿ_Bao cao tinh hinh thuc hien KH 2009 den 31-01-10_BC von DTPT 6 thang 2012 2 5" xfId="17390"/>
    <cellStyle name="1_ÿÿÿÿÿ_Bao cao tinh hinh thuc hien KH 2009 den 31-01-10_BC von DTPT 6 thang 2012 3" xfId="17391"/>
    <cellStyle name="1_ÿÿÿÿÿ_Bao cao tinh hinh thuc hien KH 2009 den 31-01-10_BC von DTPT 6 thang 2012 3 2" xfId="17392"/>
    <cellStyle name="1_ÿÿÿÿÿ_Bao cao tinh hinh thuc hien KH 2009 den 31-01-10_BC von DTPT 6 thang 2012 3 3" xfId="17393"/>
    <cellStyle name="1_ÿÿÿÿÿ_Bao cao tinh hinh thuc hien KH 2009 den 31-01-10_BC von DTPT 6 thang 2012 3 4" xfId="17394"/>
    <cellStyle name="1_ÿÿÿÿÿ_Bao cao tinh hinh thuc hien KH 2009 den 31-01-10_BC von DTPT 6 thang 2012 4" xfId="17395"/>
    <cellStyle name="1_ÿÿÿÿÿ_Bao cao tinh hinh thuc hien KH 2009 den 31-01-10_BC von DTPT 6 thang 2012 5" xfId="17396"/>
    <cellStyle name="1_ÿÿÿÿÿ_Bao cao tinh hinh thuc hien KH 2009 den 31-01-10_BC von DTPT 6 thang 2012 6" xfId="17397"/>
    <cellStyle name="1_ÿÿÿÿÿ_Bao cao tinh hinh thuc hien KH 2009 den 31-01-10_Bieu du thao QD von ho tro co MT" xfId="17398"/>
    <cellStyle name="1_ÿÿÿÿÿ_Bao cao tinh hinh thuc hien KH 2009 den 31-01-10_Bieu du thao QD von ho tro co MT 2" xfId="17399"/>
    <cellStyle name="1_ÿÿÿÿÿ_Bao cao tinh hinh thuc hien KH 2009 den 31-01-10_Bieu du thao QD von ho tro co MT 2 2" xfId="17400"/>
    <cellStyle name="1_ÿÿÿÿÿ_Bao cao tinh hinh thuc hien KH 2009 den 31-01-10_Bieu du thao QD von ho tro co MT 2 2 2" xfId="17401"/>
    <cellStyle name="1_ÿÿÿÿÿ_Bao cao tinh hinh thuc hien KH 2009 den 31-01-10_Bieu du thao QD von ho tro co MT 2 2 3" xfId="17402"/>
    <cellStyle name="1_ÿÿÿÿÿ_Bao cao tinh hinh thuc hien KH 2009 den 31-01-10_Bieu du thao QD von ho tro co MT 2 2 4" xfId="17403"/>
    <cellStyle name="1_ÿÿÿÿÿ_Bao cao tinh hinh thuc hien KH 2009 den 31-01-10_Bieu du thao QD von ho tro co MT 2 3" xfId="17404"/>
    <cellStyle name="1_ÿÿÿÿÿ_Bao cao tinh hinh thuc hien KH 2009 den 31-01-10_Bieu du thao QD von ho tro co MT 2 4" xfId="17405"/>
    <cellStyle name="1_ÿÿÿÿÿ_Bao cao tinh hinh thuc hien KH 2009 den 31-01-10_Bieu du thao QD von ho tro co MT 2 5" xfId="17406"/>
    <cellStyle name="1_ÿÿÿÿÿ_Bao cao tinh hinh thuc hien KH 2009 den 31-01-10_Bieu du thao QD von ho tro co MT 3" xfId="17407"/>
    <cellStyle name="1_ÿÿÿÿÿ_Bao cao tinh hinh thuc hien KH 2009 den 31-01-10_Bieu du thao QD von ho tro co MT 3 2" xfId="17408"/>
    <cellStyle name="1_ÿÿÿÿÿ_Bao cao tinh hinh thuc hien KH 2009 den 31-01-10_Bieu du thao QD von ho tro co MT 3 3" xfId="17409"/>
    <cellStyle name="1_ÿÿÿÿÿ_Bao cao tinh hinh thuc hien KH 2009 den 31-01-10_Bieu du thao QD von ho tro co MT 3 4" xfId="17410"/>
    <cellStyle name="1_ÿÿÿÿÿ_Bao cao tinh hinh thuc hien KH 2009 den 31-01-10_Bieu du thao QD von ho tro co MT 4" xfId="17411"/>
    <cellStyle name="1_ÿÿÿÿÿ_Bao cao tinh hinh thuc hien KH 2009 den 31-01-10_Bieu du thao QD von ho tro co MT 5" xfId="17412"/>
    <cellStyle name="1_ÿÿÿÿÿ_Bao cao tinh hinh thuc hien KH 2009 den 31-01-10_Bieu du thao QD von ho tro co MT 6" xfId="17413"/>
    <cellStyle name="1_ÿÿÿÿÿ_Bao cao tinh hinh thuc hien KH 2009 den 31-01-10_Ke hoach 2012 (theo doi)" xfId="17414"/>
    <cellStyle name="1_ÿÿÿÿÿ_Bao cao tinh hinh thuc hien KH 2009 den 31-01-10_Ke hoach 2012 (theo doi) 2" xfId="17415"/>
    <cellStyle name="1_ÿÿÿÿÿ_Bao cao tinh hinh thuc hien KH 2009 den 31-01-10_Ke hoach 2012 (theo doi) 2 2" xfId="17416"/>
    <cellStyle name="1_ÿÿÿÿÿ_Bao cao tinh hinh thuc hien KH 2009 den 31-01-10_Ke hoach 2012 (theo doi) 2 2 2" xfId="17417"/>
    <cellStyle name="1_ÿÿÿÿÿ_Bao cao tinh hinh thuc hien KH 2009 den 31-01-10_Ke hoach 2012 (theo doi) 2 2 3" xfId="17418"/>
    <cellStyle name="1_ÿÿÿÿÿ_Bao cao tinh hinh thuc hien KH 2009 den 31-01-10_Ke hoach 2012 (theo doi) 2 2 4" xfId="17419"/>
    <cellStyle name="1_ÿÿÿÿÿ_Bao cao tinh hinh thuc hien KH 2009 den 31-01-10_Ke hoach 2012 (theo doi) 2 3" xfId="17420"/>
    <cellStyle name="1_ÿÿÿÿÿ_Bao cao tinh hinh thuc hien KH 2009 den 31-01-10_Ke hoach 2012 (theo doi) 2 4" xfId="17421"/>
    <cellStyle name="1_ÿÿÿÿÿ_Bao cao tinh hinh thuc hien KH 2009 den 31-01-10_Ke hoach 2012 (theo doi) 2 5" xfId="17422"/>
    <cellStyle name="1_ÿÿÿÿÿ_Bao cao tinh hinh thuc hien KH 2009 den 31-01-10_Ke hoach 2012 (theo doi) 3" xfId="17423"/>
    <cellStyle name="1_ÿÿÿÿÿ_Bao cao tinh hinh thuc hien KH 2009 den 31-01-10_Ke hoach 2012 (theo doi) 3 2" xfId="17424"/>
    <cellStyle name="1_ÿÿÿÿÿ_Bao cao tinh hinh thuc hien KH 2009 den 31-01-10_Ke hoach 2012 (theo doi) 3 3" xfId="17425"/>
    <cellStyle name="1_ÿÿÿÿÿ_Bao cao tinh hinh thuc hien KH 2009 den 31-01-10_Ke hoach 2012 (theo doi) 3 4" xfId="17426"/>
    <cellStyle name="1_ÿÿÿÿÿ_Bao cao tinh hinh thuc hien KH 2009 den 31-01-10_Ke hoach 2012 (theo doi) 4" xfId="17427"/>
    <cellStyle name="1_ÿÿÿÿÿ_Bao cao tinh hinh thuc hien KH 2009 den 31-01-10_Ke hoach 2012 (theo doi) 5" xfId="17428"/>
    <cellStyle name="1_ÿÿÿÿÿ_Bao cao tinh hinh thuc hien KH 2009 den 31-01-10_Ke hoach 2012 (theo doi) 6" xfId="17429"/>
    <cellStyle name="1_ÿÿÿÿÿ_Bao cao tinh hinh thuc hien KH 2009 den 31-01-10_Ke hoach 2012 theo doi (giai ngan 30.6.12)" xfId="17430"/>
    <cellStyle name="1_ÿÿÿÿÿ_Bao cao tinh hinh thuc hien KH 2009 den 31-01-10_Ke hoach 2012 theo doi (giai ngan 30.6.12) 2" xfId="17431"/>
    <cellStyle name="1_ÿÿÿÿÿ_Bao cao tinh hinh thuc hien KH 2009 den 31-01-10_Ke hoach 2012 theo doi (giai ngan 30.6.12) 2 2" xfId="17432"/>
    <cellStyle name="1_ÿÿÿÿÿ_Bao cao tinh hinh thuc hien KH 2009 den 31-01-10_Ke hoach 2012 theo doi (giai ngan 30.6.12) 2 2 2" xfId="17433"/>
    <cellStyle name="1_ÿÿÿÿÿ_Bao cao tinh hinh thuc hien KH 2009 den 31-01-10_Ke hoach 2012 theo doi (giai ngan 30.6.12) 2 2 3" xfId="17434"/>
    <cellStyle name="1_ÿÿÿÿÿ_Bao cao tinh hinh thuc hien KH 2009 den 31-01-10_Ke hoach 2012 theo doi (giai ngan 30.6.12) 2 2 4" xfId="17435"/>
    <cellStyle name="1_ÿÿÿÿÿ_Bao cao tinh hinh thuc hien KH 2009 den 31-01-10_Ke hoach 2012 theo doi (giai ngan 30.6.12) 2 3" xfId="17436"/>
    <cellStyle name="1_ÿÿÿÿÿ_Bao cao tinh hinh thuc hien KH 2009 den 31-01-10_Ke hoach 2012 theo doi (giai ngan 30.6.12) 2 4" xfId="17437"/>
    <cellStyle name="1_ÿÿÿÿÿ_Bao cao tinh hinh thuc hien KH 2009 den 31-01-10_Ke hoach 2012 theo doi (giai ngan 30.6.12) 2 5" xfId="17438"/>
    <cellStyle name="1_ÿÿÿÿÿ_Bao cao tinh hinh thuc hien KH 2009 den 31-01-10_Ke hoach 2012 theo doi (giai ngan 30.6.12) 3" xfId="17439"/>
    <cellStyle name="1_ÿÿÿÿÿ_Bao cao tinh hinh thuc hien KH 2009 den 31-01-10_Ke hoach 2012 theo doi (giai ngan 30.6.12) 3 2" xfId="17440"/>
    <cellStyle name="1_ÿÿÿÿÿ_Bao cao tinh hinh thuc hien KH 2009 den 31-01-10_Ke hoach 2012 theo doi (giai ngan 30.6.12) 3 3" xfId="17441"/>
    <cellStyle name="1_ÿÿÿÿÿ_Bao cao tinh hinh thuc hien KH 2009 den 31-01-10_Ke hoach 2012 theo doi (giai ngan 30.6.12) 3 4" xfId="17442"/>
    <cellStyle name="1_ÿÿÿÿÿ_Bao cao tinh hinh thuc hien KH 2009 den 31-01-10_Ke hoach 2012 theo doi (giai ngan 30.6.12) 4" xfId="17443"/>
    <cellStyle name="1_ÿÿÿÿÿ_Bao cao tinh hinh thuc hien KH 2009 den 31-01-10_Ke hoach 2012 theo doi (giai ngan 30.6.12) 5" xfId="17444"/>
    <cellStyle name="1_ÿÿÿÿÿ_Bao cao tinh hinh thuc hien KH 2009 den 31-01-10_Ke hoach 2012 theo doi (giai ngan 30.6.12) 6" xfId="17445"/>
    <cellStyle name="1_ÿÿÿÿÿ_BC von DTPT 6 thang 2012" xfId="17446"/>
    <cellStyle name="1_ÿÿÿÿÿ_BC von DTPT 6 thang 2012 2" xfId="17447"/>
    <cellStyle name="1_ÿÿÿÿÿ_BC von DTPT 6 thang 2012 2 2" xfId="17448"/>
    <cellStyle name="1_ÿÿÿÿÿ_BC von DTPT 6 thang 2012 2 3" xfId="17449"/>
    <cellStyle name="1_ÿÿÿÿÿ_BC von DTPT 6 thang 2012 2 4" xfId="17450"/>
    <cellStyle name="1_ÿÿÿÿÿ_BC von DTPT 6 thang 2012 3" xfId="17451"/>
    <cellStyle name="1_ÿÿÿÿÿ_BC von DTPT 6 thang 2012 4" xfId="17452"/>
    <cellStyle name="1_ÿÿÿÿÿ_BC von DTPT 6 thang 2012 5" xfId="17453"/>
    <cellStyle name="1_ÿÿÿÿÿ_Bieu du thao QD von ho tro co MT" xfId="17454"/>
    <cellStyle name="1_ÿÿÿÿÿ_Bieu du thao QD von ho tro co MT 2" xfId="17455"/>
    <cellStyle name="1_ÿÿÿÿÿ_Bieu du thao QD von ho tro co MT 2 2" xfId="17456"/>
    <cellStyle name="1_ÿÿÿÿÿ_Bieu du thao QD von ho tro co MT 2 3" xfId="17457"/>
    <cellStyle name="1_ÿÿÿÿÿ_Bieu du thao QD von ho tro co MT 2 4" xfId="17458"/>
    <cellStyle name="1_ÿÿÿÿÿ_Bieu du thao QD von ho tro co MT 3" xfId="17459"/>
    <cellStyle name="1_ÿÿÿÿÿ_Bieu du thao QD von ho tro co MT 4" xfId="17460"/>
    <cellStyle name="1_ÿÿÿÿÿ_Bieu du thao QD von ho tro co MT 5" xfId="17461"/>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2"/>
    <cellStyle name="1_ÿÿÿÿÿ_Book1 2" xfId="17463"/>
    <cellStyle name="1_ÿÿÿÿÿ_Book1 2 2" xfId="17464"/>
    <cellStyle name="1_ÿÿÿÿÿ_Book1 2 3" xfId="17465"/>
    <cellStyle name="1_ÿÿÿÿÿ_Book1 2 4" xfId="17466"/>
    <cellStyle name="1_ÿÿÿÿÿ_Book1 3" xfId="17467"/>
    <cellStyle name="1_ÿÿÿÿÿ_Book1 3 2" xfId="17468"/>
    <cellStyle name="1_ÿÿÿÿÿ_Book1 3 3" xfId="17469"/>
    <cellStyle name="1_ÿÿÿÿÿ_Book1 3 4" xfId="17470"/>
    <cellStyle name="1_ÿÿÿÿÿ_Book1 4" xfId="17471"/>
    <cellStyle name="1_ÿÿÿÿÿ_Book1 5" xfId="17472"/>
    <cellStyle name="1_ÿÿÿÿÿ_Book1 6" xfId="17473"/>
    <cellStyle name="1_ÿÿÿÿÿ_Book1_BC von DTPT 6 thang 2012" xfId="17474"/>
    <cellStyle name="1_ÿÿÿÿÿ_Book1_BC von DTPT 6 thang 2012 2" xfId="17475"/>
    <cellStyle name="1_ÿÿÿÿÿ_Book1_BC von DTPT 6 thang 2012 2 2" xfId="17476"/>
    <cellStyle name="1_ÿÿÿÿÿ_Book1_BC von DTPT 6 thang 2012 2 3" xfId="17477"/>
    <cellStyle name="1_ÿÿÿÿÿ_Book1_BC von DTPT 6 thang 2012 2 4" xfId="17478"/>
    <cellStyle name="1_ÿÿÿÿÿ_Book1_BC von DTPT 6 thang 2012 3" xfId="17479"/>
    <cellStyle name="1_ÿÿÿÿÿ_Book1_BC von DTPT 6 thang 2012 3 2" xfId="17480"/>
    <cellStyle name="1_ÿÿÿÿÿ_Book1_BC von DTPT 6 thang 2012 3 3" xfId="17481"/>
    <cellStyle name="1_ÿÿÿÿÿ_Book1_BC von DTPT 6 thang 2012 3 4" xfId="17482"/>
    <cellStyle name="1_ÿÿÿÿÿ_Book1_BC von DTPT 6 thang 2012 4" xfId="17483"/>
    <cellStyle name="1_ÿÿÿÿÿ_Book1_BC von DTPT 6 thang 2012 5" xfId="17484"/>
    <cellStyle name="1_ÿÿÿÿÿ_Book1_BC von DTPT 6 thang 2012 6" xfId="17485"/>
    <cellStyle name="1_ÿÿÿÿÿ_Book1_Bieu du thao QD von ho tro co MT" xfId="17486"/>
    <cellStyle name="1_ÿÿÿÿÿ_Book1_Bieu du thao QD von ho tro co MT 2" xfId="17487"/>
    <cellStyle name="1_ÿÿÿÿÿ_Book1_Bieu du thao QD von ho tro co MT 2 2" xfId="17488"/>
    <cellStyle name="1_ÿÿÿÿÿ_Book1_Bieu du thao QD von ho tro co MT 2 3" xfId="17489"/>
    <cellStyle name="1_ÿÿÿÿÿ_Book1_Bieu du thao QD von ho tro co MT 2 4" xfId="17490"/>
    <cellStyle name="1_ÿÿÿÿÿ_Book1_Bieu du thao QD von ho tro co MT 3" xfId="17491"/>
    <cellStyle name="1_ÿÿÿÿÿ_Book1_Bieu du thao QD von ho tro co MT 3 2" xfId="17492"/>
    <cellStyle name="1_ÿÿÿÿÿ_Book1_Bieu du thao QD von ho tro co MT 3 3" xfId="17493"/>
    <cellStyle name="1_ÿÿÿÿÿ_Book1_Bieu du thao QD von ho tro co MT 3 4" xfId="17494"/>
    <cellStyle name="1_ÿÿÿÿÿ_Book1_Bieu du thao QD von ho tro co MT 4" xfId="17495"/>
    <cellStyle name="1_ÿÿÿÿÿ_Book1_Bieu du thao QD von ho tro co MT 5" xfId="17496"/>
    <cellStyle name="1_ÿÿÿÿÿ_Book1_Bieu du thao QD von ho tro co MT 6" xfId="17497"/>
    <cellStyle name="1_ÿÿÿÿÿ_Book1_Hoan chinh KH 2012 (o nha)" xfId="17498"/>
    <cellStyle name="1_ÿÿÿÿÿ_Book1_Hoan chinh KH 2012 (o nha) 2" xfId="17499"/>
    <cellStyle name="1_ÿÿÿÿÿ_Book1_Hoan chinh KH 2012 (o nha) 2 2" xfId="17500"/>
    <cellStyle name="1_ÿÿÿÿÿ_Book1_Hoan chinh KH 2012 (o nha) 2 3" xfId="17501"/>
    <cellStyle name="1_ÿÿÿÿÿ_Book1_Hoan chinh KH 2012 (o nha) 2 4" xfId="17502"/>
    <cellStyle name="1_ÿÿÿÿÿ_Book1_Hoan chinh KH 2012 (o nha) 3" xfId="17503"/>
    <cellStyle name="1_ÿÿÿÿÿ_Book1_Hoan chinh KH 2012 (o nha) 3 2" xfId="17504"/>
    <cellStyle name="1_ÿÿÿÿÿ_Book1_Hoan chinh KH 2012 (o nha) 3 3" xfId="17505"/>
    <cellStyle name="1_ÿÿÿÿÿ_Book1_Hoan chinh KH 2012 (o nha) 3 4" xfId="17506"/>
    <cellStyle name="1_ÿÿÿÿÿ_Book1_Hoan chinh KH 2012 (o nha) 4" xfId="17507"/>
    <cellStyle name="1_ÿÿÿÿÿ_Book1_Hoan chinh KH 2012 (o nha) 5" xfId="17508"/>
    <cellStyle name="1_ÿÿÿÿÿ_Book1_Hoan chinh KH 2012 (o nha) 6" xfId="17509"/>
    <cellStyle name="1_ÿÿÿÿÿ_Book1_Hoan chinh KH 2012 (o nha)_Bao cao giai ngan quy I" xfId="17510"/>
    <cellStyle name="1_ÿÿÿÿÿ_Book1_Hoan chinh KH 2012 (o nha)_Bao cao giai ngan quy I 2" xfId="17511"/>
    <cellStyle name="1_ÿÿÿÿÿ_Book1_Hoan chinh KH 2012 (o nha)_Bao cao giai ngan quy I 2 2" xfId="17512"/>
    <cellStyle name="1_ÿÿÿÿÿ_Book1_Hoan chinh KH 2012 (o nha)_Bao cao giai ngan quy I 2 3" xfId="17513"/>
    <cellStyle name="1_ÿÿÿÿÿ_Book1_Hoan chinh KH 2012 (o nha)_Bao cao giai ngan quy I 2 4" xfId="17514"/>
    <cellStyle name="1_ÿÿÿÿÿ_Book1_Hoan chinh KH 2012 (o nha)_Bao cao giai ngan quy I 3" xfId="17515"/>
    <cellStyle name="1_ÿÿÿÿÿ_Book1_Hoan chinh KH 2012 (o nha)_Bao cao giai ngan quy I 3 2" xfId="17516"/>
    <cellStyle name="1_ÿÿÿÿÿ_Book1_Hoan chinh KH 2012 (o nha)_Bao cao giai ngan quy I 3 3" xfId="17517"/>
    <cellStyle name="1_ÿÿÿÿÿ_Book1_Hoan chinh KH 2012 (o nha)_Bao cao giai ngan quy I 3 4" xfId="17518"/>
    <cellStyle name="1_ÿÿÿÿÿ_Book1_Hoan chinh KH 2012 (o nha)_Bao cao giai ngan quy I 4" xfId="17519"/>
    <cellStyle name="1_ÿÿÿÿÿ_Book1_Hoan chinh KH 2012 (o nha)_Bao cao giai ngan quy I 5" xfId="17520"/>
    <cellStyle name="1_ÿÿÿÿÿ_Book1_Hoan chinh KH 2012 (o nha)_Bao cao giai ngan quy I 6" xfId="17521"/>
    <cellStyle name="1_ÿÿÿÿÿ_Book1_Hoan chinh KH 2012 (o nha)_BC von DTPT 6 thang 2012" xfId="17522"/>
    <cellStyle name="1_ÿÿÿÿÿ_Book1_Hoan chinh KH 2012 (o nha)_BC von DTPT 6 thang 2012 2" xfId="17523"/>
    <cellStyle name="1_ÿÿÿÿÿ_Book1_Hoan chinh KH 2012 (o nha)_BC von DTPT 6 thang 2012 2 2" xfId="17524"/>
    <cellStyle name="1_ÿÿÿÿÿ_Book1_Hoan chinh KH 2012 (o nha)_BC von DTPT 6 thang 2012 2 3" xfId="17525"/>
    <cellStyle name="1_ÿÿÿÿÿ_Book1_Hoan chinh KH 2012 (o nha)_BC von DTPT 6 thang 2012 2 4" xfId="17526"/>
    <cellStyle name="1_ÿÿÿÿÿ_Book1_Hoan chinh KH 2012 (o nha)_BC von DTPT 6 thang 2012 3" xfId="17527"/>
    <cellStyle name="1_ÿÿÿÿÿ_Book1_Hoan chinh KH 2012 (o nha)_BC von DTPT 6 thang 2012 3 2" xfId="17528"/>
    <cellStyle name="1_ÿÿÿÿÿ_Book1_Hoan chinh KH 2012 (o nha)_BC von DTPT 6 thang 2012 3 3" xfId="17529"/>
    <cellStyle name="1_ÿÿÿÿÿ_Book1_Hoan chinh KH 2012 (o nha)_BC von DTPT 6 thang 2012 3 4" xfId="17530"/>
    <cellStyle name="1_ÿÿÿÿÿ_Book1_Hoan chinh KH 2012 (o nha)_BC von DTPT 6 thang 2012 4" xfId="17531"/>
    <cellStyle name="1_ÿÿÿÿÿ_Book1_Hoan chinh KH 2012 (o nha)_BC von DTPT 6 thang 2012 5" xfId="17532"/>
    <cellStyle name="1_ÿÿÿÿÿ_Book1_Hoan chinh KH 2012 (o nha)_BC von DTPT 6 thang 2012 6" xfId="17533"/>
    <cellStyle name="1_ÿÿÿÿÿ_Book1_Hoan chinh KH 2012 (o nha)_Bieu du thao QD von ho tro co MT" xfId="17534"/>
    <cellStyle name="1_ÿÿÿÿÿ_Book1_Hoan chinh KH 2012 (o nha)_Bieu du thao QD von ho tro co MT 2" xfId="17535"/>
    <cellStyle name="1_ÿÿÿÿÿ_Book1_Hoan chinh KH 2012 (o nha)_Bieu du thao QD von ho tro co MT 2 2" xfId="17536"/>
    <cellStyle name="1_ÿÿÿÿÿ_Book1_Hoan chinh KH 2012 (o nha)_Bieu du thao QD von ho tro co MT 2 3" xfId="17537"/>
    <cellStyle name="1_ÿÿÿÿÿ_Book1_Hoan chinh KH 2012 (o nha)_Bieu du thao QD von ho tro co MT 2 4" xfId="17538"/>
    <cellStyle name="1_ÿÿÿÿÿ_Book1_Hoan chinh KH 2012 (o nha)_Bieu du thao QD von ho tro co MT 3" xfId="17539"/>
    <cellStyle name="1_ÿÿÿÿÿ_Book1_Hoan chinh KH 2012 (o nha)_Bieu du thao QD von ho tro co MT 3 2" xfId="17540"/>
    <cellStyle name="1_ÿÿÿÿÿ_Book1_Hoan chinh KH 2012 (o nha)_Bieu du thao QD von ho tro co MT 3 3" xfId="17541"/>
    <cellStyle name="1_ÿÿÿÿÿ_Book1_Hoan chinh KH 2012 (o nha)_Bieu du thao QD von ho tro co MT 3 4" xfId="17542"/>
    <cellStyle name="1_ÿÿÿÿÿ_Book1_Hoan chinh KH 2012 (o nha)_Bieu du thao QD von ho tro co MT 4" xfId="17543"/>
    <cellStyle name="1_ÿÿÿÿÿ_Book1_Hoan chinh KH 2012 (o nha)_Bieu du thao QD von ho tro co MT 5" xfId="17544"/>
    <cellStyle name="1_ÿÿÿÿÿ_Book1_Hoan chinh KH 2012 (o nha)_Bieu du thao QD von ho tro co MT 6" xfId="17545"/>
    <cellStyle name="1_ÿÿÿÿÿ_Book1_Hoan chinh KH 2012 (o nha)_Ke hoach 2012 theo doi (giai ngan 30.6.12)" xfId="17546"/>
    <cellStyle name="1_ÿÿÿÿÿ_Book1_Hoan chinh KH 2012 (o nha)_Ke hoach 2012 theo doi (giai ngan 30.6.12) 2" xfId="17547"/>
    <cellStyle name="1_ÿÿÿÿÿ_Book1_Hoan chinh KH 2012 (o nha)_Ke hoach 2012 theo doi (giai ngan 30.6.12) 2 2" xfId="17548"/>
    <cellStyle name="1_ÿÿÿÿÿ_Book1_Hoan chinh KH 2012 (o nha)_Ke hoach 2012 theo doi (giai ngan 30.6.12) 2 3" xfId="17549"/>
    <cellStyle name="1_ÿÿÿÿÿ_Book1_Hoan chinh KH 2012 (o nha)_Ke hoach 2012 theo doi (giai ngan 30.6.12) 2 4" xfId="17550"/>
    <cellStyle name="1_ÿÿÿÿÿ_Book1_Hoan chinh KH 2012 (o nha)_Ke hoach 2012 theo doi (giai ngan 30.6.12) 3" xfId="17551"/>
    <cellStyle name="1_ÿÿÿÿÿ_Book1_Hoan chinh KH 2012 (o nha)_Ke hoach 2012 theo doi (giai ngan 30.6.12) 3 2" xfId="17552"/>
    <cellStyle name="1_ÿÿÿÿÿ_Book1_Hoan chinh KH 2012 (o nha)_Ke hoach 2012 theo doi (giai ngan 30.6.12) 3 3" xfId="17553"/>
    <cellStyle name="1_ÿÿÿÿÿ_Book1_Hoan chinh KH 2012 (o nha)_Ke hoach 2012 theo doi (giai ngan 30.6.12) 3 4" xfId="17554"/>
    <cellStyle name="1_ÿÿÿÿÿ_Book1_Hoan chinh KH 2012 (o nha)_Ke hoach 2012 theo doi (giai ngan 30.6.12) 4" xfId="17555"/>
    <cellStyle name="1_ÿÿÿÿÿ_Book1_Hoan chinh KH 2012 (o nha)_Ke hoach 2012 theo doi (giai ngan 30.6.12) 5" xfId="17556"/>
    <cellStyle name="1_ÿÿÿÿÿ_Book1_Hoan chinh KH 2012 (o nha)_Ke hoach 2012 theo doi (giai ngan 30.6.12) 6" xfId="17557"/>
    <cellStyle name="1_ÿÿÿÿÿ_Book1_Hoan chinh KH 2012 Von ho tro co MT" xfId="17558"/>
    <cellStyle name="1_ÿÿÿÿÿ_Book1_Hoan chinh KH 2012 Von ho tro co MT (chi tiet)" xfId="17559"/>
    <cellStyle name="1_ÿÿÿÿÿ_Book1_Hoan chinh KH 2012 Von ho tro co MT (chi tiet) 2" xfId="17560"/>
    <cellStyle name="1_ÿÿÿÿÿ_Book1_Hoan chinh KH 2012 Von ho tro co MT (chi tiet) 2 2" xfId="17561"/>
    <cellStyle name="1_ÿÿÿÿÿ_Book1_Hoan chinh KH 2012 Von ho tro co MT (chi tiet) 2 3" xfId="17562"/>
    <cellStyle name="1_ÿÿÿÿÿ_Book1_Hoan chinh KH 2012 Von ho tro co MT (chi tiet) 2 4" xfId="17563"/>
    <cellStyle name="1_ÿÿÿÿÿ_Book1_Hoan chinh KH 2012 Von ho tro co MT (chi tiet) 3" xfId="17564"/>
    <cellStyle name="1_ÿÿÿÿÿ_Book1_Hoan chinh KH 2012 Von ho tro co MT (chi tiet) 3 2" xfId="17565"/>
    <cellStyle name="1_ÿÿÿÿÿ_Book1_Hoan chinh KH 2012 Von ho tro co MT (chi tiet) 3 3" xfId="17566"/>
    <cellStyle name="1_ÿÿÿÿÿ_Book1_Hoan chinh KH 2012 Von ho tro co MT (chi tiet) 3 4" xfId="17567"/>
    <cellStyle name="1_ÿÿÿÿÿ_Book1_Hoan chinh KH 2012 Von ho tro co MT (chi tiet) 4" xfId="17568"/>
    <cellStyle name="1_ÿÿÿÿÿ_Book1_Hoan chinh KH 2012 Von ho tro co MT (chi tiet) 5" xfId="17569"/>
    <cellStyle name="1_ÿÿÿÿÿ_Book1_Hoan chinh KH 2012 Von ho tro co MT (chi tiet) 6" xfId="17570"/>
    <cellStyle name="1_ÿÿÿÿÿ_Book1_Hoan chinh KH 2012 Von ho tro co MT 10" xfId="17571"/>
    <cellStyle name="1_ÿÿÿÿÿ_Book1_Hoan chinh KH 2012 Von ho tro co MT 10 2" xfId="17572"/>
    <cellStyle name="1_ÿÿÿÿÿ_Book1_Hoan chinh KH 2012 Von ho tro co MT 10 3" xfId="17573"/>
    <cellStyle name="1_ÿÿÿÿÿ_Book1_Hoan chinh KH 2012 Von ho tro co MT 10 4" xfId="17574"/>
    <cellStyle name="1_ÿÿÿÿÿ_Book1_Hoan chinh KH 2012 Von ho tro co MT 11" xfId="17575"/>
    <cellStyle name="1_ÿÿÿÿÿ_Book1_Hoan chinh KH 2012 Von ho tro co MT 11 2" xfId="17576"/>
    <cellStyle name="1_ÿÿÿÿÿ_Book1_Hoan chinh KH 2012 Von ho tro co MT 11 3" xfId="17577"/>
    <cellStyle name="1_ÿÿÿÿÿ_Book1_Hoan chinh KH 2012 Von ho tro co MT 11 4" xfId="17578"/>
    <cellStyle name="1_ÿÿÿÿÿ_Book1_Hoan chinh KH 2012 Von ho tro co MT 12" xfId="17579"/>
    <cellStyle name="1_ÿÿÿÿÿ_Book1_Hoan chinh KH 2012 Von ho tro co MT 12 2" xfId="17580"/>
    <cellStyle name="1_ÿÿÿÿÿ_Book1_Hoan chinh KH 2012 Von ho tro co MT 12 3" xfId="17581"/>
    <cellStyle name="1_ÿÿÿÿÿ_Book1_Hoan chinh KH 2012 Von ho tro co MT 12 4" xfId="17582"/>
    <cellStyle name="1_ÿÿÿÿÿ_Book1_Hoan chinh KH 2012 Von ho tro co MT 13" xfId="17583"/>
    <cellStyle name="1_ÿÿÿÿÿ_Book1_Hoan chinh KH 2012 Von ho tro co MT 13 2" xfId="17584"/>
    <cellStyle name="1_ÿÿÿÿÿ_Book1_Hoan chinh KH 2012 Von ho tro co MT 13 3" xfId="17585"/>
    <cellStyle name="1_ÿÿÿÿÿ_Book1_Hoan chinh KH 2012 Von ho tro co MT 13 4" xfId="17586"/>
    <cellStyle name="1_ÿÿÿÿÿ_Book1_Hoan chinh KH 2012 Von ho tro co MT 14" xfId="17587"/>
    <cellStyle name="1_ÿÿÿÿÿ_Book1_Hoan chinh KH 2012 Von ho tro co MT 14 2" xfId="17588"/>
    <cellStyle name="1_ÿÿÿÿÿ_Book1_Hoan chinh KH 2012 Von ho tro co MT 14 3" xfId="17589"/>
    <cellStyle name="1_ÿÿÿÿÿ_Book1_Hoan chinh KH 2012 Von ho tro co MT 14 4" xfId="17590"/>
    <cellStyle name="1_ÿÿÿÿÿ_Book1_Hoan chinh KH 2012 Von ho tro co MT 15" xfId="17591"/>
    <cellStyle name="1_ÿÿÿÿÿ_Book1_Hoan chinh KH 2012 Von ho tro co MT 15 2" xfId="17592"/>
    <cellStyle name="1_ÿÿÿÿÿ_Book1_Hoan chinh KH 2012 Von ho tro co MT 15 3" xfId="17593"/>
    <cellStyle name="1_ÿÿÿÿÿ_Book1_Hoan chinh KH 2012 Von ho tro co MT 15 4" xfId="17594"/>
    <cellStyle name="1_ÿÿÿÿÿ_Book1_Hoan chinh KH 2012 Von ho tro co MT 16" xfId="17595"/>
    <cellStyle name="1_ÿÿÿÿÿ_Book1_Hoan chinh KH 2012 Von ho tro co MT 16 2" xfId="17596"/>
    <cellStyle name="1_ÿÿÿÿÿ_Book1_Hoan chinh KH 2012 Von ho tro co MT 16 3" xfId="17597"/>
    <cellStyle name="1_ÿÿÿÿÿ_Book1_Hoan chinh KH 2012 Von ho tro co MT 16 4" xfId="17598"/>
    <cellStyle name="1_ÿÿÿÿÿ_Book1_Hoan chinh KH 2012 Von ho tro co MT 17" xfId="17599"/>
    <cellStyle name="1_ÿÿÿÿÿ_Book1_Hoan chinh KH 2012 Von ho tro co MT 17 2" xfId="17600"/>
    <cellStyle name="1_ÿÿÿÿÿ_Book1_Hoan chinh KH 2012 Von ho tro co MT 17 3" xfId="17601"/>
    <cellStyle name="1_ÿÿÿÿÿ_Book1_Hoan chinh KH 2012 Von ho tro co MT 17 4" xfId="17602"/>
    <cellStyle name="1_ÿÿÿÿÿ_Book1_Hoan chinh KH 2012 Von ho tro co MT 18" xfId="17603"/>
    <cellStyle name="1_ÿÿÿÿÿ_Book1_Hoan chinh KH 2012 Von ho tro co MT 19" xfId="17604"/>
    <cellStyle name="1_ÿÿÿÿÿ_Book1_Hoan chinh KH 2012 Von ho tro co MT 2" xfId="17605"/>
    <cellStyle name="1_ÿÿÿÿÿ_Book1_Hoan chinh KH 2012 Von ho tro co MT 2 2" xfId="17606"/>
    <cellStyle name="1_ÿÿÿÿÿ_Book1_Hoan chinh KH 2012 Von ho tro co MT 2 3" xfId="17607"/>
    <cellStyle name="1_ÿÿÿÿÿ_Book1_Hoan chinh KH 2012 Von ho tro co MT 2 4" xfId="17608"/>
    <cellStyle name="1_ÿÿÿÿÿ_Book1_Hoan chinh KH 2012 Von ho tro co MT 20" xfId="17609"/>
    <cellStyle name="1_ÿÿÿÿÿ_Book1_Hoan chinh KH 2012 Von ho tro co MT 3" xfId="17610"/>
    <cellStyle name="1_ÿÿÿÿÿ_Book1_Hoan chinh KH 2012 Von ho tro co MT 3 2" xfId="17611"/>
    <cellStyle name="1_ÿÿÿÿÿ_Book1_Hoan chinh KH 2012 Von ho tro co MT 3 3" xfId="17612"/>
    <cellStyle name="1_ÿÿÿÿÿ_Book1_Hoan chinh KH 2012 Von ho tro co MT 3 4" xfId="17613"/>
    <cellStyle name="1_ÿÿÿÿÿ_Book1_Hoan chinh KH 2012 Von ho tro co MT 4" xfId="17614"/>
    <cellStyle name="1_ÿÿÿÿÿ_Book1_Hoan chinh KH 2012 Von ho tro co MT 4 2" xfId="17615"/>
    <cellStyle name="1_ÿÿÿÿÿ_Book1_Hoan chinh KH 2012 Von ho tro co MT 4 3" xfId="17616"/>
    <cellStyle name="1_ÿÿÿÿÿ_Book1_Hoan chinh KH 2012 Von ho tro co MT 4 4" xfId="17617"/>
    <cellStyle name="1_ÿÿÿÿÿ_Book1_Hoan chinh KH 2012 Von ho tro co MT 5" xfId="17618"/>
    <cellStyle name="1_ÿÿÿÿÿ_Book1_Hoan chinh KH 2012 Von ho tro co MT 5 2" xfId="17619"/>
    <cellStyle name="1_ÿÿÿÿÿ_Book1_Hoan chinh KH 2012 Von ho tro co MT 5 3" xfId="17620"/>
    <cellStyle name="1_ÿÿÿÿÿ_Book1_Hoan chinh KH 2012 Von ho tro co MT 5 4" xfId="17621"/>
    <cellStyle name="1_ÿÿÿÿÿ_Book1_Hoan chinh KH 2012 Von ho tro co MT 6" xfId="17622"/>
    <cellStyle name="1_ÿÿÿÿÿ_Book1_Hoan chinh KH 2012 Von ho tro co MT 6 2" xfId="17623"/>
    <cellStyle name="1_ÿÿÿÿÿ_Book1_Hoan chinh KH 2012 Von ho tro co MT 6 3" xfId="17624"/>
    <cellStyle name="1_ÿÿÿÿÿ_Book1_Hoan chinh KH 2012 Von ho tro co MT 6 4" xfId="17625"/>
    <cellStyle name="1_ÿÿÿÿÿ_Book1_Hoan chinh KH 2012 Von ho tro co MT 7" xfId="17626"/>
    <cellStyle name="1_ÿÿÿÿÿ_Book1_Hoan chinh KH 2012 Von ho tro co MT 7 2" xfId="17627"/>
    <cellStyle name="1_ÿÿÿÿÿ_Book1_Hoan chinh KH 2012 Von ho tro co MT 7 3" xfId="17628"/>
    <cellStyle name="1_ÿÿÿÿÿ_Book1_Hoan chinh KH 2012 Von ho tro co MT 7 4" xfId="17629"/>
    <cellStyle name="1_ÿÿÿÿÿ_Book1_Hoan chinh KH 2012 Von ho tro co MT 8" xfId="17630"/>
    <cellStyle name="1_ÿÿÿÿÿ_Book1_Hoan chinh KH 2012 Von ho tro co MT 8 2" xfId="17631"/>
    <cellStyle name="1_ÿÿÿÿÿ_Book1_Hoan chinh KH 2012 Von ho tro co MT 8 3" xfId="17632"/>
    <cellStyle name="1_ÿÿÿÿÿ_Book1_Hoan chinh KH 2012 Von ho tro co MT 8 4" xfId="17633"/>
    <cellStyle name="1_ÿÿÿÿÿ_Book1_Hoan chinh KH 2012 Von ho tro co MT 9" xfId="17634"/>
    <cellStyle name="1_ÿÿÿÿÿ_Book1_Hoan chinh KH 2012 Von ho tro co MT 9 2" xfId="17635"/>
    <cellStyle name="1_ÿÿÿÿÿ_Book1_Hoan chinh KH 2012 Von ho tro co MT 9 3" xfId="17636"/>
    <cellStyle name="1_ÿÿÿÿÿ_Book1_Hoan chinh KH 2012 Von ho tro co MT 9 4" xfId="17637"/>
    <cellStyle name="1_ÿÿÿÿÿ_Book1_Hoan chinh KH 2012 Von ho tro co MT_Bao cao giai ngan quy I" xfId="17638"/>
    <cellStyle name="1_ÿÿÿÿÿ_Book1_Hoan chinh KH 2012 Von ho tro co MT_Bao cao giai ngan quy I 2" xfId="17639"/>
    <cellStyle name="1_ÿÿÿÿÿ_Book1_Hoan chinh KH 2012 Von ho tro co MT_Bao cao giai ngan quy I 2 2" xfId="17640"/>
    <cellStyle name="1_ÿÿÿÿÿ_Book1_Hoan chinh KH 2012 Von ho tro co MT_Bao cao giai ngan quy I 2 3" xfId="17641"/>
    <cellStyle name="1_ÿÿÿÿÿ_Book1_Hoan chinh KH 2012 Von ho tro co MT_Bao cao giai ngan quy I 2 4" xfId="17642"/>
    <cellStyle name="1_ÿÿÿÿÿ_Book1_Hoan chinh KH 2012 Von ho tro co MT_Bao cao giai ngan quy I 3" xfId="17643"/>
    <cellStyle name="1_ÿÿÿÿÿ_Book1_Hoan chinh KH 2012 Von ho tro co MT_Bao cao giai ngan quy I 3 2" xfId="17644"/>
    <cellStyle name="1_ÿÿÿÿÿ_Book1_Hoan chinh KH 2012 Von ho tro co MT_Bao cao giai ngan quy I 3 3" xfId="17645"/>
    <cellStyle name="1_ÿÿÿÿÿ_Book1_Hoan chinh KH 2012 Von ho tro co MT_Bao cao giai ngan quy I 3 4" xfId="17646"/>
    <cellStyle name="1_ÿÿÿÿÿ_Book1_Hoan chinh KH 2012 Von ho tro co MT_Bao cao giai ngan quy I 4" xfId="17647"/>
    <cellStyle name="1_ÿÿÿÿÿ_Book1_Hoan chinh KH 2012 Von ho tro co MT_Bao cao giai ngan quy I 5" xfId="17648"/>
    <cellStyle name="1_ÿÿÿÿÿ_Book1_Hoan chinh KH 2012 Von ho tro co MT_Bao cao giai ngan quy I 6" xfId="17649"/>
    <cellStyle name="1_ÿÿÿÿÿ_Book1_Hoan chinh KH 2012 Von ho tro co MT_BC von DTPT 6 thang 2012" xfId="17650"/>
    <cellStyle name="1_ÿÿÿÿÿ_Book1_Hoan chinh KH 2012 Von ho tro co MT_BC von DTPT 6 thang 2012 2" xfId="17651"/>
    <cellStyle name="1_ÿÿÿÿÿ_Book1_Hoan chinh KH 2012 Von ho tro co MT_BC von DTPT 6 thang 2012 2 2" xfId="17652"/>
    <cellStyle name="1_ÿÿÿÿÿ_Book1_Hoan chinh KH 2012 Von ho tro co MT_BC von DTPT 6 thang 2012 2 3" xfId="17653"/>
    <cellStyle name="1_ÿÿÿÿÿ_Book1_Hoan chinh KH 2012 Von ho tro co MT_BC von DTPT 6 thang 2012 2 4" xfId="17654"/>
    <cellStyle name="1_ÿÿÿÿÿ_Book1_Hoan chinh KH 2012 Von ho tro co MT_BC von DTPT 6 thang 2012 3" xfId="17655"/>
    <cellStyle name="1_ÿÿÿÿÿ_Book1_Hoan chinh KH 2012 Von ho tro co MT_BC von DTPT 6 thang 2012 3 2" xfId="17656"/>
    <cellStyle name="1_ÿÿÿÿÿ_Book1_Hoan chinh KH 2012 Von ho tro co MT_BC von DTPT 6 thang 2012 3 3" xfId="17657"/>
    <cellStyle name="1_ÿÿÿÿÿ_Book1_Hoan chinh KH 2012 Von ho tro co MT_BC von DTPT 6 thang 2012 3 4" xfId="17658"/>
    <cellStyle name="1_ÿÿÿÿÿ_Book1_Hoan chinh KH 2012 Von ho tro co MT_BC von DTPT 6 thang 2012 4" xfId="17659"/>
    <cellStyle name="1_ÿÿÿÿÿ_Book1_Hoan chinh KH 2012 Von ho tro co MT_BC von DTPT 6 thang 2012 5" xfId="17660"/>
    <cellStyle name="1_ÿÿÿÿÿ_Book1_Hoan chinh KH 2012 Von ho tro co MT_BC von DTPT 6 thang 2012 6" xfId="17661"/>
    <cellStyle name="1_ÿÿÿÿÿ_Book1_Hoan chinh KH 2012 Von ho tro co MT_Bieu du thao QD von ho tro co MT" xfId="17662"/>
    <cellStyle name="1_ÿÿÿÿÿ_Book1_Hoan chinh KH 2012 Von ho tro co MT_Bieu du thao QD von ho tro co MT 2" xfId="17663"/>
    <cellStyle name="1_ÿÿÿÿÿ_Book1_Hoan chinh KH 2012 Von ho tro co MT_Bieu du thao QD von ho tro co MT 2 2" xfId="17664"/>
    <cellStyle name="1_ÿÿÿÿÿ_Book1_Hoan chinh KH 2012 Von ho tro co MT_Bieu du thao QD von ho tro co MT 2 3" xfId="17665"/>
    <cellStyle name="1_ÿÿÿÿÿ_Book1_Hoan chinh KH 2012 Von ho tro co MT_Bieu du thao QD von ho tro co MT 2 4" xfId="17666"/>
    <cellStyle name="1_ÿÿÿÿÿ_Book1_Hoan chinh KH 2012 Von ho tro co MT_Bieu du thao QD von ho tro co MT 3" xfId="17667"/>
    <cellStyle name="1_ÿÿÿÿÿ_Book1_Hoan chinh KH 2012 Von ho tro co MT_Bieu du thao QD von ho tro co MT 3 2" xfId="17668"/>
    <cellStyle name="1_ÿÿÿÿÿ_Book1_Hoan chinh KH 2012 Von ho tro co MT_Bieu du thao QD von ho tro co MT 3 3" xfId="17669"/>
    <cellStyle name="1_ÿÿÿÿÿ_Book1_Hoan chinh KH 2012 Von ho tro co MT_Bieu du thao QD von ho tro co MT 3 4" xfId="17670"/>
    <cellStyle name="1_ÿÿÿÿÿ_Book1_Hoan chinh KH 2012 Von ho tro co MT_Bieu du thao QD von ho tro co MT 4" xfId="17671"/>
    <cellStyle name="1_ÿÿÿÿÿ_Book1_Hoan chinh KH 2012 Von ho tro co MT_Bieu du thao QD von ho tro co MT 5" xfId="17672"/>
    <cellStyle name="1_ÿÿÿÿÿ_Book1_Hoan chinh KH 2012 Von ho tro co MT_Bieu du thao QD von ho tro co MT 6" xfId="17673"/>
    <cellStyle name="1_ÿÿÿÿÿ_Book1_Hoan chinh KH 2012 Von ho tro co MT_Ke hoach 2012 theo doi (giai ngan 30.6.12)" xfId="17674"/>
    <cellStyle name="1_ÿÿÿÿÿ_Book1_Hoan chinh KH 2012 Von ho tro co MT_Ke hoach 2012 theo doi (giai ngan 30.6.12) 2" xfId="17675"/>
    <cellStyle name="1_ÿÿÿÿÿ_Book1_Hoan chinh KH 2012 Von ho tro co MT_Ke hoach 2012 theo doi (giai ngan 30.6.12) 2 2" xfId="17676"/>
    <cellStyle name="1_ÿÿÿÿÿ_Book1_Hoan chinh KH 2012 Von ho tro co MT_Ke hoach 2012 theo doi (giai ngan 30.6.12) 2 3" xfId="17677"/>
    <cellStyle name="1_ÿÿÿÿÿ_Book1_Hoan chinh KH 2012 Von ho tro co MT_Ke hoach 2012 theo doi (giai ngan 30.6.12) 2 4" xfId="17678"/>
    <cellStyle name="1_ÿÿÿÿÿ_Book1_Hoan chinh KH 2012 Von ho tro co MT_Ke hoach 2012 theo doi (giai ngan 30.6.12) 3" xfId="17679"/>
    <cellStyle name="1_ÿÿÿÿÿ_Book1_Hoan chinh KH 2012 Von ho tro co MT_Ke hoach 2012 theo doi (giai ngan 30.6.12) 3 2" xfId="17680"/>
    <cellStyle name="1_ÿÿÿÿÿ_Book1_Hoan chinh KH 2012 Von ho tro co MT_Ke hoach 2012 theo doi (giai ngan 30.6.12) 3 3" xfId="17681"/>
    <cellStyle name="1_ÿÿÿÿÿ_Book1_Hoan chinh KH 2012 Von ho tro co MT_Ke hoach 2012 theo doi (giai ngan 30.6.12) 3 4" xfId="17682"/>
    <cellStyle name="1_ÿÿÿÿÿ_Book1_Hoan chinh KH 2012 Von ho tro co MT_Ke hoach 2012 theo doi (giai ngan 30.6.12) 4" xfId="17683"/>
    <cellStyle name="1_ÿÿÿÿÿ_Book1_Hoan chinh KH 2012 Von ho tro co MT_Ke hoach 2012 theo doi (giai ngan 30.6.12) 5" xfId="17684"/>
    <cellStyle name="1_ÿÿÿÿÿ_Book1_Hoan chinh KH 2012 Von ho tro co MT_Ke hoach 2012 theo doi (giai ngan 30.6.12) 6" xfId="17685"/>
    <cellStyle name="1_ÿÿÿÿÿ_Book1_Ke hoach 2012 (theo doi)" xfId="17686"/>
    <cellStyle name="1_ÿÿÿÿÿ_Book1_Ke hoach 2012 (theo doi) 2" xfId="17687"/>
    <cellStyle name="1_ÿÿÿÿÿ_Book1_Ke hoach 2012 (theo doi) 2 2" xfId="17688"/>
    <cellStyle name="1_ÿÿÿÿÿ_Book1_Ke hoach 2012 (theo doi) 2 3" xfId="17689"/>
    <cellStyle name="1_ÿÿÿÿÿ_Book1_Ke hoach 2012 (theo doi) 2 4" xfId="17690"/>
    <cellStyle name="1_ÿÿÿÿÿ_Book1_Ke hoach 2012 (theo doi) 3" xfId="17691"/>
    <cellStyle name="1_ÿÿÿÿÿ_Book1_Ke hoach 2012 (theo doi) 3 2" xfId="17692"/>
    <cellStyle name="1_ÿÿÿÿÿ_Book1_Ke hoach 2012 (theo doi) 3 3" xfId="17693"/>
    <cellStyle name="1_ÿÿÿÿÿ_Book1_Ke hoach 2012 (theo doi) 3 4" xfId="17694"/>
    <cellStyle name="1_ÿÿÿÿÿ_Book1_Ke hoach 2012 (theo doi) 4" xfId="17695"/>
    <cellStyle name="1_ÿÿÿÿÿ_Book1_Ke hoach 2012 (theo doi) 5" xfId="17696"/>
    <cellStyle name="1_ÿÿÿÿÿ_Book1_Ke hoach 2012 (theo doi) 6" xfId="17697"/>
    <cellStyle name="1_ÿÿÿÿÿ_Book1_Ke hoach 2012 theo doi (giai ngan 30.6.12)" xfId="17698"/>
    <cellStyle name="1_ÿÿÿÿÿ_Book1_Ke hoach 2012 theo doi (giai ngan 30.6.12) 2" xfId="17699"/>
    <cellStyle name="1_ÿÿÿÿÿ_Book1_Ke hoach 2012 theo doi (giai ngan 30.6.12) 2 2" xfId="17700"/>
    <cellStyle name="1_ÿÿÿÿÿ_Book1_Ke hoach 2012 theo doi (giai ngan 30.6.12) 2 3" xfId="17701"/>
    <cellStyle name="1_ÿÿÿÿÿ_Book1_Ke hoach 2012 theo doi (giai ngan 30.6.12) 2 4" xfId="17702"/>
    <cellStyle name="1_ÿÿÿÿÿ_Book1_Ke hoach 2012 theo doi (giai ngan 30.6.12) 3" xfId="17703"/>
    <cellStyle name="1_ÿÿÿÿÿ_Book1_Ke hoach 2012 theo doi (giai ngan 30.6.12) 3 2" xfId="17704"/>
    <cellStyle name="1_ÿÿÿÿÿ_Book1_Ke hoach 2012 theo doi (giai ngan 30.6.12) 3 3" xfId="17705"/>
    <cellStyle name="1_ÿÿÿÿÿ_Book1_Ke hoach 2012 theo doi (giai ngan 30.6.12) 3 4" xfId="17706"/>
    <cellStyle name="1_ÿÿÿÿÿ_Book1_Ke hoach 2012 theo doi (giai ngan 30.6.12) 4" xfId="17707"/>
    <cellStyle name="1_ÿÿÿÿÿ_Book1_Ke hoach 2012 theo doi (giai ngan 30.6.12) 5" xfId="17708"/>
    <cellStyle name="1_ÿÿÿÿÿ_Book1_Ke hoach 2012 theo doi (giai ngan 30.6.12) 6" xfId="17709"/>
    <cellStyle name="1_ÿÿÿÿÿ_Dang ky phan khai von ODA (gui Bo)" xfId="17710"/>
    <cellStyle name="1_ÿÿÿÿÿ_Dang ky phan khai von ODA (gui Bo) 2" xfId="17711"/>
    <cellStyle name="1_ÿÿÿÿÿ_Dang ky phan khai von ODA (gui Bo) 2 2" xfId="17712"/>
    <cellStyle name="1_ÿÿÿÿÿ_Dang ky phan khai von ODA (gui Bo) 2 3" xfId="17713"/>
    <cellStyle name="1_ÿÿÿÿÿ_Dang ky phan khai von ODA (gui Bo) 2 4" xfId="17714"/>
    <cellStyle name="1_ÿÿÿÿÿ_Dang ky phan khai von ODA (gui Bo) 3" xfId="17715"/>
    <cellStyle name="1_ÿÿÿÿÿ_Dang ky phan khai von ODA (gui Bo) 4" xfId="17716"/>
    <cellStyle name="1_ÿÿÿÿÿ_Dang ky phan khai von ODA (gui Bo) 5" xfId="17717"/>
    <cellStyle name="1_ÿÿÿÿÿ_Dang ky phan khai von ODA (gui Bo)_BC von DTPT 6 thang 2012" xfId="17718"/>
    <cellStyle name="1_ÿÿÿÿÿ_Dang ky phan khai von ODA (gui Bo)_BC von DTPT 6 thang 2012 2" xfId="17719"/>
    <cellStyle name="1_ÿÿÿÿÿ_Dang ky phan khai von ODA (gui Bo)_BC von DTPT 6 thang 2012 2 2" xfId="17720"/>
    <cellStyle name="1_ÿÿÿÿÿ_Dang ky phan khai von ODA (gui Bo)_BC von DTPT 6 thang 2012 2 3" xfId="17721"/>
    <cellStyle name="1_ÿÿÿÿÿ_Dang ky phan khai von ODA (gui Bo)_BC von DTPT 6 thang 2012 2 4" xfId="17722"/>
    <cellStyle name="1_ÿÿÿÿÿ_Dang ky phan khai von ODA (gui Bo)_BC von DTPT 6 thang 2012 3" xfId="17723"/>
    <cellStyle name="1_ÿÿÿÿÿ_Dang ky phan khai von ODA (gui Bo)_BC von DTPT 6 thang 2012 4" xfId="17724"/>
    <cellStyle name="1_ÿÿÿÿÿ_Dang ky phan khai von ODA (gui Bo)_BC von DTPT 6 thang 2012 5" xfId="17725"/>
    <cellStyle name="1_ÿÿÿÿÿ_Dang ky phan khai von ODA (gui Bo)_Bieu du thao QD von ho tro co MT" xfId="17726"/>
    <cellStyle name="1_ÿÿÿÿÿ_Dang ky phan khai von ODA (gui Bo)_Bieu du thao QD von ho tro co MT 2" xfId="17727"/>
    <cellStyle name="1_ÿÿÿÿÿ_Dang ky phan khai von ODA (gui Bo)_Bieu du thao QD von ho tro co MT 2 2" xfId="17728"/>
    <cellStyle name="1_ÿÿÿÿÿ_Dang ky phan khai von ODA (gui Bo)_Bieu du thao QD von ho tro co MT 2 3" xfId="17729"/>
    <cellStyle name="1_ÿÿÿÿÿ_Dang ky phan khai von ODA (gui Bo)_Bieu du thao QD von ho tro co MT 2 4" xfId="17730"/>
    <cellStyle name="1_ÿÿÿÿÿ_Dang ky phan khai von ODA (gui Bo)_Bieu du thao QD von ho tro co MT 3" xfId="17731"/>
    <cellStyle name="1_ÿÿÿÿÿ_Dang ky phan khai von ODA (gui Bo)_Bieu du thao QD von ho tro co MT 4" xfId="17732"/>
    <cellStyle name="1_ÿÿÿÿÿ_Dang ky phan khai von ODA (gui Bo)_Bieu du thao QD von ho tro co MT 5" xfId="17733"/>
    <cellStyle name="1_ÿÿÿÿÿ_Dang ky phan khai von ODA (gui Bo)_Ke hoach 2012 theo doi (giai ngan 30.6.12)" xfId="17734"/>
    <cellStyle name="1_ÿÿÿÿÿ_Dang ky phan khai von ODA (gui Bo)_Ke hoach 2012 theo doi (giai ngan 30.6.12) 2" xfId="17735"/>
    <cellStyle name="1_ÿÿÿÿÿ_Dang ky phan khai von ODA (gui Bo)_Ke hoach 2012 theo doi (giai ngan 30.6.12) 2 2" xfId="17736"/>
    <cellStyle name="1_ÿÿÿÿÿ_Dang ky phan khai von ODA (gui Bo)_Ke hoach 2012 theo doi (giai ngan 30.6.12) 2 3" xfId="17737"/>
    <cellStyle name="1_ÿÿÿÿÿ_Dang ky phan khai von ODA (gui Bo)_Ke hoach 2012 theo doi (giai ngan 30.6.12) 2 4" xfId="17738"/>
    <cellStyle name="1_ÿÿÿÿÿ_Dang ky phan khai von ODA (gui Bo)_Ke hoach 2012 theo doi (giai ngan 30.6.12) 3" xfId="17739"/>
    <cellStyle name="1_ÿÿÿÿÿ_Dang ky phan khai von ODA (gui Bo)_Ke hoach 2012 theo doi (giai ngan 30.6.12) 4" xfId="17740"/>
    <cellStyle name="1_ÿÿÿÿÿ_Dang ky phan khai von ODA (gui Bo)_Ke hoach 2012 theo doi (giai ngan 30.6.12) 5" xfId="17741"/>
    <cellStyle name="1_ÿÿÿÿÿ_Ke hoach 2012 (theo doi)" xfId="17742"/>
    <cellStyle name="1_ÿÿÿÿÿ_Ke hoach 2012 (theo doi) 2" xfId="17743"/>
    <cellStyle name="1_ÿÿÿÿÿ_Ke hoach 2012 (theo doi) 2 2" xfId="17744"/>
    <cellStyle name="1_ÿÿÿÿÿ_Ke hoach 2012 (theo doi) 2 3" xfId="17745"/>
    <cellStyle name="1_ÿÿÿÿÿ_Ke hoach 2012 (theo doi) 2 4" xfId="17746"/>
    <cellStyle name="1_ÿÿÿÿÿ_Ke hoach 2012 (theo doi) 3" xfId="17747"/>
    <cellStyle name="1_ÿÿÿÿÿ_Ke hoach 2012 (theo doi) 4" xfId="17748"/>
    <cellStyle name="1_ÿÿÿÿÿ_Ke hoach 2012 (theo doi) 5" xfId="17749"/>
    <cellStyle name="1_ÿÿÿÿÿ_Ke hoach 2012 theo doi (giai ngan 30.6.12)" xfId="17750"/>
    <cellStyle name="1_ÿÿÿÿÿ_Ke hoach 2012 theo doi (giai ngan 30.6.12) 2" xfId="17751"/>
    <cellStyle name="1_ÿÿÿÿÿ_Ke hoach 2012 theo doi (giai ngan 30.6.12) 2 2" xfId="17752"/>
    <cellStyle name="1_ÿÿÿÿÿ_Ke hoach 2012 theo doi (giai ngan 30.6.12) 2 3" xfId="17753"/>
    <cellStyle name="1_ÿÿÿÿÿ_Ke hoach 2012 theo doi (giai ngan 30.6.12) 2 4" xfId="17754"/>
    <cellStyle name="1_ÿÿÿÿÿ_Ke hoach 2012 theo doi (giai ngan 30.6.12) 3" xfId="17755"/>
    <cellStyle name="1_ÿÿÿÿÿ_Ke hoach 2012 theo doi (giai ngan 30.6.12) 4" xfId="17756"/>
    <cellStyle name="1_ÿÿÿÿÿ_Ke hoach 2012 theo doi (giai ngan 30.6.12) 5" xfId="17757"/>
    <cellStyle name="1_ÿÿÿÿÿ_Kh ql62 (2010) 11-09" xfId="1192"/>
    <cellStyle name="1_ÿÿÿÿÿ_Khung 2012" xfId="1193"/>
    <cellStyle name="1_ÿÿÿÿÿ_Tong hop theo doi von TPCP (BC)" xfId="17758"/>
    <cellStyle name="1_ÿÿÿÿÿ_Tong hop theo doi von TPCP (BC) 2" xfId="17759"/>
    <cellStyle name="1_ÿÿÿÿÿ_Tong hop theo doi von TPCP (BC) 2 2" xfId="17760"/>
    <cellStyle name="1_ÿÿÿÿÿ_Tong hop theo doi von TPCP (BC) 2 3" xfId="17761"/>
    <cellStyle name="1_ÿÿÿÿÿ_Tong hop theo doi von TPCP (BC) 2 4" xfId="17762"/>
    <cellStyle name="1_ÿÿÿÿÿ_Tong hop theo doi von TPCP (BC) 3" xfId="17763"/>
    <cellStyle name="1_ÿÿÿÿÿ_Tong hop theo doi von TPCP (BC) 4" xfId="17764"/>
    <cellStyle name="1_ÿÿÿÿÿ_Tong hop theo doi von TPCP (BC) 5" xfId="17765"/>
    <cellStyle name="1_ÿÿÿÿÿ_Tong hop theo doi von TPCP (BC)_BC von DTPT 6 thang 2012" xfId="17766"/>
    <cellStyle name="1_ÿÿÿÿÿ_Tong hop theo doi von TPCP (BC)_BC von DTPT 6 thang 2012 2" xfId="17767"/>
    <cellStyle name="1_ÿÿÿÿÿ_Tong hop theo doi von TPCP (BC)_BC von DTPT 6 thang 2012 2 2" xfId="17768"/>
    <cellStyle name="1_ÿÿÿÿÿ_Tong hop theo doi von TPCP (BC)_BC von DTPT 6 thang 2012 2 3" xfId="17769"/>
    <cellStyle name="1_ÿÿÿÿÿ_Tong hop theo doi von TPCP (BC)_BC von DTPT 6 thang 2012 2 4" xfId="17770"/>
    <cellStyle name="1_ÿÿÿÿÿ_Tong hop theo doi von TPCP (BC)_BC von DTPT 6 thang 2012 3" xfId="17771"/>
    <cellStyle name="1_ÿÿÿÿÿ_Tong hop theo doi von TPCP (BC)_BC von DTPT 6 thang 2012 4" xfId="17772"/>
    <cellStyle name="1_ÿÿÿÿÿ_Tong hop theo doi von TPCP (BC)_BC von DTPT 6 thang 2012 5" xfId="17773"/>
    <cellStyle name="1_ÿÿÿÿÿ_Tong hop theo doi von TPCP (BC)_Bieu du thao QD von ho tro co MT" xfId="17774"/>
    <cellStyle name="1_ÿÿÿÿÿ_Tong hop theo doi von TPCP (BC)_Bieu du thao QD von ho tro co MT 2" xfId="17775"/>
    <cellStyle name="1_ÿÿÿÿÿ_Tong hop theo doi von TPCP (BC)_Bieu du thao QD von ho tro co MT 2 2" xfId="17776"/>
    <cellStyle name="1_ÿÿÿÿÿ_Tong hop theo doi von TPCP (BC)_Bieu du thao QD von ho tro co MT 2 3" xfId="17777"/>
    <cellStyle name="1_ÿÿÿÿÿ_Tong hop theo doi von TPCP (BC)_Bieu du thao QD von ho tro co MT 2 4" xfId="17778"/>
    <cellStyle name="1_ÿÿÿÿÿ_Tong hop theo doi von TPCP (BC)_Bieu du thao QD von ho tro co MT 3" xfId="17779"/>
    <cellStyle name="1_ÿÿÿÿÿ_Tong hop theo doi von TPCP (BC)_Bieu du thao QD von ho tro co MT 4" xfId="17780"/>
    <cellStyle name="1_ÿÿÿÿÿ_Tong hop theo doi von TPCP (BC)_Bieu du thao QD von ho tro co MT 5" xfId="17781"/>
    <cellStyle name="1_ÿÿÿÿÿ_Tong hop theo doi von TPCP (BC)_Ke hoach 2012 (theo doi)" xfId="17782"/>
    <cellStyle name="1_ÿÿÿÿÿ_Tong hop theo doi von TPCP (BC)_Ke hoach 2012 (theo doi) 2" xfId="17783"/>
    <cellStyle name="1_ÿÿÿÿÿ_Tong hop theo doi von TPCP (BC)_Ke hoach 2012 (theo doi) 2 2" xfId="17784"/>
    <cellStyle name="1_ÿÿÿÿÿ_Tong hop theo doi von TPCP (BC)_Ke hoach 2012 (theo doi) 2 3" xfId="17785"/>
    <cellStyle name="1_ÿÿÿÿÿ_Tong hop theo doi von TPCP (BC)_Ke hoach 2012 (theo doi) 2 4" xfId="17786"/>
    <cellStyle name="1_ÿÿÿÿÿ_Tong hop theo doi von TPCP (BC)_Ke hoach 2012 (theo doi) 3" xfId="17787"/>
    <cellStyle name="1_ÿÿÿÿÿ_Tong hop theo doi von TPCP (BC)_Ke hoach 2012 (theo doi) 4" xfId="17788"/>
    <cellStyle name="1_ÿÿÿÿÿ_Tong hop theo doi von TPCP (BC)_Ke hoach 2012 (theo doi) 5" xfId="17789"/>
    <cellStyle name="1_ÿÿÿÿÿ_Tong hop theo doi von TPCP (BC)_Ke hoach 2012 theo doi (giai ngan 30.6.12)" xfId="17790"/>
    <cellStyle name="1_ÿÿÿÿÿ_Tong hop theo doi von TPCP (BC)_Ke hoach 2012 theo doi (giai ngan 30.6.12) 2" xfId="17791"/>
    <cellStyle name="1_ÿÿÿÿÿ_Tong hop theo doi von TPCP (BC)_Ke hoach 2012 theo doi (giai ngan 30.6.12) 2 2" xfId="17792"/>
    <cellStyle name="1_ÿÿÿÿÿ_Tong hop theo doi von TPCP (BC)_Ke hoach 2012 theo doi (giai ngan 30.6.12) 2 3" xfId="17793"/>
    <cellStyle name="1_ÿÿÿÿÿ_Tong hop theo doi von TPCP (BC)_Ke hoach 2012 theo doi (giai ngan 30.6.12) 2 4" xfId="17794"/>
    <cellStyle name="1_ÿÿÿÿÿ_Tong hop theo doi von TPCP (BC)_Ke hoach 2012 theo doi (giai ngan 30.6.12) 3" xfId="17795"/>
    <cellStyle name="1_ÿÿÿÿÿ_Tong hop theo doi von TPCP (BC)_Ke hoach 2012 theo doi (giai ngan 30.6.12) 4" xfId="17796"/>
    <cellStyle name="1_ÿÿÿÿÿ_Tong hop theo doi von TPCP (BC)_Ke hoach 2012 theo doi (giai ngan 30.6.12) 5" xfId="17797"/>
    <cellStyle name="_x0001_1¼„½(" xfId="17798"/>
    <cellStyle name="_x0001_1¼½(" xfId="17799"/>
    <cellStyle name="123" xfId="17800"/>
    <cellStyle name="15" xfId="1194"/>
    <cellStyle name="18" xfId="1195"/>
    <cellStyle name="18 2" xfId="17801"/>
    <cellStyle name="18 2 2" xfId="17802"/>
    <cellStyle name="18 2 3" xfId="17803"/>
    <cellStyle name="18 2 4" xfId="17804"/>
    <cellStyle name="18 3" xfId="17805"/>
    <cellStyle name="18 4" xfId="17806"/>
    <cellStyle name="18 5" xfId="17807"/>
    <cellStyle name="¹éºÐÀ²_      " xfId="1196"/>
    <cellStyle name="2" xfId="1197"/>
    <cellStyle name="2 2" xfId="17808"/>
    <cellStyle name="2 2 2" xfId="17809"/>
    <cellStyle name="2 2 3" xfId="17810"/>
    <cellStyle name="2 2 4" xfId="17811"/>
    <cellStyle name="2 3" xfId="17812"/>
    <cellStyle name="2 4" xfId="17813"/>
    <cellStyle name="2 5" xfId="17814"/>
    <cellStyle name="2_1 Bieu 6 thang nam 2011" xfId="17815"/>
    <cellStyle name="2_1 Bieu 6 thang nam 2011 2" xfId="17816"/>
    <cellStyle name="2_1 Bieu 6 thang nam 2011 2 2" xfId="17817"/>
    <cellStyle name="2_1 Bieu 6 thang nam 2011 2 2 2" xfId="17818"/>
    <cellStyle name="2_1 Bieu 6 thang nam 2011 2 2 3" xfId="17819"/>
    <cellStyle name="2_1 Bieu 6 thang nam 2011 2 2 4" xfId="17820"/>
    <cellStyle name="2_1 Bieu 6 thang nam 2011 2 3" xfId="17821"/>
    <cellStyle name="2_1 Bieu 6 thang nam 2011 2 4" xfId="17822"/>
    <cellStyle name="2_1 Bieu 6 thang nam 2011 2 5" xfId="17823"/>
    <cellStyle name="2_1 Bieu 6 thang nam 2011 3" xfId="17824"/>
    <cellStyle name="2_1 Bieu 6 thang nam 2011 3 2" xfId="17825"/>
    <cellStyle name="2_1 Bieu 6 thang nam 2011 3 3" xfId="17826"/>
    <cellStyle name="2_1 Bieu 6 thang nam 2011 3 4" xfId="17827"/>
    <cellStyle name="2_1 Bieu 6 thang nam 2011 4" xfId="17828"/>
    <cellStyle name="2_1 Bieu 6 thang nam 2011 5" xfId="17829"/>
    <cellStyle name="2_1 Bieu 6 thang nam 2011 6" xfId="17830"/>
    <cellStyle name="2_1 Bieu 6 thang nam 2011_BC von DTPT 6 thang 2012" xfId="17831"/>
    <cellStyle name="2_1 Bieu 6 thang nam 2011_BC von DTPT 6 thang 2012 2" xfId="17832"/>
    <cellStyle name="2_1 Bieu 6 thang nam 2011_BC von DTPT 6 thang 2012 2 2" xfId="17833"/>
    <cellStyle name="2_1 Bieu 6 thang nam 2011_BC von DTPT 6 thang 2012 2 2 2" xfId="17834"/>
    <cellStyle name="2_1 Bieu 6 thang nam 2011_BC von DTPT 6 thang 2012 2 2 3" xfId="17835"/>
    <cellStyle name="2_1 Bieu 6 thang nam 2011_BC von DTPT 6 thang 2012 2 2 4" xfId="17836"/>
    <cellStyle name="2_1 Bieu 6 thang nam 2011_BC von DTPT 6 thang 2012 2 3" xfId="17837"/>
    <cellStyle name="2_1 Bieu 6 thang nam 2011_BC von DTPT 6 thang 2012 2 4" xfId="17838"/>
    <cellStyle name="2_1 Bieu 6 thang nam 2011_BC von DTPT 6 thang 2012 2 5" xfId="17839"/>
    <cellStyle name="2_1 Bieu 6 thang nam 2011_BC von DTPT 6 thang 2012 3" xfId="17840"/>
    <cellStyle name="2_1 Bieu 6 thang nam 2011_BC von DTPT 6 thang 2012 3 2" xfId="17841"/>
    <cellStyle name="2_1 Bieu 6 thang nam 2011_BC von DTPT 6 thang 2012 3 3" xfId="17842"/>
    <cellStyle name="2_1 Bieu 6 thang nam 2011_BC von DTPT 6 thang 2012 3 4" xfId="17843"/>
    <cellStyle name="2_1 Bieu 6 thang nam 2011_BC von DTPT 6 thang 2012 4" xfId="17844"/>
    <cellStyle name="2_1 Bieu 6 thang nam 2011_BC von DTPT 6 thang 2012 5" xfId="17845"/>
    <cellStyle name="2_1 Bieu 6 thang nam 2011_BC von DTPT 6 thang 2012 6" xfId="17846"/>
    <cellStyle name="2_1 Bieu 6 thang nam 2011_Bieu du thao QD von ho tro co MT" xfId="17847"/>
    <cellStyle name="2_1 Bieu 6 thang nam 2011_Bieu du thao QD von ho tro co MT 2" xfId="17848"/>
    <cellStyle name="2_1 Bieu 6 thang nam 2011_Bieu du thao QD von ho tro co MT 2 2" xfId="17849"/>
    <cellStyle name="2_1 Bieu 6 thang nam 2011_Bieu du thao QD von ho tro co MT 2 2 2" xfId="17850"/>
    <cellStyle name="2_1 Bieu 6 thang nam 2011_Bieu du thao QD von ho tro co MT 2 2 3" xfId="17851"/>
    <cellStyle name="2_1 Bieu 6 thang nam 2011_Bieu du thao QD von ho tro co MT 2 2 4" xfId="17852"/>
    <cellStyle name="2_1 Bieu 6 thang nam 2011_Bieu du thao QD von ho tro co MT 2 3" xfId="17853"/>
    <cellStyle name="2_1 Bieu 6 thang nam 2011_Bieu du thao QD von ho tro co MT 2 4" xfId="17854"/>
    <cellStyle name="2_1 Bieu 6 thang nam 2011_Bieu du thao QD von ho tro co MT 2 5" xfId="17855"/>
    <cellStyle name="2_1 Bieu 6 thang nam 2011_Bieu du thao QD von ho tro co MT 3" xfId="17856"/>
    <cellStyle name="2_1 Bieu 6 thang nam 2011_Bieu du thao QD von ho tro co MT 3 2" xfId="17857"/>
    <cellStyle name="2_1 Bieu 6 thang nam 2011_Bieu du thao QD von ho tro co MT 3 3" xfId="17858"/>
    <cellStyle name="2_1 Bieu 6 thang nam 2011_Bieu du thao QD von ho tro co MT 3 4" xfId="17859"/>
    <cellStyle name="2_1 Bieu 6 thang nam 2011_Bieu du thao QD von ho tro co MT 4" xfId="17860"/>
    <cellStyle name="2_1 Bieu 6 thang nam 2011_Bieu du thao QD von ho tro co MT 5" xfId="17861"/>
    <cellStyle name="2_1 Bieu 6 thang nam 2011_Bieu du thao QD von ho tro co MT 6" xfId="17862"/>
    <cellStyle name="2_1 Bieu 6 thang nam 2011_Ke hoach 2012 (theo doi)" xfId="17863"/>
    <cellStyle name="2_1 Bieu 6 thang nam 2011_Ke hoach 2012 (theo doi) 2" xfId="17864"/>
    <cellStyle name="2_1 Bieu 6 thang nam 2011_Ke hoach 2012 (theo doi) 2 2" xfId="17865"/>
    <cellStyle name="2_1 Bieu 6 thang nam 2011_Ke hoach 2012 (theo doi) 2 2 2" xfId="17866"/>
    <cellStyle name="2_1 Bieu 6 thang nam 2011_Ke hoach 2012 (theo doi) 2 2 3" xfId="17867"/>
    <cellStyle name="2_1 Bieu 6 thang nam 2011_Ke hoach 2012 (theo doi) 2 2 4" xfId="17868"/>
    <cellStyle name="2_1 Bieu 6 thang nam 2011_Ke hoach 2012 (theo doi) 2 3" xfId="17869"/>
    <cellStyle name="2_1 Bieu 6 thang nam 2011_Ke hoach 2012 (theo doi) 2 4" xfId="17870"/>
    <cellStyle name="2_1 Bieu 6 thang nam 2011_Ke hoach 2012 (theo doi) 2 5" xfId="17871"/>
    <cellStyle name="2_1 Bieu 6 thang nam 2011_Ke hoach 2012 (theo doi) 3" xfId="17872"/>
    <cellStyle name="2_1 Bieu 6 thang nam 2011_Ke hoach 2012 (theo doi) 3 2" xfId="17873"/>
    <cellStyle name="2_1 Bieu 6 thang nam 2011_Ke hoach 2012 (theo doi) 3 3" xfId="17874"/>
    <cellStyle name="2_1 Bieu 6 thang nam 2011_Ke hoach 2012 (theo doi) 3 4" xfId="17875"/>
    <cellStyle name="2_1 Bieu 6 thang nam 2011_Ke hoach 2012 (theo doi) 4" xfId="17876"/>
    <cellStyle name="2_1 Bieu 6 thang nam 2011_Ke hoach 2012 (theo doi) 5" xfId="17877"/>
    <cellStyle name="2_1 Bieu 6 thang nam 2011_Ke hoach 2012 (theo doi) 6" xfId="17878"/>
    <cellStyle name="2_1 Bieu 6 thang nam 2011_Ke hoach 2012 theo doi (giai ngan 30.6.12)" xfId="17879"/>
    <cellStyle name="2_1 Bieu 6 thang nam 2011_Ke hoach 2012 theo doi (giai ngan 30.6.12) 2" xfId="17880"/>
    <cellStyle name="2_1 Bieu 6 thang nam 2011_Ke hoach 2012 theo doi (giai ngan 30.6.12) 2 2" xfId="17881"/>
    <cellStyle name="2_1 Bieu 6 thang nam 2011_Ke hoach 2012 theo doi (giai ngan 30.6.12) 2 2 2" xfId="17882"/>
    <cellStyle name="2_1 Bieu 6 thang nam 2011_Ke hoach 2012 theo doi (giai ngan 30.6.12) 2 2 3" xfId="17883"/>
    <cellStyle name="2_1 Bieu 6 thang nam 2011_Ke hoach 2012 theo doi (giai ngan 30.6.12) 2 2 4" xfId="17884"/>
    <cellStyle name="2_1 Bieu 6 thang nam 2011_Ke hoach 2012 theo doi (giai ngan 30.6.12) 2 3" xfId="17885"/>
    <cellStyle name="2_1 Bieu 6 thang nam 2011_Ke hoach 2012 theo doi (giai ngan 30.6.12) 2 4" xfId="17886"/>
    <cellStyle name="2_1 Bieu 6 thang nam 2011_Ke hoach 2012 theo doi (giai ngan 30.6.12) 2 5" xfId="17887"/>
    <cellStyle name="2_1 Bieu 6 thang nam 2011_Ke hoach 2012 theo doi (giai ngan 30.6.12) 3" xfId="17888"/>
    <cellStyle name="2_1 Bieu 6 thang nam 2011_Ke hoach 2012 theo doi (giai ngan 30.6.12) 3 2" xfId="17889"/>
    <cellStyle name="2_1 Bieu 6 thang nam 2011_Ke hoach 2012 theo doi (giai ngan 30.6.12) 3 3" xfId="17890"/>
    <cellStyle name="2_1 Bieu 6 thang nam 2011_Ke hoach 2012 theo doi (giai ngan 30.6.12) 3 4" xfId="17891"/>
    <cellStyle name="2_1 Bieu 6 thang nam 2011_Ke hoach 2012 theo doi (giai ngan 30.6.12) 4" xfId="17892"/>
    <cellStyle name="2_1 Bieu 6 thang nam 2011_Ke hoach 2012 theo doi (giai ngan 30.6.12) 5" xfId="17893"/>
    <cellStyle name="2_1 Bieu 6 thang nam 2011_Ke hoach 2012 theo doi (giai ngan 30.6.12) 6" xfId="17894"/>
    <cellStyle name="2_Bao cao tinh hinh thuc hien KH 2009 den 31-01-10" xfId="17895"/>
    <cellStyle name="2_Bao cao tinh hinh thuc hien KH 2009 den 31-01-10 2" xfId="17896"/>
    <cellStyle name="2_Bao cao tinh hinh thuc hien KH 2009 den 31-01-10 2 2" xfId="17897"/>
    <cellStyle name="2_Bao cao tinh hinh thuc hien KH 2009 den 31-01-10 2 2 2" xfId="17898"/>
    <cellStyle name="2_Bao cao tinh hinh thuc hien KH 2009 den 31-01-10 2 2 3" xfId="17899"/>
    <cellStyle name="2_Bao cao tinh hinh thuc hien KH 2009 den 31-01-10 2 2 4" xfId="17900"/>
    <cellStyle name="2_Bao cao tinh hinh thuc hien KH 2009 den 31-01-10 2 3" xfId="17901"/>
    <cellStyle name="2_Bao cao tinh hinh thuc hien KH 2009 den 31-01-10 2 4" xfId="17902"/>
    <cellStyle name="2_Bao cao tinh hinh thuc hien KH 2009 den 31-01-10 2 5" xfId="17903"/>
    <cellStyle name="2_Bao cao tinh hinh thuc hien KH 2009 den 31-01-10 3" xfId="17904"/>
    <cellStyle name="2_Bao cao tinh hinh thuc hien KH 2009 den 31-01-10 3 2" xfId="17905"/>
    <cellStyle name="2_Bao cao tinh hinh thuc hien KH 2009 den 31-01-10 3 3" xfId="17906"/>
    <cellStyle name="2_Bao cao tinh hinh thuc hien KH 2009 den 31-01-10 3 4" xfId="17907"/>
    <cellStyle name="2_Bao cao tinh hinh thuc hien KH 2009 den 31-01-10 4" xfId="17908"/>
    <cellStyle name="2_Bao cao tinh hinh thuc hien KH 2009 den 31-01-10 5" xfId="17909"/>
    <cellStyle name="2_Bao cao tinh hinh thuc hien KH 2009 den 31-01-10 6" xfId="17910"/>
    <cellStyle name="2_Bao cao tinh hinh thuc hien KH 2009 den 31-01-10_BC von DTPT 6 thang 2012" xfId="17911"/>
    <cellStyle name="2_Bao cao tinh hinh thuc hien KH 2009 den 31-01-10_BC von DTPT 6 thang 2012 2" xfId="17912"/>
    <cellStyle name="2_Bao cao tinh hinh thuc hien KH 2009 den 31-01-10_BC von DTPT 6 thang 2012 2 2" xfId="17913"/>
    <cellStyle name="2_Bao cao tinh hinh thuc hien KH 2009 den 31-01-10_BC von DTPT 6 thang 2012 2 2 2" xfId="17914"/>
    <cellStyle name="2_Bao cao tinh hinh thuc hien KH 2009 den 31-01-10_BC von DTPT 6 thang 2012 2 2 3" xfId="17915"/>
    <cellStyle name="2_Bao cao tinh hinh thuc hien KH 2009 den 31-01-10_BC von DTPT 6 thang 2012 2 2 4" xfId="17916"/>
    <cellStyle name="2_Bao cao tinh hinh thuc hien KH 2009 den 31-01-10_BC von DTPT 6 thang 2012 2 3" xfId="17917"/>
    <cellStyle name="2_Bao cao tinh hinh thuc hien KH 2009 den 31-01-10_BC von DTPT 6 thang 2012 2 4" xfId="17918"/>
    <cellStyle name="2_Bao cao tinh hinh thuc hien KH 2009 den 31-01-10_BC von DTPT 6 thang 2012 2 5" xfId="17919"/>
    <cellStyle name="2_Bao cao tinh hinh thuc hien KH 2009 den 31-01-10_BC von DTPT 6 thang 2012 3" xfId="17920"/>
    <cellStyle name="2_Bao cao tinh hinh thuc hien KH 2009 den 31-01-10_BC von DTPT 6 thang 2012 3 2" xfId="17921"/>
    <cellStyle name="2_Bao cao tinh hinh thuc hien KH 2009 den 31-01-10_BC von DTPT 6 thang 2012 3 3" xfId="17922"/>
    <cellStyle name="2_Bao cao tinh hinh thuc hien KH 2009 den 31-01-10_BC von DTPT 6 thang 2012 3 4" xfId="17923"/>
    <cellStyle name="2_Bao cao tinh hinh thuc hien KH 2009 den 31-01-10_BC von DTPT 6 thang 2012 4" xfId="17924"/>
    <cellStyle name="2_Bao cao tinh hinh thuc hien KH 2009 den 31-01-10_BC von DTPT 6 thang 2012 5" xfId="17925"/>
    <cellStyle name="2_Bao cao tinh hinh thuc hien KH 2009 den 31-01-10_BC von DTPT 6 thang 2012 6" xfId="17926"/>
    <cellStyle name="2_Bao cao tinh hinh thuc hien KH 2009 den 31-01-10_Bieu du thao QD von ho tro co MT" xfId="17927"/>
    <cellStyle name="2_Bao cao tinh hinh thuc hien KH 2009 den 31-01-10_Bieu du thao QD von ho tro co MT 2" xfId="17928"/>
    <cellStyle name="2_Bao cao tinh hinh thuc hien KH 2009 den 31-01-10_Bieu du thao QD von ho tro co MT 2 2" xfId="17929"/>
    <cellStyle name="2_Bao cao tinh hinh thuc hien KH 2009 den 31-01-10_Bieu du thao QD von ho tro co MT 2 2 2" xfId="17930"/>
    <cellStyle name="2_Bao cao tinh hinh thuc hien KH 2009 den 31-01-10_Bieu du thao QD von ho tro co MT 2 2 3" xfId="17931"/>
    <cellStyle name="2_Bao cao tinh hinh thuc hien KH 2009 den 31-01-10_Bieu du thao QD von ho tro co MT 2 2 4" xfId="17932"/>
    <cellStyle name="2_Bao cao tinh hinh thuc hien KH 2009 den 31-01-10_Bieu du thao QD von ho tro co MT 2 3" xfId="17933"/>
    <cellStyle name="2_Bao cao tinh hinh thuc hien KH 2009 den 31-01-10_Bieu du thao QD von ho tro co MT 2 4" xfId="17934"/>
    <cellStyle name="2_Bao cao tinh hinh thuc hien KH 2009 den 31-01-10_Bieu du thao QD von ho tro co MT 2 5" xfId="17935"/>
    <cellStyle name="2_Bao cao tinh hinh thuc hien KH 2009 den 31-01-10_Bieu du thao QD von ho tro co MT 3" xfId="17936"/>
    <cellStyle name="2_Bao cao tinh hinh thuc hien KH 2009 den 31-01-10_Bieu du thao QD von ho tro co MT 3 2" xfId="17937"/>
    <cellStyle name="2_Bao cao tinh hinh thuc hien KH 2009 den 31-01-10_Bieu du thao QD von ho tro co MT 3 3" xfId="17938"/>
    <cellStyle name="2_Bao cao tinh hinh thuc hien KH 2009 den 31-01-10_Bieu du thao QD von ho tro co MT 3 4" xfId="17939"/>
    <cellStyle name="2_Bao cao tinh hinh thuc hien KH 2009 den 31-01-10_Bieu du thao QD von ho tro co MT 4" xfId="17940"/>
    <cellStyle name="2_Bao cao tinh hinh thuc hien KH 2009 den 31-01-10_Bieu du thao QD von ho tro co MT 5" xfId="17941"/>
    <cellStyle name="2_Bao cao tinh hinh thuc hien KH 2009 den 31-01-10_Bieu du thao QD von ho tro co MT 6" xfId="17942"/>
    <cellStyle name="2_Bao cao tinh hinh thuc hien KH 2009 den 31-01-10_Ke hoach 2012 (theo doi)" xfId="17943"/>
    <cellStyle name="2_Bao cao tinh hinh thuc hien KH 2009 den 31-01-10_Ke hoach 2012 (theo doi) 2" xfId="17944"/>
    <cellStyle name="2_Bao cao tinh hinh thuc hien KH 2009 den 31-01-10_Ke hoach 2012 (theo doi) 2 2" xfId="17945"/>
    <cellStyle name="2_Bao cao tinh hinh thuc hien KH 2009 den 31-01-10_Ke hoach 2012 (theo doi) 2 2 2" xfId="17946"/>
    <cellStyle name="2_Bao cao tinh hinh thuc hien KH 2009 den 31-01-10_Ke hoach 2012 (theo doi) 2 2 3" xfId="17947"/>
    <cellStyle name="2_Bao cao tinh hinh thuc hien KH 2009 den 31-01-10_Ke hoach 2012 (theo doi) 2 2 4" xfId="17948"/>
    <cellStyle name="2_Bao cao tinh hinh thuc hien KH 2009 den 31-01-10_Ke hoach 2012 (theo doi) 2 3" xfId="17949"/>
    <cellStyle name="2_Bao cao tinh hinh thuc hien KH 2009 den 31-01-10_Ke hoach 2012 (theo doi) 2 4" xfId="17950"/>
    <cellStyle name="2_Bao cao tinh hinh thuc hien KH 2009 den 31-01-10_Ke hoach 2012 (theo doi) 2 5" xfId="17951"/>
    <cellStyle name="2_Bao cao tinh hinh thuc hien KH 2009 den 31-01-10_Ke hoach 2012 (theo doi) 3" xfId="17952"/>
    <cellStyle name="2_Bao cao tinh hinh thuc hien KH 2009 den 31-01-10_Ke hoach 2012 (theo doi) 3 2" xfId="17953"/>
    <cellStyle name="2_Bao cao tinh hinh thuc hien KH 2009 den 31-01-10_Ke hoach 2012 (theo doi) 3 3" xfId="17954"/>
    <cellStyle name="2_Bao cao tinh hinh thuc hien KH 2009 den 31-01-10_Ke hoach 2012 (theo doi) 3 4" xfId="17955"/>
    <cellStyle name="2_Bao cao tinh hinh thuc hien KH 2009 den 31-01-10_Ke hoach 2012 (theo doi) 4" xfId="17956"/>
    <cellStyle name="2_Bao cao tinh hinh thuc hien KH 2009 den 31-01-10_Ke hoach 2012 (theo doi) 5" xfId="17957"/>
    <cellStyle name="2_Bao cao tinh hinh thuc hien KH 2009 den 31-01-10_Ke hoach 2012 (theo doi) 6" xfId="17958"/>
    <cellStyle name="2_Bao cao tinh hinh thuc hien KH 2009 den 31-01-10_Ke hoach 2012 theo doi (giai ngan 30.6.12)" xfId="17959"/>
    <cellStyle name="2_Bao cao tinh hinh thuc hien KH 2009 den 31-01-10_Ke hoach 2012 theo doi (giai ngan 30.6.12) 2" xfId="17960"/>
    <cellStyle name="2_Bao cao tinh hinh thuc hien KH 2009 den 31-01-10_Ke hoach 2012 theo doi (giai ngan 30.6.12) 2 2" xfId="17961"/>
    <cellStyle name="2_Bao cao tinh hinh thuc hien KH 2009 den 31-01-10_Ke hoach 2012 theo doi (giai ngan 30.6.12) 2 2 2" xfId="17962"/>
    <cellStyle name="2_Bao cao tinh hinh thuc hien KH 2009 den 31-01-10_Ke hoach 2012 theo doi (giai ngan 30.6.12) 2 2 3" xfId="17963"/>
    <cellStyle name="2_Bao cao tinh hinh thuc hien KH 2009 den 31-01-10_Ke hoach 2012 theo doi (giai ngan 30.6.12) 2 2 4" xfId="17964"/>
    <cellStyle name="2_Bao cao tinh hinh thuc hien KH 2009 den 31-01-10_Ke hoach 2012 theo doi (giai ngan 30.6.12) 2 3" xfId="17965"/>
    <cellStyle name="2_Bao cao tinh hinh thuc hien KH 2009 den 31-01-10_Ke hoach 2012 theo doi (giai ngan 30.6.12) 2 4" xfId="17966"/>
    <cellStyle name="2_Bao cao tinh hinh thuc hien KH 2009 den 31-01-10_Ke hoach 2012 theo doi (giai ngan 30.6.12) 2 5" xfId="17967"/>
    <cellStyle name="2_Bao cao tinh hinh thuc hien KH 2009 den 31-01-10_Ke hoach 2012 theo doi (giai ngan 30.6.12) 3" xfId="17968"/>
    <cellStyle name="2_Bao cao tinh hinh thuc hien KH 2009 den 31-01-10_Ke hoach 2012 theo doi (giai ngan 30.6.12) 3 2" xfId="17969"/>
    <cellStyle name="2_Bao cao tinh hinh thuc hien KH 2009 den 31-01-10_Ke hoach 2012 theo doi (giai ngan 30.6.12) 3 3" xfId="17970"/>
    <cellStyle name="2_Bao cao tinh hinh thuc hien KH 2009 den 31-01-10_Ke hoach 2012 theo doi (giai ngan 30.6.12) 3 4" xfId="17971"/>
    <cellStyle name="2_Bao cao tinh hinh thuc hien KH 2009 den 31-01-10_Ke hoach 2012 theo doi (giai ngan 30.6.12) 4" xfId="17972"/>
    <cellStyle name="2_Bao cao tinh hinh thuc hien KH 2009 den 31-01-10_Ke hoach 2012 theo doi (giai ngan 30.6.12) 5" xfId="17973"/>
    <cellStyle name="2_Bao cao tinh hinh thuc hien KH 2009 den 31-01-10_Ke hoach 2012 theo doi (giai ngan 30.6.12) 6" xfId="17974"/>
    <cellStyle name="2_BC cong trinh trong diem" xfId="17975"/>
    <cellStyle name="2_BC cong trinh trong diem 2" xfId="17976"/>
    <cellStyle name="2_BC cong trinh trong diem 2 2" xfId="17977"/>
    <cellStyle name="2_BC cong trinh trong diem 2 2 2" xfId="17978"/>
    <cellStyle name="2_BC cong trinh trong diem 2 2 3" xfId="17979"/>
    <cellStyle name="2_BC cong trinh trong diem 2 2 4" xfId="17980"/>
    <cellStyle name="2_BC cong trinh trong diem 2 3" xfId="17981"/>
    <cellStyle name="2_BC cong trinh trong diem 2 4" xfId="17982"/>
    <cellStyle name="2_BC cong trinh trong diem 2 5" xfId="17983"/>
    <cellStyle name="2_BC cong trinh trong diem 3" xfId="17984"/>
    <cellStyle name="2_BC cong trinh trong diem 3 2" xfId="17985"/>
    <cellStyle name="2_BC cong trinh trong diem 3 3" xfId="17986"/>
    <cellStyle name="2_BC cong trinh trong diem 3 4" xfId="17987"/>
    <cellStyle name="2_BC cong trinh trong diem 4" xfId="17988"/>
    <cellStyle name="2_BC cong trinh trong diem 5" xfId="17989"/>
    <cellStyle name="2_BC cong trinh trong diem 6" xfId="17990"/>
    <cellStyle name="2_BC cong trinh trong diem_BC von DTPT 6 thang 2012" xfId="17991"/>
    <cellStyle name="2_BC cong trinh trong diem_BC von DTPT 6 thang 2012 2" xfId="17992"/>
    <cellStyle name="2_BC cong trinh trong diem_BC von DTPT 6 thang 2012 2 2" xfId="17993"/>
    <cellStyle name="2_BC cong trinh trong diem_BC von DTPT 6 thang 2012 2 2 2" xfId="17994"/>
    <cellStyle name="2_BC cong trinh trong diem_BC von DTPT 6 thang 2012 2 2 3" xfId="17995"/>
    <cellStyle name="2_BC cong trinh trong diem_BC von DTPT 6 thang 2012 2 2 4" xfId="17996"/>
    <cellStyle name="2_BC cong trinh trong diem_BC von DTPT 6 thang 2012 2 3" xfId="17997"/>
    <cellStyle name="2_BC cong trinh trong diem_BC von DTPT 6 thang 2012 2 4" xfId="17998"/>
    <cellStyle name="2_BC cong trinh trong diem_BC von DTPT 6 thang 2012 2 5" xfId="17999"/>
    <cellStyle name="2_BC cong trinh trong diem_BC von DTPT 6 thang 2012 3" xfId="18000"/>
    <cellStyle name="2_BC cong trinh trong diem_BC von DTPT 6 thang 2012 3 2" xfId="18001"/>
    <cellStyle name="2_BC cong trinh trong diem_BC von DTPT 6 thang 2012 3 3" xfId="18002"/>
    <cellStyle name="2_BC cong trinh trong diem_BC von DTPT 6 thang 2012 3 4" xfId="18003"/>
    <cellStyle name="2_BC cong trinh trong diem_BC von DTPT 6 thang 2012 4" xfId="18004"/>
    <cellStyle name="2_BC cong trinh trong diem_BC von DTPT 6 thang 2012 5" xfId="18005"/>
    <cellStyle name="2_BC cong trinh trong diem_BC von DTPT 6 thang 2012 6" xfId="18006"/>
    <cellStyle name="2_BC cong trinh trong diem_Bieu du thao QD von ho tro co MT" xfId="18007"/>
    <cellStyle name="2_BC cong trinh trong diem_Bieu du thao QD von ho tro co MT 2" xfId="18008"/>
    <cellStyle name="2_BC cong trinh trong diem_Bieu du thao QD von ho tro co MT 2 2" xfId="18009"/>
    <cellStyle name="2_BC cong trinh trong diem_Bieu du thao QD von ho tro co MT 2 2 2" xfId="18010"/>
    <cellStyle name="2_BC cong trinh trong diem_Bieu du thao QD von ho tro co MT 2 2 3" xfId="18011"/>
    <cellStyle name="2_BC cong trinh trong diem_Bieu du thao QD von ho tro co MT 2 2 4" xfId="18012"/>
    <cellStyle name="2_BC cong trinh trong diem_Bieu du thao QD von ho tro co MT 2 3" xfId="18013"/>
    <cellStyle name="2_BC cong trinh trong diem_Bieu du thao QD von ho tro co MT 2 4" xfId="18014"/>
    <cellStyle name="2_BC cong trinh trong diem_Bieu du thao QD von ho tro co MT 2 5" xfId="18015"/>
    <cellStyle name="2_BC cong trinh trong diem_Bieu du thao QD von ho tro co MT 3" xfId="18016"/>
    <cellStyle name="2_BC cong trinh trong diem_Bieu du thao QD von ho tro co MT 3 2" xfId="18017"/>
    <cellStyle name="2_BC cong trinh trong diem_Bieu du thao QD von ho tro co MT 3 3" xfId="18018"/>
    <cellStyle name="2_BC cong trinh trong diem_Bieu du thao QD von ho tro co MT 3 4" xfId="18019"/>
    <cellStyle name="2_BC cong trinh trong diem_Bieu du thao QD von ho tro co MT 4" xfId="18020"/>
    <cellStyle name="2_BC cong trinh trong diem_Bieu du thao QD von ho tro co MT 5" xfId="18021"/>
    <cellStyle name="2_BC cong trinh trong diem_Bieu du thao QD von ho tro co MT 6" xfId="18022"/>
    <cellStyle name="2_BC cong trinh trong diem_Ke hoach 2012 (theo doi)" xfId="18023"/>
    <cellStyle name="2_BC cong trinh trong diem_Ke hoach 2012 (theo doi) 2" xfId="18024"/>
    <cellStyle name="2_BC cong trinh trong diem_Ke hoach 2012 (theo doi) 2 2" xfId="18025"/>
    <cellStyle name="2_BC cong trinh trong diem_Ke hoach 2012 (theo doi) 2 2 2" xfId="18026"/>
    <cellStyle name="2_BC cong trinh trong diem_Ke hoach 2012 (theo doi) 2 2 3" xfId="18027"/>
    <cellStyle name="2_BC cong trinh trong diem_Ke hoach 2012 (theo doi) 2 2 4" xfId="18028"/>
    <cellStyle name="2_BC cong trinh trong diem_Ke hoach 2012 (theo doi) 2 3" xfId="18029"/>
    <cellStyle name="2_BC cong trinh trong diem_Ke hoach 2012 (theo doi) 2 4" xfId="18030"/>
    <cellStyle name="2_BC cong trinh trong diem_Ke hoach 2012 (theo doi) 2 5" xfId="18031"/>
    <cellStyle name="2_BC cong trinh trong diem_Ke hoach 2012 (theo doi) 3" xfId="18032"/>
    <cellStyle name="2_BC cong trinh trong diem_Ke hoach 2012 (theo doi) 3 2" xfId="18033"/>
    <cellStyle name="2_BC cong trinh trong diem_Ke hoach 2012 (theo doi) 3 3" xfId="18034"/>
    <cellStyle name="2_BC cong trinh trong diem_Ke hoach 2012 (theo doi) 3 4" xfId="18035"/>
    <cellStyle name="2_BC cong trinh trong diem_Ke hoach 2012 (theo doi) 4" xfId="18036"/>
    <cellStyle name="2_BC cong trinh trong diem_Ke hoach 2012 (theo doi) 5" xfId="18037"/>
    <cellStyle name="2_BC cong trinh trong diem_Ke hoach 2012 (theo doi) 6" xfId="18038"/>
    <cellStyle name="2_BC cong trinh trong diem_Ke hoach 2012 theo doi (giai ngan 30.6.12)" xfId="18039"/>
    <cellStyle name="2_BC cong trinh trong diem_Ke hoach 2012 theo doi (giai ngan 30.6.12) 2" xfId="18040"/>
    <cellStyle name="2_BC cong trinh trong diem_Ke hoach 2012 theo doi (giai ngan 30.6.12) 2 2" xfId="18041"/>
    <cellStyle name="2_BC cong trinh trong diem_Ke hoach 2012 theo doi (giai ngan 30.6.12) 2 2 2" xfId="18042"/>
    <cellStyle name="2_BC cong trinh trong diem_Ke hoach 2012 theo doi (giai ngan 30.6.12) 2 2 3" xfId="18043"/>
    <cellStyle name="2_BC cong trinh trong diem_Ke hoach 2012 theo doi (giai ngan 30.6.12) 2 2 4" xfId="18044"/>
    <cellStyle name="2_BC cong trinh trong diem_Ke hoach 2012 theo doi (giai ngan 30.6.12) 2 3" xfId="18045"/>
    <cellStyle name="2_BC cong trinh trong diem_Ke hoach 2012 theo doi (giai ngan 30.6.12) 2 4" xfId="18046"/>
    <cellStyle name="2_BC cong trinh trong diem_Ke hoach 2012 theo doi (giai ngan 30.6.12) 2 5" xfId="18047"/>
    <cellStyle name="2_BC cong trinh trong diem_Ke hoach 2012 theo doi (giai ngan 30.6.12) 3" xfId="18048"/>
    <cellStyle name="2_BC cong trinh trong diem_Ke hoach 2012 theo doi (giai ngan 30.6.12) 3 2" xfId="18049"/>
    <cellStyle name="2_BC cong trinh trong diem_Ke hoach 2012 theo doi (giai ngan 30.6.12) 3 3" xfId="18050"/>
    <cellStyle name="2_BC cong trinh trong diem_Ke hoach 2012 theo doi (giai ngan 30.6.12) 3 4" xfId="18051"/>
    <cellStyle name="2_BC cong trinh trong diem_Ke hoach 2012 theo doi (giai ngan 30.6.12) 4" xfId="18052"/>
    <cellStyle name="2_BC cong trinh trong diem_Ke hoach 2012 theo doi (giai ngan 30.6.12) 5" xfId="18053"/>
    <cellStyle name="2_BC cong trinh trong diem_Ke hoach 2012 theo doi (giai ngan 30.6.12) 6" xfId="18054"/>
    <cellStyle name="2_BC von DTPT 6 thang 2012" xfId="18055"/>
    <cellStyle name="2_BC von DTPT 6 thang 2012 2" xfId="18056"/>
    <cellStyle name="2_BC von DTPT 6 thang 2012 2 2" xfId="18057"/>
    <cellStyle name="2_BC von DTPT 6 thang 2012 2 3" xfId="18058"/>
    <cellStyle name="2_BC von DTPT 6 thang 2012 2 4" xfId="18059"/>
    <cellStyle name="2_BC von DTPT 6 thang 2012 3" xfId="18060"/>
    <cellStyle name="2_BC von DTPT 6 thang 2012 4" xfId="18061"/>
    <cellStyle name="2_BC von DTPT 6 thang 2012 5" xfId="18062"/>
    <cellStyle name="2_Bieu 01 UB(hung)" xfId="18063"/>
    <cellStyle name="2_Bieu 01 UB(hung) 2" xfId="18064"/>
    <cellStyle name="2_Bieu 01 UB(hung) 2 2" xfId="18065"/>
    <cellStyle name="2_Bieu 01 UB(hung) 2 2 2" xfId="18066"/>
    <cellStyle name="2_Bieu 01 UB(hung) 2 2 3" xfId="18067"/>
    <cellStyle name="2_Bieu 01 UB(hung) 2 2 4" xfId="18068"/>
    <cellStyle name="2_Bieu 01 UB(hung) 2 3" xfId="18069"/>
    <cellStyle name="2_Bieu 01 UB(hung) 2 4" xfId="18070"/>
    <cellStyle name="2_Bieu 01 UB(hung) 2 5" xfId="18071"/>
    <cellStyle name="2_Bieu 01 UB(hung) 3" xfId="18072"/>
    <cellStyle name="2_Bieu 01 UB(hung) 3 2" xfId="18073"/>
    <cellStyle name="2_Bieu 01 UB(hung) 3 3" xfId="18074"/>
    <cellStyle name="2_Bieu 01 UB(hung) 3 4" xfId="18075"/>
    <cellStyle name="2_Bieu 01 UB(hung) 4" xfId="18076"/>
    <cellStyle name="2_Bieu 01 UB(hung) 5" xfId="18077"/>
    <cellStyle name="2_Bieu 01 UB(hung) 6" xfId="18078"/>
    <cellStyle name="2_Bieu du thao QD von ho tro co MT" xfId="18079"/>
    <cellStyle name="2_Bieu du thao QD von ho tro co MT 2" xfId="18080"/>
    <cellStyle name="2_Bieu du thao QD von ho tro co MT 2 2" xfId="18081"/>
    <cellStyle name="2_Bieu du thao QD von ho tro co MT 2 3" xfId="18082"/>
    <cellStyle name="2_Bieu du thao QD von ho tro co MT 2 4" xfId="18083"/>
    <cellStyle name="2_Bieu du thao QD von ho tro co MT 3" xfId="18084"/>
    <cellStyle name="2_Bieu du thao QD von ho tro co MT 4" xfId="18085"/>
    <cellStyle name="2_Bieu du thao QD von ho tro co MT 5" xfId="18086"/>
    <cellStyle name="2_BL vu" xfId="18087"/>
    <cellStyle name="2_BL vu_Bao cao tinh hinh thuc hien KH 2009 den 31-01-10" xfId="18088"/>
    <cellStyle name="2_BL vu_Bao cao tinh hinh thuc hien KH 2009 den 31-01-10 2" xfId="18089"/>
    <cellStyle name="2_Book1" xfId="1198"/>
    <cellStyle name="2_Book1 2" xfId="18090"/>
    <cellStyle name="2_Book1 2 2" xfId="18091"/>
    <cellStyle name="2_Book1 2 3" xfId="18092"/>
    <cellStyle name="2_Book1 2 4" xfId="18093"/>
    <cellStyle name="2_Book1 3" xfId="18094"/>
    <cellStyle name="2_Book1 4" xfId="18095"/>
    <cellStyle name="2_Book1 5" xfId="18096"/>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7"/>
    <cellStyle name="2_Book1_Bao cao tinh hinh thuc hien KH 2009 den 31-01-10 2" xfId="18098"/>
    <cellStyle name="2_Book1_Bao cao tinh hinh thuc hien KH 2009 den 31-01-10 2 2" xfId="18099"/>
    <cellStyle name="2_Book1_Bao cao tinh hinh thuc hien KH 2009 den 31-01-10 2 2 2" xfId="18100"/>
    <cellStyle name="2_Book1_Bao cao tinh hinh thuc hien KH 2009 den 31-01-10 2 2 3" xfId="18101"/>
    <cellStyle name="2_Book1_Bao cao tinh hinh thuc hien KH 2009 den 31-01-10 2 2 4" xfId="18102"/>
    <cellStyle name="2_Book1_Bao cao tinh hinh thuc hien KH 2009 den 31-01-10 2 3" xfId="18103"/>
    <cellStyle name="2_Book1_Bao cao tinh hinh thuc hien KH 2009 den 31-01-10 2 4" xfId="18104"/>
    <cellStyle name="2_Book1_Bao cao tinh hinh thuc hien KH 2009 den 31-01-10 2 5" xfId="18105"/>
    <cellStyle name="2_Book1_Bao cao tinh hinh thuc hien KH 2009 den 31-01-10 3" xfId="18106"/>
    <cellStyle name="2_Book1_Bao cao tinh hinh thuc hien KH 2009 den 31-01-10 3 2" xfId="18107"/>
    <cellStyle name="2_Book1_Bao cao tinh hinh thuc hien KH 2009 den 31-01-10 3 3" xfId="18108"/>
    <cellStyle name="2_Book1_Bao cao tinh hinh thuc hien KH 2009 den 31-01-10 3 4" xfId="18109"/>
    <cellStyle name="2_Book1_Bao cao tinh hinh thuc hien KH 2009 den 31-01-10 4" xfId="18110"/>
    <cellStyle name="2_Book1_Bao cao tinh hinh thuc hien KH 2009 den 31-01-10 5" xfId="18111"/>
    <cellStyle name="2_Book1_Bao cao tinh hinh thuc hien KH 2009 den 31-01-10 6" xfId="18112"/>
    <cellStyle name="2_Book1_Bao cao tinh hinh thuc hien KH 2009 den 31-01-10_BC von DTPT 6 thang 2012" xfId="18113"/>
    <cellStyle name="2_Book1_Bao cao tinh hinh thuc hien KH 2009 den 31-01-10_BC von DTPT 6 thang 2012 2" xfId="18114"/>
    <cellStyle name="2_Book1_Bao cao tinh hinh thuc hien KH 2009 den 31-01-10_BC von DTPT 6 thang 2012 2 2" xfId="18115"/>
    <cellStyle name="2_Book1_Bao cao tinh hinh thuc hien KH 2009 den 31-01-10_BC von DTPT 6 thang 2012 2 2 2" xfId="18116"/>
    <cellStyle name="2_Book1_Bao cao tinh hinh thuc hien KH 2009 den 31-01-10_BC von DTPT 6 thang 2012 2 2 3" xfId="18117"/>
    <cellStyle name="2_Book1_Bao cao tinh hinh thuc hien KH 2009 den 31-01-10_BC von DTPT 6 thang 2012 2 2 4" xfId="18118"/>
    <cellStyle name="2_Book1_Bao cao tinh hinh thuc hien KH 2009 den 31-01-10_BC von DTPT 6 thang 2012 2 3" xfId="18119"/>
    <cellStyle name="2_Book1_Bao cao tinh hinh thuc hien KH 2009 den 31-01-10_BC von DTPT 6 thang 2012 2 4" xfId="18120"/>
    <cellStyle name="2_Book1_Bao cao tinh hinh thuc hien KH 2009 den 31-01-10_BC von DTPT 6 thang 2012 2 5" xfId="18121"/>
    <cellStyle name="2_Book1_Bao cao tinh hinh thuc hien KH 2009 den 31-01-10_BC von DTPT 6 thang 2012 3" xfId="18122"/>
    <cellStyle name="2_Book1_Bao cao tinh hinh thuc hien KH 2009 den 31-01-10_BC von DTPT 6 thang 2012 3 2" xfId="18123"/>
    <cellStyle name="2_Book1_Bao cao tinh hinh thuc hien KH 2009 den 31-01-10_BC von DTPT 6 thang 2012 3 3" xfId="18124"/>
    <cellStyle name="2_Book1_Bao cao tinh hinh thuc hien KH 2009 den 31-01-10_BC von DTPT 6 thang 2012 3 4" xfId="18125"/>
    <cellStyle name="2_Book1_Bao cao tinh hinh thuc hien KH 2009 den 31-01-10_BC von DTPT 6 thang 2012 4" xfId="18126"/>
    <cellStyle name="2_Book1_Bao cao tinh hinh thuc hien KH 2009 den 31-01-10_BC von DTPT 6 thang 2012 5" xfId="18127"/>
    <cellStyle name="2_Book1_Bao cao tinh hinh thuc hien KH 2009 den 31-01-10_BC von DTPT 6 thang 2012 6" xfId="18128"/>
    <cellStyle name="2_Book1_Bao cao tinh hinh thuc hien KH 2009 den 31-01-10_Bieu du thao QD von ho tro co MT" xfId="18129"/>
    <cellStyle name="2_Book1_Bao cao tinh hinh thuc hien KH 2009 den 31-01-10_Bieu du thao QD von ho tro co MT 2" xfId="18130"/>
    <cellStyle name="2_Book1_Bao cao tinh hinh thuc hien KH 2009 den 31-01-10_Bieu du thao QD von ho tro co MT 2 2" xfId="18131"/>
    <cellStyle name="2_Book1_Bao cao tinh hinh thuc hien KH 2009 den 31-01-10_Bieu du thao QD von ho tro co MT 2 2 2" xfId="18132"/>
    <cellStyle name="2_Book1_Bao cao tinh hinh thuc hien KH 2009 den 31-01-10_Bieu du thao QD von ho tro co MT 2 2 3" xfId="18133"/>
    <cellStyle name="2_Book1_Bao cao tinh hinh thuc hien KH 2009 den 31-01-10_Bieu du thao QD von ho tro co MT 2 2 4" xfId="18134"/>
    <cellStyle name="2_Book1_Bao cao tinh hinh thuc hien KH 2009 den 31-01-10_Bieu du thao QD von ho tro co MT 2 3" xfId="18135"/>
    <cellStyle name="2_Book1_Bao cao tinh hinh thuc hien KH 2009 den 31-01-10_Bieu du thao QD von ho tro co MT 2 4" xfId="18136"/>
    <cellStyle name="2_Book1_Bao cao tinh hinh thuc hien KH 2009 den 31-01-10_Bieu du thao QD von ho tro co MT 2 5" xfId="18137"/>
    <cellStyle name="2_Book1_Bao cao tinh hinh thuc hien KH 2009 den 31-01-10_Bieu du thao QD von ho tro co MT 3" xfId="18138"/>
    <cellStyle name="2_Book1_Bao cao tinh hinh thuc hien KH 2009 den 31-01-10_Bieu du thao QD von ho tro co MT 3 2" xfId="18139"/>
    <cellStyle name="2_Book1_Bao cao tinh hinh thuc hien KH 2009 den 31-01-10_Bieu du thao QD von ho tro co MT 3 3" xfId="18140"/>
    <cellStyle name="2_Book1_Bao cao tinh hinh thuc hien KH 2009 den 31-01-10_Bieu du thao QD von ho tro co MT 3 4" xfId="18141"/>
    <cellStyle name="2_Book1_Bao cao tinh hinh thuc hien KH 2009 den 31-01-10_Bieu du thao QD von ho tro co MT 4" xfId="18142"/>
    <cellStyle name="2_Book1_Bao cao tinh hinh thuc hien KH 2009 den 31-01-10_Bieu du thao QD von ho tro co MT 5" xfId="18143"/>
    <cellStyle name="2_Book1_Bao cao tinh hinh thuc hien KH 2009 den 31-01-10_Bieu du thao QD von ho tro co MT 6" xfId="18144"/>
    <cellStyle name="2_Book1_Bao cao tinh hinh thuc hien KH 2009 den 31-01-10_Ke hoach 2012 (theo doi)" xfId="18145"/>
    <cellStyle name="2_Book1_Bao cao tinh hinh thuc hien KH 2009 den 31-01-10_Ke hoach 2012 (theo doi) 2" xfId="18146"/>
    <cellStyle name="2_Book1_Bao cao tinh hinh thuc hien KH 2009 den 31-01-10_Ke hoach 2012 (theo doi) 2 2" xfId="18147"/>
    <cellStyle name="2_Book1_Bao cao tinh hinh thuc hien KH 2009 den 31-01-10_Ke hoach 2012 (theo doi) 2 2 2" xfId="18148"/>
    <cellStyle name="2_Book1_Bao cao tinh hinh thuc hien KH 2009 den 31-01-10_Ke hoach 2012 (theo doi) 2 2 3" xfId="18149"/>
    <cellStyle name="2_Book1_Bao cao tinh hinh thuc hien KH 2009 den 31-01-10_Ke hoach 2012 (theo doi) 2 2 4" xfId="18150"/>
    <cellStyle name="2_Book1_Bao cao tinh hinh thuc hien KH 2009 den 31-01-10_Ke hoach 2012 (theo doi) 2 3" xfId="18151"/>
    <cellStyle name="2_Book1_Bao cao tinh hinh thuc hien KH 2009 den 31-01-10_Ke hoach 2012 (theo doi) 2 4" xfId="18152"/>
    <cellStyle name="2_Book1_Bao cao tinh hinh thuc hien KH 2009 den 31-01-10_Ke hoach 2012 (theo doi) 2 5" xfId="18153"/>
    <cellStyle name="2_Book1_Bao cao tinh hinh thuc hien KH 2009 den 31-01-10_Ke hoach 2012 (theo doi) 3" xfId="18154"/>
    <cellStyle name="2_Book1_Bao cao tinh hinh thuc hien KH 2009 den 31-01-10_Ke hoach 2012 (theo doi) 3 2" xfId="18155"/>
    <cellStyle name="2_Book1_Bao cao tinh hinh thuc hien KH 2009 den 31-01-10_Ke hoach 2012 (theo doi) 3 3" xfId="18156"/>
    <cellStyle name="2_Book1_Bao cao tinh hinh thuc hien KH 2009 den 31-01-10_Ke hoach 2012 (theo doi) 3 4" xfId="18157"/>
    <cellStyle name="2_Book1_Bao cao tinh hinh thuc hien KH 2009 den 31-01-10_Ke hoach 2012 (theo doi) 4" xfId="18158"/>
    <cellStyle name="2_Book1_Bao cao tinh hinh thuc hien KH 2009 den 31-01-10_Ke hoach 2012 (theo doi) 5" xfId="18159"/>
    <cellStyle name="2_Book1_Bao cao tinh hinh thuc hien KH 2009 den 31-01-10_Ke hoach 2012 (theo doi) 6" xfId="18160"/>
    <cellStyle name="2_Book1_Bao cao tinh hinh thuc hien KH 2009 den 31-01-10_Ke hoach 2012 theo doi (giai ngan 30.6.12)" xfId="18161"/>
    <cellStyle name="2_Book1_Bao cao tinh hinh thuc hien KH 2009 den 31-01-10_Ke hoach 2012 theo doi (giai ngan 30.6.12) 2" xfId="18162"/>
    <cellStyle name="2_Book1_Bao cao tinh hinh thuc hien KH 2009 den 31-01-10_Ke hoach 2012 theo doi (giai ngan 30.6.12) 2 2" xfId="18163"/>
    <cellStyle name="2_Book1_Bao cao tinh hinh thuc hien KH 2009 den 31-01-10_Ke hoach 2012 theo doi (giai ngan 30.6.12) 2 2 2" xfId="18164"/>
    <cellStyle name="2_Book1_Bao cao tinh hinh thuc hien KH 2009 den 31-01-10_Ke hoach 2012 theo doi (giai ngan 30.6.12) 2 2 3" xfId="18165"/>
    <cellStyle name="2_Book1_Bao cao tinh hinh thuc hien KH 2009 den 31-01-10_Ke hoach 2012 theo doi (giai ngan 30.6.12) 2 2 4" xfId="18166"/>
    <cellStyle name="2_Book1_Bao cao tinh hinh thuc hien KH 2009 den 31-01-10_Ke hoach 2012 theo doi (giai ngan 30.6.12) 2 3" xfId="18167"/>
    <cellStyle name="2_Book1_Bao cao tinh hinh thuc hien KH 2009 den 31-01-10_Ke hoach 2012 theo doi (giai ngan 30.6.12) 2 4" xfId="18168"/>
    <cellStyle name="2_Book1_Bao cao tinh hinh thuc hien KH 2009 den 31-01-10_Ke hoach 2012 theo doi (giai ngan 30.6.12) 2 5" xfId="18169"/>
    <cellStyle name="2_Book1_Bao cao tinh hinh thuc hien KH 2009 den 31-01-10_Ke hoach 2012 theo doi (giai ngan 30.6.12) 3" xfId="18170"/>
    <cellStyle name="2_Book1_Bao cao tinh hinh thuc hien KH 2009 den 31-01-10_Ke hoach 2012 theo doi (giai ngan 30.6.12) 3 2" xfId="18171"/>
    <cellStyle name="2_Book1_Bao cao tinh hinh thuc hien KH 2009 den 31-01-10_Ke hoach 2012 theo doi (giai ngan 30.6.12) 3 3" xfId="18172"/>
    <cellStyle name="2_Book1_Bao cao tinh hinh thuc hien KH 2009 den 31-01-10_Ke hoach 2012 theo doi (giai ngan 30.6.12) 3 4" xfId="18173"/>
    <cellStyle name="2_Book1_Bao cao tinh hinh thuc hien KH 2009 den 31-01-10_Ke hoach 2012 theo doi (giai ngan 30.6.12) 4" xfId="18174"/>
    <cellStyle name="2_Book1_Bao cao tinh hinh thuc hien KH 2009 den 31-01-10_Ke hoach 2012 theo doi (giai ngan 30.6.12) 5" xfId="18175"/>
    <cellStyle name="2_Book1_Bao cao tinh hinh thuc hien KH 2009 den 31-01-10_Ke hoach 2012 theo doi (giai ngan 30.6.12) 6" xfId="18176"/>
    <cellStyle name="2_Book1_BC von DTPT 6 thang 2012" xfId="18177"/>
    <cellStyle name="2_Book1_BC von DTPT 6 thang 2012 2" xfId="18178"/>
    <cellStyle name="2_Book1_BC von DTPT 6 thang 2012 2 2" xfId="18179"/>
    <cellStyle name="2_Book1_BC von DTPT 6 thang 2012 2 3" xfId="18180"/>
    <cellStyle name="2_Book1_BC von DTPT 6 thang 2012 2 4" xfId="18181"/>
    <cellStyle name="2_Book1_BC von DTPT 6 thang 2012 3" xfId="18182"/>
    <cellStyle name="2_Book1_BC von DTPT 6 thang 2012 4" xfId="18183"/>
    <cellStyle name="2_Book1_BC von DTPT 6 thang 2012 5" xfId="18184"/>
    <cellStyle name="2_Book1_Bieu du thao QD von ho tro co MT" xfId="18185"/>
    <cellStyle name="2_Book1_Bieu du thao QD von ho tro co MT 2" xfId="18186"/>
    <cellStyle name="2_Book1_Bieu du thao QD von ho tro co MT 2 2" xfId="18187"/>
    <cellStyle name="2_Book1_Bieu du thao QD von ho tro co MT 2 3" xfId="18188"/>
    <cellStyle name="2_Book1_Bieu du thao QD von ho tro co MT 2 4" xfId="18189"/>
    <cellStyle name="2_Book1_Bieu du thao QD von ho tro co MT 3" xfId="18190"/>
    <cellStyle name="2_Book1_Bieu du thao QD von ho tro co MT 4" xfId="18191"/>
    <cellStyle name="2_Book1_Bieu du thao QD von ho tro co MT 5" xfId="18192"/>
    <cellStyle name="2_Book1_Book1" xfId="18193"/>
    <cellStyle name="2_Book1_Book1 2" xfId="18194"/>
    <cellStyle name="2_Book1_Book1 2 2" xfId="18195"/>
    <cellStyle name="2_Book1_Book1 2 3" xfId="18196"/>
    <cellStyle name="2_Book1_Book1 2 4" xfId="18197"/>
    <cellStyle name="2_Book1_Book1 3" xfId="18198"/>
    <cellStyle name="2_Book1_Book1 4" xfId="18199"/>
    <cellStyle name="2_Book1_Book1 5" xfId="18200"/>
    <cellStyle name="2_Book1_Book1_BC von DTPT 6 thang 2012" xfId="18201"/>
    <cellStyle name="2_Book1_Book1_BC von DTPT 6 thang 2012 2" xfId="18202"/>
    <cellStyle name="2_Book1_Book1_BC von DTPT 6 thang 2012 2 2" xfId="18203"/>
    <cellStyle name="2_Book1_Book1_BC von DTPT 6 thang 2012 2 3" xfId="18204"/>
    <cellStyle name="2_Book1_Book1_BC von DTPT 6 thang 2012 2 4" xfId="18205"/>
    <cellStyle name="2_Book1_Book1_BC von DTPT 6 thang 2012 3" xfId="18206"/>
    <cellStyle name="2_Book1_Book1_BC von DTPT 6 thang 2012 4" xfId="18207"/>
    <cellStyle name="2_Book1_Book1_BC von DTPT 6 thang 2012 5" xfId="18208"/>
    <cellStyle name="2_Book1_Book1_Bieu du thao QD von ho tro co MT" xfId="18209"/>
    <cellStyle name="2_Book1_Book1_Bieu du thao QD von ho tro co MT 2" xfId="18210"/>
    <cellStyle name="2_Book1_Book1_Bieu du thao QD von ho tro co MT 2 2" xfId="18211"/>
    <cellStyle name="2_Book1_Book1_Bieu du thao QD von ho tro co MT 2 3" xfId="18212"/>
    <cellStyle name="2_Book1_Book1_Bieu du thao QD von ho tro co MT 2 4" xfId="18213"/>
    <cellStyle name="2_Book1_Book1_Bieu du thao QD von ho tro co MT 3" xfId="18214"/>
    <cellStyle name="2_Book1_Book1_Bieu du thao QD von ho tro co MT 4" xfId="18215"/>
    <cellStyle name="2_Book1_Book1_Bieu du thao QD von ho tro co MT 5" xfId="18216"/>
    <cellStyle name="2_Book1_Book1_Ke hoach 2012 (theo doi)" xfId="18217"/>
    <cellStyle name="2_Book1_Book1_Ke hoach 2012 (theo doi) 2" xfId="18218"/>
    <cellStyle name="2_Book1_Book1_Ke hoach 2012 (theo doi) 2 2" xfId="18219"/>
    <cellStyle name="2_Book1_Book1_Ke hoach 2012 (theo doi) 2 3" xfId="18220"/>
    <cellStyle name="2_Book1_Book1_Ke hoach 2012 (theo doi) 2 4" xfId="18221"/>
    <cellStyle name="2_Book1_Book1_Ke hoach 2012 (theo doi) 3" xfId="18222"/>
    <cellStyle name="2_Book1_Book1_Ke hoach 2012 (theo doi) 4" xfId="18223"/>
    <cellStyle name="2_Book1_Book1_Ke hoach 2012 (theo doi) 5" xfId="18224"/>
    <cellStyle name="2_Book1_Book1_Ke hoach 2012 theo doi (giai ngan 30.6.12)" xfId="18225"/>
    <cellStyle name="2_Book1_Book1_Ke hoach 2012 theo doi (giai ngan 30.6.12) 2" xfId="18226"/>
    <cellStyle name="2_Book1_Book1_Ke hoach 2012 theo doi (giai ngan 30.6.12) 2 2" xfId="18227"/>
    <cellStyle name="2_Book1_Book1_Ke hoach 2012 theo doi (giai ngan 30.6.12) 2 3" xfId="18228"/>
    <cellStyle name="2_Book1_Book1_Ke hoach 2012 theo doi (giai ngan 30.6.12) 2 4" xfId="18229"/>
    <cellStyle name="2_Book1_Book1_Ke hoach 2012 theo doi (giai ngan 30.6.12) 3" xfId="18230"/>
    <cellStyle name="2_Book1_Book1_Ke hoach 2012 theo doi (giai ngan 30.6.12) 4" xfId="18231"/>
    <cellStyle name="2_Book1_Book1_Ke hoach 2012 theo doi (giai ngan 30.6.12) 5" xfId="18232"/>
    <cellStyle name="2_Book1_Dang ky phan khai von ODA (gui Bo)" xfId="18233"/>
    <cellStyle name="2_Book1_Dang ky phan khai von ODA (gui Bo) 2" xfId="18234"/>
    <cellStyle name="2_Book1_Dang ky phan khai von ODA (gui Bo) 2 2" xfId="18235"/>
    <cellStyle name="2_Book1_Dang ky phan khai von ODA (gui Bo) 2 3" xfId="18236"/>
    <cellStyle name="2_Book1_Dang ky phan khai von ODA (gui Bo) 2 4" xfId="18237"/>
    <cellStyle name="2_Book1_Dang ky phan khai von ODA (gui Bo) 3" xfId="18238"/>
    <cellStyle name="2_Book1_Dang ky phan khai von ODA (gui Bo) 4" xfId="18239"/>
    <cellStyle name="2_Book1_Dang ky phan khai von ODA (gui Bo) 5" xfId="18240"/>
    <cellStyle name="2_Book1_Dang ky phan khai von ODA (gui Bo)_BC von DTPT 6 thang 2012" xfId="18241"/>
    <cellStyle name="2_Book1_Dang ky phan khai von ODA (gui Bo)_BC von DTPT 6 thang 2012 2" xfId="18242"/>
    <cellStyle name="2_Book1_Dang ky phan khai von ODA (gui Bo)_BC von DTPT 6 thang 2012 2 2" xfId="18243"/>
    <cellStyle name="2_Book1_Dang ky phan khai von ODA (gui Bo)_BC von DTPT 6 thang 2012 2 3" xfId="18244"/>
    <cellStyle name="2_Book1_Dang ky phan khai von ODA (gui Bo)_BC von DTPT 6 thang 2012 2 4" xfId="18245"/>
    <cellStyle name="2_Book1_Dang ky phan khai von ODA (gui Bo)_BC von DTPT 6 thang 2012 3" xfId="18246"/>
    <cellStyle name="2_Book1_Dang ky phan khai von ODA (gui Bo)_BC von DTPT 6 thang 2012 4" xfId="18247"/>
    <cellStyle name="2_Book1_Dang ky phan khai von ODA (gui Bo)_BC von DTPT 6 thang 2012 5" xfId="18248"/>
    <cellStyle name="2_Book1_Dang ky phan khai von ODA (gui Bo)_Bieu du thao QD von ho tro co MT" xfId="18249"/>
    <cellStyle name="2_Book1_Dang ky phan khai von ODA (gui Bo)_Bieu du thao QD von ho tro co MT 2" xfId="18250"/>
    <cellStyle name="2_Book1_Dang ky phan khai von ODA (gui Bo)_Bieu du thao QD von ho tro co MT 2 2" xfId="18251"/>
    <cellStyle name="2_Book1_Dang ky phan khai von ODA (gui Bo)_Bieu du thao QD von ho tro co MT 2 3" xfId="18252"/>
    <cellStyle name="2_Book1_Dang ky phan khai von ODA (gui Bo)_Bieu du thao QD von ho tro co MT 2 4" xfId="18253"/>
    <cellStyle name="2_Book1_Dang ky phan khai von ODA (gui Bo)_Bieu du thao QD von ho tro co MT 3" xfId="18254"/>
    <cellStyle name="2_Book1_Dang ky phan khai von ODA (gui Bo)_Bieu du thao QD von ho tro co MT 4" xfId="18255"/>
    <cellStyle name="2_Book1_Dang ky phan khai von ODA (gui Bo)_Bieu du thao QD von ho tro co MT 5" xfId="18256"/>
    <cellStyle name="2_Book1_Dang ky phan khai von ODA (gui Bo)_Ke hoach 2012 theo doi (giai ngan 30.6.12)" xfId="18257"/>
    <cellStyle name="2_Book1_Dang ky phan khai von ODA (gui Bo)_Ke hoach 2012 theo doi (giai ngan 30.6.12) 2" xfId="18258"/>
    <cellStyle name="2_Book1_Dang ky phan khai von ODA (gui Bo)_Ke hoach 2012 theo doi (giai ngan 30.6.12) 2 2" xfId="18259"/>
    <cellStyle name="2_Book1_Dang ky phan khai von ODA (gui Bo)_Ke hoach 2012 theo doi (giai ngan 30.6.12) 2 3" xfId="18260"/>
    <cellStyle name="2_Book1_Dang ky phan khai von ODA (gui Bo)_Ke hoach 2012 theo doi (giai ngan 30.6.12) 2 4" xfId="18261"/>
    <cellStyle name="2_Book1_Dang ky phan khai von ODA (gui Bo)_Ke hoach 2012 theo doi (giai ngan 30.6.12) 3" xfId="18262"/>
    <cellStyle name="2_Book1_Dang ky phan khai von ODA (gui Bo)_Ke hoach 2012 theo doi (giai ngan 30.6.12) 4" xfId="18263"/>
    <cellStyle name="2_Book1_Dang ky phan khai von ODA (gui Bo)_Ke hoach 2012 theo doi (giai ngan 30.6.12) 5" xfId="18264"/>
    <cellStyle name="2_Book1_Ke hoach 2012 (theo doi)" xfId="18265"/>
    <cellStyle name="2_Book1_Ke hoach 2012 (theo doi) 2" xfId="18266"/>
    <cellStyle name="2_Book1_Ke hoach 2012 (theo doi) 2 2" xfId="18267"/>
    <cellStyle name="2_Book1_Ke hoach 2012 (theo doi) 2 3" xfId="18268"/>
    <cellStyle name="2_Book1_Ke hoach 2012 (theo doi) 2 4" xfId="18269"/>
    <cellStyle name="2_Book1_Ke hoach 2012 (theo doi) 3" xfId="18270"/>
    <cellStyle name="2_Book1_Ke hoach 2012 (theo doi) 4" xfId="18271"/>
    <cellStyle name="2_Book1_Ke hoach 2012 (theo doi) 5" xfId="18272"/>
    <cellStyle name="2_Book1_Ke hoach 2012 theo doi (giai ngan 30.6.12)" xfId="18273"/>
    <cellStyle name="2_Book1_Ke hoach 2012 theo doi (giai ngan 30.6.12) 2" xfId="18274"/>
    <cellStyle name="2_Book1_Ke hoach 2012 theo doi (giai ngan 30.6.12) 2 2" xfId="18275"/>
    <cellStyle name="2_Book1_Ke hoach 2012 theo doi (giai ngan 30.6.12) 2 3" xfId="18276"/>
    <cellStyle name="2_Book1_Ke hoach 2012 theo doi (giai ngan 30.6.12) 2 4" xfId="18277"/>
    <cellStyle name="2_Book1_Ke hoach 2012 theo doi (giai ngan 30.6.12) 3" xfId="18278"/>
    <cellStyle name="2_Book1_Ke hoach 2012 theo doi (giai ngan 30.6.12) 4" xfId="18279"/>
    <cellStyle name="2_Book1_Ke hoach 2012 theo doi (giai ngan 30.6.12) 5" xfId="18280"/>
    <cellStyle name="2_Book1_Ra soat KH 2009 (chinh thuc o nha)" xfId="18281"/>
    <cellStyle name="2_Book1_Ra soat KH 2009 (chinh thuc o nha) 2" xfId="18282"/>
    <cellStyle name="2_Book1_Ra soat KH 2009 (chinh thuc o nha) 2 2" xfId="18283"/>
    <cellStyle name="2_Book1_Ra soat KH 2009 (chinh thuc o nha) 2 3" xfId="18284"/>
    <cellStyle name="2_Book1_Ra soat KH 2009 (chinh thuc o nha) 2 4" xfId="18285"/>
    <cellStyle name="2_Book1_Ra soat KH 2009 (chinh thuc o nha) 3" xfId="18286"/>
    <cellStyle name="2_Book1_Ra soat KH 2009 (chinh thuc o nha) 4" xfId="18287"/>
    <cellStyle name="2_Book1_Ra soat KH 2009 (chinh thuc o nha) 5" xfId="18288"/>
    <cellStyle name="2_Book1_Ra soat KH 2009 (chinh thuc o nha)_BC von DTPT 6 thang 2012" xfId="18289"/>
    <cellStyle name="2_Book1_Ra soat KH 2009 (chinh thuc o nha)_BC von DTPT 6 thang 2012 2" xfId="18290"/>
    <cellStyle name="2_Book1_Ra soat KH 2009 (chinh thuc o nha)_BC von DTPT 6 thang 2012 2 2" xfId="18291"/>
    <cellStyle name="2_Book1_Ra soat KH 2009 (chinh thuc o nha)_BC von DTPT 6 thang 2012 2 3" xfId="18292"/>
    <cellStyle name="2_Book1_Ra soat KH 2009 (chinh thuc o nha)_BC von DTPT 6 thang 2012 2 4" xfId="18293"/>
    <cellStyle name="2_Book1_Ra soat KH 2009 (chinh thuc o nha)_BC von DTPT 6 thang 2012 3" xfId="18294"/>
    <cellStyle name="2_Book1_Ra soat KH 2009 (chinh thuc o nha)_BC von DTPT 6 thang 2012 4" xfId="18295"/>
    <cellStyle name="2_Book1_Ra soat KH 2009 (chinh thuc o nha)_BC von DTPT 6 thang 2012 5" xfId="18296"/>
    <cellStyle name="2_Book1_Ra soat KH 2009 (chinh thuc o nha)_Bieu du thao QD von ho tro co MT" xfId="18297"/>
    <cellStyle name="2_Book1_Ra soat KH 2009 (chinh thuc o nha)_Bieu du thao QD von ho tro co MT 2" xfId="18298"/>
    <cellStyle name="2_Book1_Ra soat KH 2009 (chinh thuc o nha)_Bieu du thao QD von ho tro co MT 2 2" xfId="18299"/>
    <cellStyle name="2_Book1_Ra soat KH 2009 (chinh thuc o nha)_Bieu du thao QD von ho tro co MT 2 3" xfId="18300"/>
    <cellStyle name="2_Book1_Ra soat KH 2009 (chinh thuc o nha)_Bieu du thao QD von ho tro co MT 2 4" xfId="18301"/>
    <cellStyle name="2_Book1_Ra soat KH 2009 (chinh thuc o nha)_Bieu du thao QD von ho tro co MT 3" xfId="18302"/>
    <cellStyle name="2_Book1_Ra soat KH 2009 (chinh thuc o nha)_Bieu du thao QD von ho tro co MT 4" xfId="18303"/>
    <cellStyle name="2_Book1_Ra soat KH 2009 (chinh thuc o nha)_Bieu du thao QD von ho tro co MT 5" xfId="18304"/>
    <cellStyle name="2_Book1_Ra soat KH 2009 (chinh thuc o nha)_Ke hoach 2012 (theo doi)" xfId="18305"/>
    <cellStyle name="2_Book1_Ra soat KH 2009 (chinh thuc o nha)_Ke hoach 2012 (theo doi) 2" xfId="18306"/>
    <cellStyle name="2_Book1_Ra soat KH 2009 (chinh thuc o nha)_Ke hoach 2012 (theo doi) 2 2" xfId="18307"/>
    <cellStyle name="2_Book1_Ra soat KH 2009 (chinh thuc o nha)_Ke hoach 2012 (theo doi) 2 3" xfId="18308"/>
    <cellStyle name="2_Book1_Ra soat KH 2009 (chinh thuc o nha)_Ke hoach 2012 (theo doi) 2 4" xfId="18309"/>
    <cellStyle name="2_Book1_Ra soat KH 2009 (chinh thuc o nha)_Ke hoach 2012 (theo doi) 3" xfId="18310"/>
    <cellStyle name="2_Book1_Ra soat KH 2009 (chinh thuc o nha)_Ke hoach 2012 (theo doi) 4" xfId="18311"/>
    <cellStyle name="2_Book1_Ra soat KH 2009 (chinh thuc o nha)_Ke hoach 2012 (theo doi) 5" xfId="18312"/>
    <cellStyle name="2_Book1_Ra soat KH 2009 (chinh thuc o nha)_Ke hoach 2012 theo doi (giai ngan 30.6.12)" xfId="18313"/>
    <cellStyle name="2_Book1_Ra soat KH 2009 (chinh thuc o nha)_Ke hoach 2012 theo doi (giai ngan 30.6.12) 2" xfId="18314"/>
    <cellStyle name="2_Book1_Ra soat KH 2009 (chinh thuc o nha)_Ke hoach 2012 theo doi (giai ngan 30.6.12) 2 2" xfId="18315"/>
    <cellStyle name="2_Book1_Ra soat KH 2009 (chinh thuc o nha)_Ke hoach 2012 theo doi (giai ngan 30.6.12) 2 3" xfId="18316"/>
    <cellStyle name="2_Book1_Ra soat KH 2009 (chinh thuc o nha)_Ke hoach 2012 theo doi (giai ngan 30.6.12) 2 4" xfId="18317"/>
    <cellStyle name="2_Book1_Ra soat KH 2009 (chinh thuc o nha)_Ke hoach 2012 theo doi (giai ngan 30.6.12) 3" xfId="18318"/>
    <cellStyle name="2_Book1_Ra soat KH 2009 (chinh thuc o nha)_Ke hoach 2012 theo doi (giai ngan 30.6.12) 4" xfId="18319"/>
    <cellStyle name="2_Book1_Ra soat KH 2009 (chinh thuc o nha)_Ke hoach 2012 theo doi (giai ngan 30.6.12) 5" xfId="18320"/>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1"/>
    <cellStyle name="2_Chi tieu 5 nam 2" xfId="18322"/>
    <cellStyle name="2_Chi tieu 5 nam 2 2" xfId="18323"/>
    <cellStyle name="2_Chi tieu 5 nam 2 3" xfId="18324"/>
    <cellStyle name="2_Chi tieu 5 nam 2 4" xfId="18325"/>
    <cellStyle name="2_Chi tieu 5 nam 3" xfId="18326"/>
    <cellStyle name="2_Chi tieu 5 nam 4" xfId="18327"/>
    <cellStyle name="2_Chi tieu 5 nam 5" xfId="18328"/>
    <cellStyle name="2_Chi tieu 5 nam_BC cong trinh trong diem" xfId="18329"/>
    <cellStyle name="2_Chi tieu 5 nam_BC cong trinh trong diem 2" xfId="18330"/>
    <cellStyle name="2_Chi tieu 5 nam_BC cong trinh trong diem 2 2" xfId="18331"/>
    <cellStyle name="2_Chi tieu 5 nam_BC cong trinh trong diem 2 3" xfId="18332"/>
    <cellStyle name="2_Chi tieu 5 nam_BC cong trinh trong diem 2 4" xfId="18333"/>
    <cellStyle name="2_Chi tieu 5 nam_BC cong trinh trong diem 3" xfId="18334"/>
    <cellStyle name="2_Chi tieu 5 nam_BC cong trinh trong diem 4" xfId="18335"/>
    <cellStyle name="2_Chi tieu 5 nam_BC cong trinh trong diem 5" xfId="18336"/>
    <cellStyle name="2_Chi tieu 5 nam_BC cong trinh trong diem_BC von DTPT 6 thang 2012" xfId="18337"/>
    <cellStyle name="2_Chi tieu 5 nam_BC cong trinh trong diem_BC von DTPT 6 thang 2012 2" xfId="18338"/>
    <cellStyle name="2_Chi tieu 5 nam_BC cong trinh trong diem_BC von DTPT 6 thang 2012 2 2" xfId="18339"/>
    <cellStyle name="2_Chi tieu 5 nam_BC cong trinh trong diem_BC von DTPT 6 thang 2012 2 3" xfId="18340"/>
    <cellStyle name="2_Chi tieu 5 nam_BC cong trinh trong diem_BC von DTPT 6 thang 2012 2 4" xfId="18341"/>
    <cellStyle name="2_Chi tieu 5 nam_BC cong trinh trong diem_BC von DTPT 6 thang 2012 3" xfId="18342"/>
    <cellStyle name="2_Chi tieu 5 nam_BC cong trinh trong diem_BC von DTPT 6 thang 2012 4" xfId="18343"/>
    <cellStyle name="2_Chi tieu 5 nam_BC cong trinh trong diem_BC von DTPT 6 thang 2012 5" xfId="18344"/>
    <cellStyle name="2_Chi tieu 5 nam_BC cong trinh trong diem_Bieu du thao QD von ho tro co MT" xfId="18345"/>
    <cellStyle name="2_Chi tieu 5 nam_BC cong trinh trong diem_Bieu du thao QD von ho tro co MT 2" xfId="18346"/>
    <cellStyle name="2_Chi tieu 5 nam_BC cong trinh trong diem_Bieu du thao QD von ho tro co MT 2 2" xfId="18347"/>
    <cellStyle name="2_Chi tieu 5 nam_BC cong trinh trong diem_Bieu du thao QD von ho tro co MT 2 3" xfId="18348"/>
    <cellStyle name="2_Chi tieu 5 nam_BC cong trinh trong diem_Bieu du thao QD von ho tro co MT 2 4" xfId="18349"/>
    <cellStyle name="2_Chi tieu 5 nam_BC cong trinh trong diem_Bieu du thao QD von ho tro co MT 3" xfId="18350"/>
    <cellStyle name="2_Chi tieu 5 nam_BC cong trinh trong diem_Bieu du thao QD von ho tro co MT 4" xfId="18351"/>
    <cellStyle name="2_Chi tieu 5 nam_BC cong trinh trong diem_Bieu du thao QD von ho tro co MT 5" xfId="18352"/>
    <cellStyle name="2_Chi tieu 5 nam_BC cong trinh trong diem_Ke hoach 2012 (theo doi)" xfId="18353"/>
    <cellStyle name="2_Chi tieu 5 nam_BC cong trinh trong diem_Ke hoach 2012 (theo doi) 2" xfId="18354"/>
    <cellStyle name="2_Chi tieu 5 nam_BC cong trinh trong diem_Ke hoach 2012 (theo doi) 2 2" xfId="18355"/>
    <cellStyle name="2_Chi tieu 5 nam_BC cong trinh trong diem_Ke hoach 2012 (theo doi) 2 3" xfId="18356"/>
    <cellStyle name="2_Chi tieu 5 nam_BC cong trinh trong diem_Ke hoach 2012 (theo doi) 2 4" xfId="18357"/>
    <cellStyle name="2_Chi tieu 5 nam_BC cong trinh trong diem_Ke hoach 2012 (theo doi) 3" xfId="18358"/>
    <cellStyle name="2_Chi tieu 5 nam_BC cong trinh trong diem_Ke hoach 2012 (theo doi) 4" xfId="18359"/>
    <cellStyle name="2_Chi tieu 5 nam_BC cong trinh trong diem_Ke hoach 2012 (theo doi) 5" xfId="18360"/>
    <cellStyle name="2_Chi tieu 5 nam_BC cong trinh trong diem_Ke hoach 2012 theo doi (giai ngan 30.6.12)" xfId="18361"/>
    <cellStyle name="2_Chi tieu 5 nam_BC cong trinh trong diem_Ke hoach 2012 theo doi (giai ngan 30.6.12) 2" xfId="18362"/>
    <cellStyle name="2_Chi tieu 5 nam_BC cong trinh trong diem_Ke hoach 2012 theo doi (giai ngan 30.6.12) 2 2" xfId="18363"/>
    <cellStyle name="2_Chi tieu 5 nam_BC cong trinh trong diem_Ke hoach 2012 theo doi (giai ngan 30.6.12) 2 3" xfId="18364"/>
    <cellStyle name="2_Chi tieu 5 nam_BC cong trinh trong diem_Ke hoach 2012 theo doi (giai ngan 30.6.12) 2 4" xfId="18365"/>
    <cellStyle name="2_Chi tieu 5 nam_BC cong trinh trong diem_Ke hoach 2012 theo doi (giai ngan 30.6.12) 3" xfId="18366"/>
    <cellStyle name="2_Chi tieu 5 nam_BC cong trinh trong diem_Ke hoach 2012 theo doi (giai ngan 30.6.12) 4" xfId="18367"/>
    <cellStyle name="2_Chi tieu 5 nam_BC cong trinh trong diem_Ke hoach 2012 theo doi (giai ngan 30.6.12) 5" xfId="18368"/>
    <cellStyle name="2_Chi tieu 5 nam_BC von DTPT 6 thang 2012" xfId="18369"/>
    <cellStyle name="2_Chi tieu 5 nam_BC von DTPT 6 thang 2012 2" xfId="18370"/>
    <cellStyle name="2_Chi tieu 5 nam_BC von DTPT 6 thang 2012 2 2" xfId="18371"/>
    <cellStyle name="2_Chi tieu 5 nam_BC von DTPT 6 thang 2012 2 3" xfId="18372"/>
    <cellStyle name="2_Chi tieu 5 nam_BC von DTPT 6 thang 2012 2 4" xfId="18373"/>
    <cellStyle name="2_Chi tieu 5 nam_BC von DTPT 6 thang 2012 3" xfId="18374"/>
    <cellStyle name="2_Chi tieu 5 nam_BC von DTPT 6 thang 2012 4" xfId="18375"/>
    <cellStyle name="2_Chi tieu 5 nam_BC von DTPT 6 thang 2012 5" xfId="18376"/>
    <cellStyle name="2_Chi tieu 5 nam_Bieu du thao QD von ho tro co MT" xfId="18377"/>
    <cellStyle name="2_Chi tieu 5 nam_Bieu du thao QD von ho tro co MT 2" xfId="18378"/>
    <cellStyle name="2_Chi tieu 5 nam_Bieu du thao QD von ho tro co MT 2 2" xfId="18379"/>
    <cellStyle name="2_Chi tieu 5 nam_Bieu du thao QD von ho tro co MT 2 3" xfId="18380"/>
    <cellStyle name="2_Chi tieu 5 nam_Bieu du thao QD von ho tro co MT 2 4" xfId="18381"/>
    <cellStyle name="2_Chi tieu 5 nam_Bieu du thao QD von ho tro co MT 3" xfId="18382"/>
    <cellStyle name="2_Chi tieu 5 nam_Bieu du thao QD von ho tro co MT 4" xfId="18383"/>
    <cellStyle name="2_Chi tieu 5 nam_Bieu du thao QD von ho tro co MT 5" xfId="18384"/>
    <cellStyle name="2_Chi tieu 5 nam_Ke hoach 2012 (theo doi)" xfId="18385"/>
    <cellStyle name="2_Chi tieu 5 nam_Ke hoach 2012 (theo doi) 2" xfId="18386"/>
    <cellStyle name="2_Chi tieu 5 nam_Ke hoach 2012 (theo doi) 2 2" xfId="18387"/>
    <cellStyle name="2_Chi tieu 5 nam_Ke hoach 2012 (theo doi) 2 3" xfId="18388"/>
    <cellStyle name="2_Chi tieu 5 nam_Ke hoach 2012 (theo doi) 2 4" xfId="18389"/>
    <cellStyle name="2_Chi tieu 5 nam_Ke hoach 2012 (theo doi) 3" xfId="18390"/>
    <cellStyle name="2_Chi tieu 5 nam_Ke hoach 2012 (theo doi) 4" xfId="18391"/>
    <cellStyle name="2_Chi tieu 5 nam_Ke hoach 2012 (theo doi) 5" xfId="18392"/>
    <cellStyle name="2_Chi tieu 5 nam_Ke hoach 2012 theo doi (giai ngan 30.6.12)" xfId="18393"/>
    <cellStyle name="2_Chi tieu 5 nam_Ke hoach 2012 theo doi (giai ngan 30.6.12) 2" xfId="18394"/>
    <cellStyle name="2_Chi tieu 5 nam_Ke hoach 2012 theo doi (giai ngan 30.6.12) 2 2" xfId="18395"/>
    <cellStyle name="2_Chi tieu 5 nam_Ke hoach 2012 theo doi (giai ngan 30.6.12) 2 3" xfId="18396"/>
    <cellStyle name="2_Chi tieu 5 nam_Ke hoach 2012 theo doi (giai ngan 30.6.12) 2 4" xfId="18397"/>
    <cellStyle name="2_Chi tieu 5 nam_Ke hoach 2012 theo doi (giai ngan 30.6.12) 3" xfId="18398"/>
    <cellStyle name="2_Chi tieu 5 nam_Ke hoach 2012 theo doi (giai ngan 30.6.12) 4" xfId="18399"/>
    <cellStyle name="2_Chi tieu 5 nam_Ke hoach 2012 theo doi (giai ngan 30.6.12) 5" xfId="18400"/>
    <cellStyle name="2_Chi tieu 5 nam_pvhung.skhdt 20117113152041 Danh muc cong trinh trong diem" xfId="18401"/>
    <cellStyle name="2_Chi tieu 5 nam_pvhung.skhdt 20117113152041 Danh muc cong trinh trong diem 2" xfId="18402"/>
    <cellStyle name="2_Chi tieu 5 nam_pvhung.skhdt 20117113152041 Danh muc cong trinh trong diem 2 2" xfId="18403"/>
    <cellStyle name="2_Chi tieu 5 nam_pvhung.skhdt 20117113152041 Danh muc cong trinh trong diem 2 3" xfId="18404"/>
    <cellStyle name="2_Chi tieu 5 nam_pvhung.skhdt 20117113152041 Danh muc cong trinh trong diem 2 4" xfId="18405"/>
    <cellStyle name="2_Chi tieu 5 nam_pvhung.skhdt 20117113152041 Danh muc cong trinh trong diem 3" xfId="18406"/>
    <cellStyle name="2_Chi tieu 5 nam_pvhung.skhdt 20117113152041 Danh muc cong trinh trong diem 4" xfId="18407"/>
    <cellStyle name="2_Chi tieu 5 nam_pvhung.skhdt 20117113152041 Danh muc cong trinh trong diem 5" xfId="18408"/>
    <cellStyle name="2_Chi tieu 5 nam_pvhung.skhdt 20117113152041 Danh muc cong trinh trong diem_BC von DTPT 6 thang 2012" xfId="18409"/>
    <cellStyle name="2_Chi tieu 5 nam_pvhung.skhdt 20117113152041 Danh muc cong trinh trong diem_BC von DTPT 6 thang 2012 2" xfId="18410"/>
    <cellStyle name="2_Chi tieu 5 nam_pvhung.skhdt 20117113152041 Danh muc cong trinh trong diem_BC von DTPT 6 thang 2012 2 2" xfId="18411"/>
    <cellStyle name="2_Chi tieu 5 nam_pvhung.skhdt 20117113152041 Danh muc cong trinh trong diem_BC von DTPT 6 thang 2012 2 3" xfId="18412"/>
    <cellStyle name="2_Chi tieu 5 nam_pvhung.skhdt 20117113152041 Danh muc cong trinh trong diem_BC von DTPT 6 thang 2012 2 4" xfId="18413"/>
    <cellStyle name="2_Chi tieu 5 nam_pvhung.skhdt 20117113152041 Danh muc cong trinh trong diem_BC von DTPT 6 thang 2012 3" xfId="18414"/>
    <cellStyle name="2_Chi tieu 5 nam_pvhung.skhdt 20117113152041 Danh muc cong trinh trong diem_BC von DTPT 6 thang 2012 4" xfId="18415"/>
    <cellStyle name="2_Chi tieu 5 nam_pvhung.skhdt 20117113152041 Danh muc cong trinh trong diem_BC von DTPT 6 thang 2012 5" xfId="18416"/>
    <cellStyle name="2_Chi tieu 5 nam_pvhung.skhdt 20117113152041 Danh muc cong trinh trong diem_Bieu du thao QD von ho tro co MT" xfId="18417"/>
    <cellStyle name="2_Chi tieu 5 nam_pvhung.skhdt 20117113152041 Danh muc cong trinh trong diem_Bieu du thao QD von ho tro co MT 2" xfId="18418"/>
    <cellStyle name="2_Chi tieu 5 nam_pvhung.skhdt 20117113152041 Danh muc cong trinh trong diem_Bieu du thao QD von ho tro co MT 2 2" xfId="18419"/>
    <cellStyle name="2_Chi tieu 5 nam_pvhung.skhdt 20117113152041 Danh muc cong trinh trong diem_Bieu du thao QD von ho tro co MT 2 3" xfId="18420"/>
    <cellStyle name="2_Chi tieu 5 nam_pvhung.skhdt 20117113152041 Danh muc cong trinh trong diem_Bieu du thao QD von ho tro co MT 2 4" xfId="18421"/>
    <cellStyle name="2_Chi tieu 5 nam_pvhung.skhdt 20117113152041 Danh muc cong trinh trong diem_Bieu du thao QD von ho tro co MT 3" xfId="18422"/>
    <cellStyle name="2_Chi tieu 5 nam_pvhung.skhdt 20117113152041 Danh muc cong trinh trong diem_Bieu du thao QD von ho tro co MT 4" xfId="18423"/>
    <cellStyle name="2_Chi tieu 5 nam_pvhung.skhdt 20117113152041 Danh muc cong trinh trong diem_Bieu du thao QD von ho tro co MT 5" xfId="18424"/>
    <cellStyle name="2_Chi tieu 5 nam_pvhung.skhdt 20117113152041 Danh muc cong trinh trong diem_Ke hoach 2012 (theo doi)" xfId="18425"/>
    <cellStyle name="2_Chi tieu 5 nam_pvhung.skhdt 20117113152041 Danh muc cong trinh trong diem_Ke hoach 2012 (theo doi) 2" xfId="18426"/>
    <cellStyle name="2_Chi tieu 5 nam_pvhung.skhdt 20117113152041 Danh muc cong trinh trong diem_Ke hoach 2012 (theo doi) 2 2" xfId="18427"/>
    <cellStyle name="2_Chi tieu 5 nam_pvhung.skhdt 20117113152041 Danh muc cong trinh trong diem_Ke hoach 2012 (theo doi) 2 3" xfId="18428"/>
    <cellStyle name="2_Chi tieu 5 nam_pvhung.skhdt 20117113152041 Danh muc cong trinh trong diem_Ke hoach 2012 (theo doi) 2 4" xfId="18429"/>
    <cellStyle name="2_Chi tieu 5 nam_pvhung.skhdt 20117113152041 Danh muc cong trinh trong diem_Ke hoach 2012 (theo doi) 3" xfId="18430"/>
    <cellStyle name="2_Chi tieu 5 nam_pvhung.skhdt 20117113152041 Danh muc cong trinh trong diem_Ke hoach 2012 (theo doi) 4" xfId="18431"/>
    <cellStyle name="2_Chi tieu 5 nam_pvhung.skhdt 20117113152041 Danh muc cong trinh trong diem_Ke hoach 2012 (theo doi) 5" xfId="18432"/>
    <cellStyle name="2_Chi tieu 5 nam_pvhung.skhdt 20117113152041 Danh muc cong trinh trong diem_Ke hoach 2012 theo doi (giai ngan 30.6.12)" xfId="18433"/>
    <cellStyle name="2_Chi tieu 5 nam_pvhung.skhdt 20117113152041 Danh muc cong trinh trong diem_Ke hoach 2012 theo doi (giai ngan 30.6.12) 2" xfId="18434"/>
    <cellStyle name="2_Chi tieu 5 nam_pvhung.skhdt 20117113152041 Danh muc cong trinh trong diem_Ke hoach 2012 theo doi (giai ngan 30.6.12) 2 2" xfId="18435"/>
    <cellStyle name="2_Chi tieu 5 nam_pvhung.skhdt 20117113152041 Danh muc cong trinh trong diem_Ke hoach 2012 theo doi (giai ngan 30.6.12) 2 3" xfId="18436"/>
    <cellStyle name="2_Chi tieu 5 nam_pvhung.skhdt 20117113152041 Danh muc cong trinh trong diem_Ke hoach 2012 theo doi (giai ngan 30.6.12) 2 4" xfId="18437"/>
    <cellStyle name="2_Chi tieu 5 nam_pvhung.skhdt 20117113152041 Danh muc cong trinh trong diem_Ke hoach 2012 theo doi (giai ngan 30.6.12) 3" xfId="18438"/>
    <cellStyle name="2_Chi tieu 5 nam_pvhung.skhdt 20117113152041 Danh muc cong trinh trong diem_Ke hoach 2012 theo doi (giai ngan 30.6.12) 4" xfId="18439"/>
    <cellStyle name="2_Chi tieu 5 nam_pvhung.skhdt 20117113152041 Danh muc cong trinh trong diem_Ke hoach 2012 theo doi (giai ngan 30.6.12) 5" xfId="18440"/>
    <cellStyle name="2_Dang ky phan khai von ODA (gui Bo)" xfId="18441"/>
    <cellStyle name="2_Dang ky phan khai von ODA (gui Bo) 2" xfId="18442"/>
    <cellStyle name="2_Dang ky phan khai von ODA (gui Bo) 2 2" xfId="18443"/>
    <cellStyle name="2_Dang ky phan khai von ODA (gui Bo) 2 3" xfId="18444"/>
    <cellStyle name="2_Dang ky phan khai von ODA (gui Bo) 2 4" xfId="18445"/>
    <cellStyle name="2_Dang ky phan khai von ODA (gui Bo) 3" xfId="18446"/>
    <cellStyle name="2_Dang ky phan khai von ODA (gui Bo) 4" xfId="18447"/>
    <cellStyle name="2_Dang ky phan khai von ODA (gui Bo) 5" xfId="18448"/>
    <cellStyle name="2_Dang ky phan khai von ODA (gui Bo)_BC von DTPT 6 thang 2012" xfId="18449"/>
    <cellStyle name="2_Dang ky phan khai von ODA (gui Bo)_BC von DTPT 6 thang 2012 2" xfId="18450"/>
    <cellStyle name="2_Dang ky phan khai von ODA (gui Bo)_BC von DTPT 6 thang 2012 2 2" xfId="18451"/>
    <cellStyle name="2_Dang ky phan khai von ODA (gui Bo)_BC von DTPT 6 thang 2012 2 3" xfId="18452"/>
    <cellStyle name="2_Dang ky phan khai von ODA (gui Bo)_BC von DTPT 6 thang 2012 2 4" xfId="18453"/>
    <cellStyle name="2_Dang ky phan khai von ODA (gui Bo)_BC von DTPT 6 thang 2012 3" xfId="18454"/>
    <cellStyle name="2_Dang ky phan khai von ODA (gui Bo)_BC von DTPT 6 thang 2012 4" xfId="18455"/>
    <cellStyle name="2_Dang ky phan khai von ODA (gui Bo)_BC von DTPT 6 thang 2012 5" xfId="18456"/>
    <cellStyle name="2_Dang ky phan khai von ODA (gui Bo)_Bieu du thao QD von ho tro co MT" xfId="18457"/>
    <cellStyle name="2_Dang ky phan khai von ODA (gui Bo)_Bieu du thao QD von ho tro co MT 2" xfId="18458"/>
    <cellStyle name="2_Dang ky phan khai von ODA (gui Bo)_Bieu du thao QD von ho tro co MT 2 2" xfId="18459"/>
    <cellStyle name="2_Dang ky phan khai von ODA (gui Bo)_Bieu du thao QD von ho tro co MT 2 3" xfId="18460"/>
    <cellStyle name="2_Dang ky phan khai von ODA (gui Bo)_Bieu du thao QD von ho tro co MT 2 4" xfId="18461"/>
    <cellStyle name="2_Dang ky phan khai von ODA (gui Bo)_Bieu du thao QD von ho tro co MT 3" xfId="18462"/>
    <cellStyle name="2_Dang ky phan khai von ODA (gui Bo)_Bieu du thao QD von ho tro co MT 4" xfId="18463"/>
    <cellStyle name="2_Dang ky phan khai von ODA (gui Bo)_Bieu du thao QD von ho tro co MT 5" xfId="18464"/>
    <cellStyle name="2_Dang ky phan khai von ODA (gui Bo)_Ke hoach 2012 theo doi (giai ngan 30.6.12)" xfId="18465"/>
    <cellStyle name="2_Dang ky phan khai von ODA (gui Bo)_Ke hoach 2012 theo doi (giai ngan 30.6.12) 2" xfId="18466"/>
    <cellStyle name="2_Dang ky phan khai von ODA (gui Bo)_Ke hoach 2012 theo doi (giai ngan 30.6.12) 2 2" xfId="18467"/>
    <cellStyle name="2_Dang ky phan khai von ODA (gui Bo)_Ke hoach 2012 theo doi (giai ngan 30.6.12) 2 3" xfId="18468"/>
    <cellStyle name="2_Dang ky phan khai von ODA (gui Bo)_Ke hoach 2012 theo doi (giai ngan 30.6.12) 2 4" xfId="18469"/>
    <cellStyle name="2_Dang ky phan khai von ODA (gui Bo)_Ke hoach 2012 theo doi (giai ngan 30.6.12) 3" xfId="18470"/>
    <cellStyle name="2_Dang ky phan khai von ODA (gui Bo)_Ke hoach 2012 theo doi (giai ngan 30.6.12) 4" xfId="18471"/>
    <cellStyle name="2_Dang ky phan khai von ODA (gui Bo)_Ke hoach 2012 theo doi (giai ngan 30.6.12) 5" xfId="18472"/>
    <cellStyle name="2_DK bo tri lai (chinh thuc)" xfId="18473"/>
    <cellStyle name="2_DK bo tri lai (chinh thuc) 2" xfId="18474"/>
    <cellStyle name="2_DK bo tri lai (chinh thuc) 2 2" xfId="18475"/>
    <cellStyle name="2_DK bo tri lai (chinh thuc) 2 3" xfId="18476"/>
    <cellStyle name="2_DK bo tri lai (chinh thuc) 2 4" xfId="18477"/>
    <cellStyle name="2_DK bo tri lai (chinh thuc) 3" xfId="18478"/>
    <cellStyle name="2_DK bo tri lai (chinh thuc) 4" xfId="18479"/>
    <cellStyle name="2_DK bo tri lai (chinh thuc) 5" xfId="18480"/>
    <cellStyle name="2_DK bo tri lai (chinh thuc)_BC von DTPT 6 thang 2012" xfId="18481"/>
    <cellStyle name="2_DK bo tri lai (chinh thuc)_BC von DTPT 6 thang 2012 2" xfId="18482"/>
    <cellStyle name="2_DK bo tri lai (chinh thuc)_BC von DTPT 6 thang 2012 2 2" xfId="18483"/>
    <cellStyle name="2_DK bo tri lai (chinh thuc)_BC von DTPT 6 thang 2012 2 3" xfId="18484"/>
    <cellStyle name="2_DK bo tri lai (chinh thuc)_BC von DTPT 6 thang 2012 2 4" xfId="18485"/>
    <cellStyle name="2_DK bo tri lai (chinh thuc)_BC von DTPT 6 thang 2012 3" xfId="18486"/>
    <cellStyle name="2_DK bo tri lai (chinh thuc)_BC von DTPT 6 thang 2012 4" xfId="18487"/>
    <cellStyle name="2_DK bo tri lai (chinh thuc)_BC von DTPT 6 thang 2012 5" xfId="18488"/>
    <cellStyle name="2_DK bo tri lai (chinh thuc)_Bieu du thao QD von ho tro co MT" xfId="18489"/>
    <cellStyle name="2_DK bo tri lai (chinh thuc)_Bieu du thao QD von ho tro co MT 2" xfId="18490"/>
    <cellStyle name="2_DK bo tri lai (chinh thuc)_Bieu du thao QD von ho tro co MT 2 2" xfId="18491"/>
    <cellStyle name="2_DK bo tri lai (chinh thuc)_Bieu du thao QD von ho tro co MT 2 3" xfId="18492"/>
    <cellStyle name="2_DK bo tri lai (chinh thuc)_Bieu du thao QD von ho tro co MT 2 4" xfId="18493"/>
    <cellStyle name="2_DK bo tri lai (chinh thuc)_Bieu du thao QD von ho tro co MT 3" xfId="18494"/>
    <cellStyle name="2_DK bo tri lai (chinh thuc)_Bieu du thao QD von ho tro co MT 4" xfId="18495"/>
    <cellStyle name="2_DK bo tri lai (chinh thuc)_Bieu du thao QD von ho tro co MT 5" xfId="18496"/>
    <cellStyle name="2_DK bo tri lai (chinh thuc)_Ke hoach 2012 (theo doi)" xfId="18497"/>
    <cellStyle name="2_DK bo tri lai (chinh thuc)_Ke hoach 2012 (theo doi) 2" xfId="18498"/>
    <cellStyle name="2_DK bo tri lai (chinh thuc)_Ke hoach 2012 (theo doi) 2 2" xfId="18499"/>
    <cellStyle name="2_DK bo tri lai (chinh thuc)_Ke hoach 2012 (theo doi) 2 3" xfId="18500"/>
    <cellStyle name="2_DK bo tri lai (chinh thuc)_Ke hoach 2012 (theo doi) 2 4" xfId="18501"/>
    <cellStyle name="2_DK bo tri lai (chinh thuc)_Ke hoach 2012 (theo doi) 3" xfId="18502"/>
    <cellStyle name="2_DK bo tri lai (chinh thuc)_Ke hoach 2012 (theo doi) 4" xfId="18503"/>
    <cellStyle name="2_DK bo tri lai (chinh thuc)_Ke hoach 2012 (theo doi) 5" xfId="18504"/>
    <cellStyle name="2_DK bo tri lai (chinh thuc)_Ke hoach 2012 theo doi (giai ngan 30.6.12)" xfId="18505"/>
    <cellStyle name="2_DK bo tri lai (chinh thuc)_Ke hoach 2012 theo doi (giai ngan 30.6.12) 2" xfId="18506"/>
    <cellStyle name="2_DK bo tri lai (chinh thuc)_Ke hoach 2012 theo doi (giai ngan 30.6.12) 2 2" xfId="18507"/>
    <cellStyle name="2_DK bo tri lai (chinh thuc)_Ke hoach 2012 theo doi (giai ngan 30.6.12) 2 3" xfId="18508"/>
    <cellStyle name="2_DK bo tri lai (chinh thuc)_Ke hoach 2012 theo doi (giai ngan 30.6.12) 2 4" xfId="18509"/>
    <cellStyle name="2_DK bo tri lai (chinh thuc)_Ke hoach 2012 theo doi (giai ngan 30.6.12) 3" xfId="18510"/>
    <cellStyle name="2_DK bo tri lai (chinh thuc)_Ke hoach 2012 theo doi (giai ngan 30.6.12) 4" xfId="18511"/>
    <cellStyle name="2_DK bo tri lai (chinh thuc)_Ke hoach 2012 theo doi (giai ngan 30.6.12) 5" xfId="18512"/>
    <cellStyle name="2_Dtdchinh2397" xfId="18513"/>
    <cellStyle name="2_Dtdchinh2397_Nhu cau von dau tu 2013-2015 (LD Vụ sua)" xfId="18514"/>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5"/>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6"/>
    <cellStyle name="2_Ke hoach 2012 (theo doi) 2" xfId="18517"/>
    <cellStyle name="2_Ke hoach 2012 (theo doi) 2 2" xfId="18518"/>
    <cellStyle name="2_Ke hoach 2012 (theo doi) 2 3" xfId="18519"/>
    <cellStyle name="2_Ke hoach 2012 (theo doi) 2 4" xfId="18520"/>
    <cellStyle name="2_Ke hoach 2012 (theo doi) 3" xfId="18521"/>
    <cellStyle name="2_Ke hoach 2012 (theo doi) 4" xfId="18522"/>
    <cellStyle name="2_Ke hoach 2012 (theo doi) 5" xfId="18523"/>
    <cellStyle name="2_Ke hoach 2012 theo doi (giai ngan 30.6.12)" xfId="18524"/>
    <cellStyle name="2_Ke hoach 2012 theo doi (giai ngan 30.6.12) 2" xfId="18525"/>
    <cellStyle name="2_Ke hoach 2012 theo doi (giai ngan 30.6.12) 2 2" xfId="18526"/>
    <cellStyle name="2_Ke hoach 2012 theo doi (giai ngan 30.6.12) 2 3" xfId="18527"/>
    <cellStyle name="2_Ke hoach 2012 theo doi (giai ngan 30.6.12) 2 4" xfId="18528"/>
    <cellStyle name="2_Ke hoach 2012 theo doi (giai ngan 30.6.12) 3" xfId="18529"/>
    <cellStyle name="2_Ke hoach 2012 theo doi (giai ngan 30.6.12) 4" xfId="18530"/>
    <cellStyle name="2_Ke hoach 2012 theo doi (giai ngan 30.6.12) 5" xfId="18531"/>
    <cellStyle name="2_Ke hoach nam 2013 nguon MT(theo doi) den 31-5-13" xfId="18532"/>
    <cellStyle name="2_Ke hoach nam 2013 nguon MT(theo doi) den 31-5-13 2" xfId="18533"/>
    <cellStyle name="2_Ke hoach nam 2013 nguon MT(theo doi) den 31-5-13 2 2" xfId="18534"/>
    <cellStyle name="2_Ke hoach nam 2013 nguon MT(theo doi) den 31-5-13 2 3" xfId="18535"/>
    <cellStyle name="2_Ke hoach nam 2013 nguon MT(theo doi) den 31-5-13 2 4" xfId="18536"/>
    <cellStyle name="2_Ke hoach nam 2013 nguon MT(theo doi) den 31-5-13 3" xfId="18537"/>
    <cellStyle name="2_Ke hoach nam 2013 nguon MT(theo doi) den 31-5-13 4" xfId="18538"/>
    <cellStyle name="2_Ke hoach nam 2013 nguon MT(theo doi) den 31-5-13 5" xfId="18539"/>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40"/>
    <cellStyle name="2_NTHOC 2" xfId="18541"/>
    <cellStyle name="2_NTHOC 2 2" xfId="18542"/>
    <cellStyle name="2_NTHOC 2 3" xfId="18543"/>
    <cellStyle name="2_NTHOC 2 4" xfId="18544"/>
    <cellStyle name="2_NTHOC 3" xfId="18545"/>
    <cellStyle name="2_NTHOC 4" xfId="18546"/>
    <cellStyle name="2_NTHOC 5" xfId="18547"/>
    <cellStyle name="2_NTHOC_1 Bieu 6 thang nam 2011" xfId="18548"/>
    <cellStyle name="2_NTHOC_1 Bieu 6 thang nam 2011 2" xfId="18549"/>
    <cellStyle name="2_NTHOC_1 Bieu 6 thang nam 2011 2 2" xfId="18550"/>
    <cellStyle name="2_NTHOC_1 Bieu 6 thang nam 2011 2 2 2" xfId="18551"/>
    <cellStyle name="2_NTHOC_1 Bieu 6 thang nam 2011 2 2 3" xfId="18552"/>
    <cellStyle name="2_NTHOC_1 Bieu 6 thang nam 2011 2 2 4" xfId="18553"/>
    <cellStyle name="2_NTHOC_1 Bieu 6 thang nam 2011 2 3" xfId="18554"/>
    <cellStyle name="2_NTHOC_1 Bieu 6 thang nam 2011 2 4" xfId="18555"/>
    <cellStyle name="2_NTHOC_1 Bieu 6 thang nam 2011 2 5" xfId="18556"/>
    <cellStyle name="2_NTHOC_1 Bieu 6 thang nam 2011 3" xfId="18557"/>
    <cellStyle name="2_NTHOC_1 Bieu 6 thang nam 2011 3 2" xfId="18558"/>
    <cellStyle name="2_NTHOC_1 Bieu 6 thang nam 2011 3 3" xfId="18559"/>
    <cellStyle name="2_NTHOC_1 Bieu 6 thang nam 2011 3 4" xfId="18560"/>
    <cellStyle name="2_NTHOC_1 Bieu 6 thang nam 2011 4" xfId="18561"/>
    <cellStyle name="2_NTHOC_1 Bieu 6 thang nam 2011 5" xfId="18562"/>
    <cellStyle name="2_NTHOC_1 Bieu 6 thang nam 2011 6" xfId="18563"/>
    <cellStyle name="2_NTHOC_1 Bieu 6 thang nam 2011_BC von DTPT 6 thang 2012" xfId="18564"/>
    <cellStyle name="2_NTHOC_1 Bieu 6 thang nam 2011_BC von DTPT 6 thang 2012 2" xfId="18565"/>
    <cellStyle name="2_NTHOC_1 Bieu 6 thang nam 2011_BC von DTPT 6 thang 2012 2 2" xfId="18566"/>
    <cellStyle name="2_NTHOC_1 Bieu 6 thang nam 2011_BC von DTPT 6 thang 2012 2 2 2" xfId="18567"/>
    <cellStyle name="2_NTHOC_1 Bieu 6 thang nam 2011_BC von DTPT 6 thang 2012 2 2 3" xfId="18568"/>
    <cellStyle name="2_NTHOC_1 Bieu 6 thang nam 2011_BC von DTPT 6 thang 2012 2 2 4" xfId="18569"/>
    <cellStyle name="2_NTHOC_1 Bieu 6 thang nam 2011_BC von DTPT 6 thang 2012 2 3" xfId="18570"/>
    <cellStyle name="2_NTHOC_1 Bieu 6 thang nam 2011_BC von DTPT 6 thang 2012 2 4" xfId="18571"/>
    <cellStyle name="2_NTHOC_1 Bieu 6 thang nam 2011_BC von DTPT 6 thang 2012 2 5" xfId="18572"/>
    <cellStyle name="2_NTHOC_1 Bieu 6 thang nam 2011_BC von DTPT 6 thang 2012 3" xfId="18573"/>
    <cellStyle name="2_NTHOC_1 Bieu 6 thang nam 2011_BC von DTPT 6 thang 2012 3 2" xfId="18574"/>
    <cellStyle name="2_NTHOC_1 Bieu 6 thang nam 2011_BC von DTPT 6 thang 2012 3 3" xfId="18575"/>
    <cellStyle name="2_NTHOC_1 Bieu 6 thang nam 2011_BC von DTPT 6 thang 2012 3 4" xfId="18576"/>
    <cellStyle name="2_NTHOC_1 Bieu 6 thang nam 2011_BC von DTPT 6 thang 2012 4" xfId="18577"/>
    <cellStyle name="2_NTHOC_1 Bieu 6 thang nam 2011_BC von DTPT 6 thang 2012 5" xfId="18578"/>
    <cellStyle name="2_NTHOC_1 Bieu 6 thang nam 2011_BC von DTPT 6 thang 2012 6" xfId="18579"/>
    <cellStyle name="2_NTHOC_1 Bieu 6 thang nam 2011_Bieu du thao QD von ho tro co MT" xfId="18580"/>
    <cellStyle name="2_NTHOC_1 Bieu 6 thang nam 2011_Bieu du thao QD von ho tro co MT 2" xfId="18581"/>
    <cellStyle name="2_NTHOC_1 Bieu 6 thang nam 2011_Bieu du thao QD von ho tro co MT 2 2" xfId="18582"/>
    <cellStyle name="2_NTHOC_1 Bieu 6 thang nam 2011_Bieu du thao QD von ho tro co MT 2 2 2" xfId="18583"/>
    <cellStyle name="2_NTHOC_1 Bieu 6 thang nam 2011_Bieu du thao QD von ho tro co MT 2 2 3" xfId="18584"/>
    <cellStyle name="2_NTHOC_1 Bieu 6 thang nam 2011_Bieu du thao QD von ho tro co MT 2 2 4" xfId="18585"/>
    <cellStyle name="2_NTHOC_1 Bieu 6 thang nam 2011_Bieu du thao QD von ho tro co MT 2 3" xfId="18586"/>
    <cellStyle name="2_NTHOC_1 Bieu 6 thang nam 2011_Bieu du thao QD von ho tro co MT 2 4" xfId="18587"/>
    <cellStyle name="2_NTHOC_1 Bieu 6 thang nam 2011_Bieu du thao QD von ho tro co MT 2 5" xfId="18588"/>
    <cellStyle name="2_NTHOC_1 Bieu 6 thang nam 2011_Bieu du thao QD von ho tro co MT 3" xfId="18589"/>
    <cellStyle name="2_NTHOC_1 Bieu 6 thang nam 2011_Bieu du thao QD von ho tro co MT 3 2" xfId="18590"/>
    <cellStyle name="2_NTHOC_1 Bieu 6 thang nam 2011_Bieu du thao QD von ho tro co MT 3 3" xfId="18591"/>
    <cellStyle name="2_NTHOC_1 Bieu 6 thang nam 2011_Bieu du thao QD von ho tro co MT 3 4" xfId="18592"/>
    <cellStyle name="2_NTHOC_1 Bieu 6 thang nam 2011_Bieu du thao QD von ho tro co MT 4" xfId="18593"/>
    <cellStyle name="2_NTHOC_1 Bieu 6 thang nam 2011_Bieu du thao QD von ho tro co MT 5" xfId="18594"/>
    <cellStyle name="2_NTHOC_1 Bieu 6 thang nam 2011_Bieu du thao QD von ho tro co MT 6" xfId="18595"/>
    <cellStyle name="2_NTHOC_1 Bieu 6 thang nam 2011_Ke hoach 2012 (theo doi)" xfId="18596"/>
    <cellStyle name="2_NTHOC_1 Bieu 6 thang nam 2011_Ke hoach 2012 (theo doi) 2" xfId="18597"/>
    <cellStyle name="2_NTHOC_1 Bieu 6 thang nam 2011_Ke hoach 2012 (theo doi) 2 2" xfId="18598"/>
    <cellStyle name="2_NTHOC_1 Bieu 6 thang nam 2011_Ke hoach 2012 (theo doi) 2 2 2" xfId="18599"/>
    <cellStyle name="2_NTHOC_1 Bieu 6 thang nam 2011_Ke hoach 2012 (theo doi) 2 2 3" xfId="18600"/>
    <cellStyle name="2_NTHOC_1 Bieu 6 thang nam 2011_Ke hoach 2012 (theo doi) 2 2 4" xfId="18601"/>
    <cellStyle name="2_NTHOC_1 Bieu 6 thang nam 2011_Ke hoach 2012 (theo doi) 2 3" xfId="18602"/>
    <cellStyle name="2_NTHOC_1 Bieu 6 thang nam 2011_Ke hoach 2012 (theo doi) 2 4" xfId="18603"/>
    <cellStyle name="2_NTHOC_1 Bieu 6 thang nam 2011_Ke hoach 2012 (theo doi) 2 5" xfId="18604"/>
    <cellStyle name="2_NTHOC_1 Bieu 6 thang nam 2011_Ke hoach 2012 (theo doi) 3" xfId="18605"/>
    <cellStyle name="2_NTHOC_1 Bieu 6 thang nam 2011_Ke hoach 2012 (theo doi) 3 2" xfId="18606"/>
    <cellStyle name="2_NTHOC_1 Bieu 6 thang nam 2011_Ke hoach 2012 (theo doi) 3 3" xfId="18607"/>
    <cellStyle name="2_NTHOC_1 Bieu 6 thang nam 2011_Ke hoach 2012 (theo doi) 3 4" xfId="18608"/>
    <cellStyle name="2_NTHOC_1 Bieu 6 thang nam 2011_Ke hoach 2012 (theo doi) 4" xfId="18609"/>
    <cellStyle name="2_NTHOC_1 Bieu 6 thang nam 2011_Ke hoach 2012 (theo doi) 5" xfId="18610"/>
    <cellStyle name="2_NTHOC_1 Bieu 6 thang nam 2011_Ke hoach 2012 (theo doi) 6" xfId="18611"/>
    <cellStyle name="2_NTHOC_1 Bieu 6 thang nam 2011_Ke hoach 2012 theo doi (giai ngan 30.6.12)" xfId="18612"/>
    <cellStyle name="2_NTHOC_1 Bieu 6 thang nam 2011_Ke hoach 2012 theo doi (giai ngan 30.6.12) 2" xfId="18613"/>
    <cellStyle name="2_NTHOC_1 Bieu 6 thang nam 2011_Ke hoach 2012 theo doi (giai ngan 30.6.12) 2 2" xfId="18614"/>
    <cellStyle name="2_NTHOC_1 Bieu 6 thang nam 2011_Ke hoach 2012 theo doi (giai ngan 30.6.12) 2 2 2" xfId="18615"/>
    <cellStyle name="2_NTHOC_1 Bieu 6 thang nam 2011_Ke hoach 2012 theo doi (giai ngan 30.6.12) 2 2 3" xfId="18616"/>
    <cellStyle name="2_NTHOC_1 Bieu 6 thang nam 2011_Ke hoach 2012 theo doi (giai ngan 30.6.12) 2 2 4" xfId="18617"/>
    <cellStyle name="2_NTHOC_1 Bieu 6 thang nam 2011_Ke hoach 2012 theo doi (giai ngan 30.6.12) 2 3" xfId="18618"/>
    <cellStyle name="2_NTHOC_1 Bieu 6 thang nam 2011_Ke hoach 2012 theo doi (giai ngan 30.6.12) 2 4" xfId="18619"/>
    <cellStyle name="2_NTHOC_1 Bieu 6 thang nam 2011_Ke hoach 2012 theo doi (giai ngan 30.6.12) 2 5" xfId="18620"/>
    <cellStyle name="2_NTHOC_1 Bieu 6 thang nam 2011_Ke hoach 2012 theo doi (giai ngan 30.6.12) 3" xfId="18621"/>
    <cellStyle name="2_NTHOC_1 Bieu 6 thang nam 2011_Ke hoach 2012 theo doi (giai ngan 30.6.12) 3 2" xfId="18622"/>
    <cellStyle name="2_NTHOC_1 Bieu 6 thang nam 2011_Ke hoach 2012 theo doi (giai ngan 30.6.12) 3 3" xfId="18623"/>
    <cellStyle name="2_NTHOC_1 Bieu 6 thang nam 2011_Ke hoach 2012 theo doi (giai ngan 30.6.12) 3 4" xfId="18624"/>
    <cellStyle name="2_NTHOC_1 Bieu 6 thang nam 2011_Ke hoach 2012 theo doi (giai ngan 30.6.12) 4" xfId="18625"/>
    <cellStyle name="2_NTHOC_1 Bieu 6 thang nam 2011_Ke hoach 2012 theo doi (giai ngan 30.6.12) 5" xfId="18626"/>
    <cellStyle name="2_NTHOC_1 Bieu 6 thang nam 2011_Ke hoach 2012 theo doi (giai ngan 30.6.12) 6" xfId="18627"/>
    <cellStyle name="2_NTHOC_Bao cao tinh hinh thuc hien KH 2009 den 31-01-10" xfId="18628"/>
    <cellStyle name="2_NTHOC_Bao cao tinh hinh thuc hien KH 2009 den 31-01-10 2" xfId="18629"/>
    <cellStyle name="2_NTHOC_Bao cao tinh hinh thuc hien KH 2009 den 31-01-10 2 2" xfId="18630"/>
    <cellStyle name="2_NTHOC_Bao cao tinh hinh thuc hien KH 2009 den 31-01-10 2 2 2" xfId="18631"/>
    <cellStyle name="2_NTHOC_Bao cao tinh hinh thuc hien KH 2009 den 31-01-10 2 2 3" xfId="18632"/>
    <cellStyle name="2_NTHOC_Bao cao tinh hinh thuc hien KH 2009 den 31-01-10 2 2 4" xfId="18633"/>
    <cellStyle name="2_NTHOC_Bao cao tinh hinh thuc hien KH 2009 den 31-01-10 2 3" xfId="18634"/>
    <cellStyle name="2_NTHOC_Bao cao tinh hinh thuc hien KH 2009 den 31-01-10 2 4" xfId="18635"/>
    <cellStyle name="2_NTHOC_Bao cao tinh hinh thuc hien KH 2009 den 31-01-10 2 5" xfId="18636"/>
    <cellStyle name="2_NTHOC_Bao cao tinh hinh thuc hien KH 2009 den 31-01-10 3" xfId="18637"/>
    <cellStyle name="2_NTHOC_Bao cao tinh hinh thuc hien KH 2009 den 31-01-10 3 2" xfId="18638"/>
    <cellStyle name="2_NTHOC_Bao cao tinh hinh thuc hien KH 2009 den 31-01-10 3 3" xfId="18639"/>
    <cellStyle name="2_NTHOC_Bao cao tinh hinh thuc hien KH 2009 den 31-01-10 3 4" xfId="18640"/>
    <cellStyle name="2_NTHOC_Bao cao tinh hinh thuc hien KH 2009 den 31-01-10 4" xfId="18641"/>
    <cellStyle name="2_NTHOC_Bao cao tinh hinh thuc hien KH 2009 den 31-01-10 5" xfId="18642"/>
    <cellStyle name="2_NTHOC_Bao cao tinh hinh thuc hien KH 2009 den 31-01-10 6" xfId="18643"/>
    <cellStyle name="2_NTHOC_Bao cao tinh hinh thuc hien KH 2009 den 31-01-10_BC von DTPT 6 thang 2012" xfId="18644"/>
    <cellStyle name="2_NTHOC_Bao cao tinh hinh thuc hien KH 2009 den 31-01-10_BC von DTPT 6 thang 2012 2" xfId="18645"/>
    <cellStyle name="2_NTHOC_Bao cao tinh hinh thuc hien KH 2009 den 31-01-10_BC von DTPT 6 thang 2012 2 2" xfId="18646"/>
    <cellStyle name="2_NTHOC_Bao cao tinh hinh thuc hien KH 2009 den 31-01-10_BC von DTPT 6 thang 2012 2 2 2" xfId="18647"/>
    <cellStyle name="2_NTHOC_Bao cao tinh hinh thuc hien KH 2009 den 31-01-10_BC von DTPT 6 thang 2012 2 2 3" xfId="18648"/>
    <cellStyle name="2_NTHOC_Bao cao tinh hinh thuc hien KH 2009 den 31-01-10_BC von DTPT 6 thang 2012 2 2 4" xfId="18649"/>
    <cellStyle name="2_NTHOC_Bao cao tinh hinh thuc hien KH 2009 den 31-01-10_BC von DTPT 6 thang 2012 2 3" xfId="18650"/>
    <cellStyle name="2_NTHOC_Bao cao tinh hinh thuc hien KH 2009 den 31-01-10_BC von DTPT 6 thang 2012 2 4" xfId="18651"/>
    <cellStyle name="2_NTHOC_Bao cao tinh hinh thuc hien KH 2009 den 31-01-10_BC von DTPT 6 thang 2012 2 5" xfId="18652"/>
    <cellStyle name="2_NTHOC_Bao cao tinh hinh thuc hien KH 2009 den 31-01-10_BC von DTPT 6 thang 2012 3" xfId="18653"/>
    <cellStyle name="2_NTHOC_Bao cao tinh hinh thuc hien KH 2009 den 31-01-10_BC von DTPT 6 thang 2012 3 2" xfId="18654"/>
    <cellStyle name="2_NTHOC_Bao cao tinh hinh thuc hien KH 2009 den 31-01-10_BC von DTPT 6 thang 2012 3 3" xfId="18655"/>
    <cellStyle name="2_NTHOC_Bao cao tinh hinh thuc hien KH 2009 den 31-01-10_BC von DTPT 6 thang 2012 3 4" xfId="18656"/>
    <cellStyle name="2_NTHOC_Bao cao tinh hinh thuc hien KH 2009 den 31-01-10_BC von DTPT 6 thang 2012 4" xfId="18657"/>
    <cellStyle name="2_NTHOC_Bao cao tinh hinh thuc hien KH 2009 den 31-01-10_BC von DTPT 6 thang 2012 5" xfId="18658"/>
    <cellStyle name="2_NTHOC_Bao cao tinh hinh thuc hien KH 2009 den 31-01-10_BC von DTPT 6 thang 2012 6" xfId="18659"/>
    <cellStyle name="2_NTHOC_Bao cao tinh hinh thuc hien KH 2009 den 31-01-10_Bieu du thao QD von ho tro co MT" xfId="18660"/>
    <cellStyle name="2_NTHOC_Bao cao tinh hinh thuc hien KH 2009 den 31-01-10_Bieu du thao QD von ho tro co MT 2" xfId="18661"/>
    <cellStyle name="2_NTHOC_Bao cao tinh hinh thuc hien KH 2009 den 31-01-10_Bieu du thao QD von ho tro co MT 2 2" xfId="18662"/>
    <cellStyle name="2_NTHOC_Bao cao tinh hinh thuc hien KH 2009 den 31-01-10_Bieu du thao QD von ho tro co MT 2 2 2" xfId="18663"/>
    <cellStyle name="2_NTHOC_Bao cao tinh hinh thuc hien KH 2009 den 31-01-10_Bieu du thao QD von ho tro co MT 2 2 3" xfId="18664"/>
    <cellStyle name="2_NTHOC_Bao cao tinh hinh thuc hien KH 2009 den 31-01-10_Bieu du thao QD von ho tro co MT 2 2 4" xfId="18665"/>
    <cellStyle name="2_NTHOC_Bao cao tinh hinh thuc hien KH 2009 den 31-01-10_Bieu du thao QD von ho tro co MT 2 3" xfId="18666"/>
    <cellStyle name="2_NTHOC_Bao cao tinh hinh thuc hien KH 2009 den 31-01-10_Bieu du thao QD von ho tro co MT 2 4" xfId="18667"/>
    <cellStyle name="2_NTHOC_Bao cao tinh hinh thuc hien KH 2009 den 31-01-10_Bieu du thao QD von ho tro co MT 2 5" xfId="18668"/>
    <cellStyle name="2_NTHOC_Bao cao tinh hinh thuc hien KH 2009 den 31-01-10_Bieu du thao QD von ho tro co MT 3" xfId="18669"/>
    <cellStyle name="2_NTHOC_Bao cao tinh hinh thuc hien KH 2009 den 31-01-10_Bieu du thao QD von ho tro co MT 3 2" xfId="18670"/>
    <cellStyle name="2_NTHOC_Bao cao tinh hinh thuc hien KH 2009 den 31-01-10_Bieu du thao QD von ho tro co MT 3 3" xfId="18671"/>
    <cellStyle name="2_NTHOC_Bao cao tinh hinh thuc hien KH 2009 den 31-01-10_Bieu du thao QD von ho tro co MT 3 4" xfId="18672"/>
    <cellStyle name="2_NTHOC_Bao cao tinh hinh thuc hien KH 2009 den 31-01-10_Bieu du thao QD von ho tro co MT 4" xfId="18673"/>
    <cellStyle name="2_NTHOC_Bao cao tinh hinh thuc hien KH 2009 den 31-01-10_Bieu du thao QD von ho tro co MT 5" xfId="18674"/>
    <cellStyle name="2_NTHOC_Bao cao tinh hinh thuc hien KH 2009 den 31-01-10_Bieu du thao QD von ho tro co MT 6" xfId="18675"/>
    <cellStyle name="2_NTHOC_Bao cao tinh hinh thuc hien KH 2009 den 31-01-10_Ke hoach 2012 (theo doi)" xfId="18676"/>
    <cellStyle name="2_NTHOC_Bao cao tinh hinh thuc hien KH 2009 den 31-01-10_Ke hoach 2012 (theo doi) 2" xfId="18677"/>
    <cellStyle name="2_NTHOC_Bao cao tinh hinh thuc hien KH 2009 den 31-01-10_Ke hoach 2012 (theo doi) 2 2" xfId="18678"/>
    <cellStyle name="2_NTHOC_Bao cao tinh hinh thuc hien KH 2009 den 31-01-10_Ke hoach 2012 (theo doi) 2 2 2" xfId="18679"/>
    <cellStyle name="2_NTHOC_Bao cao tinh hinh thuc hien KH 2009 den 31-01-10_Ke hoach 2012 (theo doi) 2 2 3" xfId="18680"/>
    <cellStyle name="2_NTHOC_Bao cao tinh hinh thuc hien KH 2009 den 31-01-10_Ke hoach 2012 (theo doi) 2 2 4" xfId="18681"/>
    <cellStyle name="2_NTHOC_Bao cao tinh hinh thuc hien KH 2009 den 31-01-10_Ke hoach 2012 (theo doi) 2 3" xfId="18682"/>
    <cellStyle name="2_NTHOC_Bao cao tinh hinh thuc hien KH 2009 den 31-01-10_Ke hoach 2012 (theo doi) 2 4" xfId="18683"/>
    <cellStyle name="2_NTHOC_Bao cao tinh hinh thuc hien KH 2009 den 31-01-10_Ke hoach 2012 (theo doi) 2 5" xfId="18684"/>
    <cellStyle name="2_NTHOC_Bao cao tinh hinh thuc hien KH 2009 den 31-01-10_Ke hoach 2012 (theo doi) 3" xfId="18685"/>
    <cellStyle name="2_NTHOC_Bao cao tinh hinh thuc hien KH 2009 den 31-01-10_Ke hoach 2012 (theo doi) 3 2" xfId="18686"/>
    <cellStyle name="2_NTHOC_Bao cao tinh hinh thuc hien KH 2009 den 31-01-10_Ke hoach 2012 (theo doi) 3 3" xfId="18687"/>
    <cellStyle name="2_NTHOC_Bao cao tinh hinh thuc hien KH 2009 den 31-01-10_Ke hoach 2012 (theo doi) 3 4" xfId="18688"/>
    <cellStyle name="2_NTHOC_Bao cao tinh hinh thuc hien KH 2009 den 31-01-10_Ke hoach 2012 (theo doi) 4" xfId="18689"/>
    <cellStyle name="2_NTHOC_Bao cao tinh hinh thuc hien KH 2009 den 31-01-10_Ke hoach 2012 (theo doi) 5" xfId="18690"/>
    <cellStyle name="2_NTHOC_Bao cao tinh hinh thuc hien KH 2009 den 31-01-10_Ke hoach 2012 (theo doi) 6" xfId="18691"/>
    <cellStyle name="2_NTHOC_Bao cao tinh hinh thuc hien KH 2009 den 31-01-10_Ke hoach 2012 theo doi (giai ngan 30.6.12)" xfId="18692"/>
    <cellStyle name="2_NTHOC_Bao cao tinh hinh thuc hien KH 2009 den 31-01-10_Ke hoach 2012 theo doi (giai ngan 30.6.12) 2" xfId="18693"/>
    <cellStyle name="2_NTHOC_Bao cao tinh hinh thuc hien KH 2009 den 31-01-10_Ke hoach 2012 theo doi (giai ngan 30.6.12) 2 2" xfId="18694"/>
    <cellStyle name="2_NTHOC_Bao cao tinh hinh thuc hien KH 2009 den 31-01-10_Ke hoach 2012 theo doi (giai ngan 30.6.12) 2 2 2" xfId="18695"/>
    <cellStyle name="2_NTHOC_Bao cao tinh hinh thuc hien KH 2009 den 31-01-10_Ke hoach 2012 theo doi (giai ngan 30.6.12) 2 2 3" xfId="18696"/>
    <cellStyle name="2_NTHOC_Bao cao tinh hinh thuc hien KH 2009 den 31-01-10_Ke hoach 2012 theo doi (giai ngan 30.6.12) 2 2 4" xfId="18697"/>
    <cellStyle name="2_NTHOC_Bao cao tinh hinh thuc hien KH 2009 den 31-01-10_Ke hoach 2012 theo doi (giai ngan 30.6.12) 2 3" xfId="18698"/>
    <cellStyle name="2_NTHOC_Bao cao tinh hinh thuc hien KH 2009 den 31-01-10_Ke hoach 2012 theo doi (giai ngan 30.6.12) 2 4" xfId="18699"/>
    <cellStyle name="2_NTHOC_Bao cao tinh hinh thuc hien KH 2009 den 31-01-10_Ke hoach 2012 theo doi (giai ngan 30.6.12) 2 5" xfId="18700"/>
    <cellStyle name="2_NTHOC_Bao cao tinh hinh thuc hien KH 2009 den 31-01-10_Ke hoach 2012 theo doi (giai ngan 30.6.12) 3" xfId="18701"/>
    <cellStyle name="2_NTHOC_Bao cao tinh hinh thuc hien KH 2009 den 31-01-10_Ke hoach 2012 theo doi (giai ngan 30.6.12) 3 2" xfId="18702"/>
    <cellStyle name="2_NTHOC_Bao cao tinh hinh thuc hien KH 2009 den 31-01-10_Ke hoach 2012 theo doi (giai ngan 30.6.12) 3 3" xfId="18703"/>
    <cellStyle name="2_NTHOC_Bao cao tinh hinh thuc hien KH 2009 den 31-01-10_Ke hoach 2012 theo doi (giai ngan 30.6.12) 3 4" xfId="18704"/>
    <cellStyle name="2_NTHOC_Bao cao tinh hinh thuc hien KH 2009 den 31-01-10_Ke hoach 2012 theo doi (giai ngan 30.6.12) 4" xfId="18705"/>
    <cellStyle name="2_NTHOC_Bao cao tinh hinh thuc hien KH 2009 den 31-01-10_Ke hoach 2012 theo doi (giai ngan 30.6.12) 5" xfId="18706"/>
    <cellStyle name="2_NTHOC_Bao cao tinh hinh thuc hien KH 2009 den 31-01-10_Ke hoach 2012 theo doi (giai ngan 30.6.12) 6" xfId="18707"/>
    <cellStyle name="2_NTHOC_BC cong trinh trong diem" xfId="18708"/>
    <cellStyle name="2_NTHOC_BC cong trinh trong diem 2" xfId="18709"/>
    <cellStyle name="2_NTHOC_BC cong trinh trong diem 2 2" xfId="18710"/>
    <cellStyle name="2_NTHOC_BC cong trinh trong diem 2 2 2" xfId="18711"/>
    <cellStyle name="2_NTHOC_BC cong trinh trong diem 2 2 3" xfId="18712"/>
    <cellStyle name="2_NTHOC_BC cong trinh trong diem 2 2 4" xfId="18713"/>
    <cellStyle name="2_NTHOC_BC cong trinh trong diem 2 3" xfId="18714"/>
    <cellStyle name="2_NTHOC_BC cong trinh trong diem 2 4" xfId="18715"/>
    <cellStyle name="2_NTHOC_BC cong trinh trong diem 2 5" xfId="18716"/>
    <cellStyle name="2_NTHOC_BC cong trinh trong diem 3" xfId="18717"/>
    <cellStyle name="2_NTHOC_BC cong trinh trong diem 3 2" xfId="18718"/>
    <cellStyle name="2_NTHOC_BC cong trinh trong diem 3 3" xfId="18719"/>
    <cellStyle name="2_NTHOC_BC cong trinh trong diem 3 4" xfId="18720"/>
    <cellStyle name="2_NTHOC_BC cong trinh trong diem 4" xfId="18721"/>
    <cellStyle name="2_NTHOC_BC cong trinh trong diem 5" xfId="18722"/>
    <cellStyle name="2_NTHOC_BC cong trinh trong diem 6" xfId="18723"/>
    <cellStyle name="2_NTHOC_BC cong trinh trong diem_BC von DTPT 6 thang 2012" xfId="18724"/>
    <cellStyle name="2_NTHOC_BC cong trinh trong diem_BC von DTPT 6 thang 2012 2" xfId="18725"/>
    <cellStyle name="2_NTHOC_BC cong trinh trong diem_BC von DTPT 6 thang 2012 2 2" xfId="18726"/>
    <cellStyle name="2_NTHOC_BC cong trinh trong diem_BC von DTPT 6 thang 2012 2 2 2" xfId="18727"/>
    <cellStyle name="2_NTHOC_BC cong trinh trong diem_BC von DTPT 6 thang 2012 2 2 3" xfId="18728"/>
    <cellStyle name="2_NTHOC_BC cong trinh trong diem_BC von DTPT 6 thang 2012 2 2 4" xfId="18729"/>
    <cellStyle name="2_NTHOC_BC cong trinh trong diem_BC von DTPT 6 thang 2012 2 3" xfId="18730"/>
    <cellStyle name="2_NTHOC_BC cong trinh trong diem_BC von DTPT 6 thang 2012 2 4" xfId="18731"/>
    <cellStyle name="2_NTHOC_BC cong trinh trong diem_BC von DTPT 6 thang 2012 2 5" xfId="18732"/>
    <cellStyle name="2_NTHOC_BC cong trinh trong diem_BC von DTPT 6 thang 2012 3" xfId="18733"/>
    <cellStyle name="2_NTHOC_BC cong trinh trong diem_BC von DTPT 6 thang 2012 3 2" xfId="18734"/>
    <cellStyle name="2_NTHOC_BC cong trinh trong diem_BC von DTPT 6 thang 2012 3 3" xfId="18735"/>
    <cellStyle name="2_NTHOC_BC cong trinh trong diem_BC von DTPT 6 thang 2012 3 4" xfId="18736"/>
    <cellStyle name="2_NTHOC_BC cong trinh trong diem_BC von DTPT 6 thang 2012 4" xfId="18737"/>
    <cellStyle name="2_NTHOC_BC cong trinh trong diem_BC von DTPT 6 thang 2012 5" xfId="18738"/>
    <cellStyle name="2_NTHOC_BC cong trinh trong diem_BC von DTPT 6 thang 2012 6" xfId="18739"/>
    <cellStyle name="2_NTHOC_BC cong trinh trong diem_Bieu du thao QD von ho tro co MT" xfId="18740"/>
    <cellStyle name="2_NTHOC_BC cong trinh trong diem_Bieu du thao QD von ho tro co MT 2" xfId="18741"/>
    <cellStyle name="2_NTHOC_BC cong trinh trong diem_Bieu du thao QD von ho tro co MT 2 2" xfId="18742"/>
    <cellStyle name="2_NTHOC_BC cong trinh trong diem_Bieu du thao QD von ho tro co MT 2 2 2" xfId="18743"/>
    <cellStyle name="2_NTHOC_BC cong trinh trong diem_Bieu du thao QD von ho tro co MT 2 2 3" xfId="18744"/>
    <cellStyle name="2_NTHOC_BC cong trinh trong diem_Bieu du thao QD von ho tro co MT 2 2 4" xfId="18745"/>
    <cellStyle name="2_NTHOC_BC cong trinh trong diem_Bieu du thao QD von ho tro co MT 2 3" xfId="18746"/>
    <cellStyle name="2_NTHOC_BC cong trinh trong diem_Bieu du thao QD von ho tro co MT 2 4" xfId="18747"/>
    <cellStyle name="2_NTHOC_BC cong trinh trong diem_Bieu du thao QD von ho tro co MT 2 5" xfId="18748"/>
    <cellStyle name="2_NTHOC_BC cong trinh trong diem_Bieu du thao QD von ho tro co MT 3" xfId="18749"/>
    <cellStyle name="2_NTHOC_BC cong trinh trong diem_Bieu du thao QD von ho tro co MT 3 2" xfId="18750"/>
    <cellStyle name="2_NTHOC_BC cong trinh trong diem_Bieu du thao QD von ho tro co MT 3 3" xfId="18751"/>
    <cellStyle name="2_NTHOC_BC cong trinh trong diem_Bieu du thao QD von ho tro co MT 3 4" xfId="18752"/>
    <cellStyle name="2_NTHOC_BC cong trinh trong diem_Bieu du thao QD von ho tro co MT 4" xfId="18753"/>
    <cellStyle name="2_NTHOC_BC cong trinh trong diem_Bieu du thao QD von ho tro co MT 5" xfId="18754"/>
    <cellStyle name="2_NTHOC_BC cong trinh trong diem_Bieu du thao QD von ho tro co MT 6" xfId="18755"/>
    <cellStyle name="2_NTHOC_BC cong trinh trong diem_Ke hoach 2012 (theo doi)" xfId="18756"/>
    <cellStyle name="2_NTHOC_BC cong trinh trong diem_Ke hoach 2012 (theo doi) 2" xfId="18757"/>
    <cellStyle name="2_NTHOC_BC cong trinh trong diem_Ke hoach 2012 (theo doi) 2 2" xfId="18758"/>
    <cellStyle name="2_NTHOC_BC cong trinh trong diem_Ke hoach 2012 (theo doi) 2 2 2" xfId="18759"/>
    <cellStyle name="2_NTHOC_BC cong trinh trong diem_Ke hoach 2012 (theo doi) 2 2 3" xfId="18760"/>
    <cellStyle name="2_NTHOC_BC cong trinh trong diem_Ke hoach 2012 (theo doi) 2 2 4" xfId="18761"/>
    <cellStyle name="2_NTHOC_BC cong trinh trong diem_Ke hoach 2012 (theo doi) 2 3" xfId="18762"/>
    <cellStyle name="2_NTHOC_BC cong trinh trong diem_Ke hoach 2012 (theo doi) 2 4" xfId="18763"/>
    <cellStyle name="2_NTHOC_BC cong trinh trong diem_Ke hoach 2012 (theo doi) 2 5" xfId="18764"/>
    <cellStyle name="2_NTHOC_BC cong trinh trong diem_Ke hoach 2012 (theo doi) 3" xfId="18765"/>
    <cellStyle name="2_NTHOC_BC cong trinh trong diem_Ke hoach 2012 (theo doi) 3 2" xfId="18766"/>
    <cellStyle name="2_NTHOC_BC cong trinh trong diem_Ke hoach 2012 (theo doi) 3 3" xfId="18767"/>
    <cellStyle name="2_NTHOC_BC cong trinh trong diem_Ke hoach 2012 (theo doi) 3 4" xfId="18768"/>
    <cellStyle name="2_NTHOC_BC cong trinh trong diem_Ke hoach 2012 (theo doi) 4" xfId="18769"/>
    <cellStyle name="2_NTHOC_BC cong trinh trong diem_Ke hoach 2012 (theo doi) 5" xfId="18770"/>
    <cellStyle name="2_NTHOC_BC cong trinh trong diem_Ke hoach 2012 (theo doi) 6" xfId="18771"/>
    <cellStyle name="2_NTHOC_BC cong trinh trong diem_Ke hoach 2012 theo doi (giai ngan 30.6.12)" xfId="18772"/>
    <cellStyle name="2_NTHOC_BC cong trinh trong diem_Ke hoach 2012 theo doi (giai ngan 30.6.12) 2" xfId="18773"/>
    <cellStyle name="2_NTHOC_BC cong trinh trong diem_Ke hoach 2012 theo doi (giai ngan 30.6.12) 2 2" xfId="18774"/>
    <cellStyle name="2_NTHOC_BC cong trinh trong diem_Ke hoach 2012 theo doi (giai ngan 30.6.12) 2 2 2" xfId="18775"/>
    <cellStyle name="2_NTHOC_BC cong trinh trong diem_Ke hoach 2012 theo doi (giai ngan 30.6.12) 2 2 3" xfId="18776"/>
    <cellStyle name="2_NTHOC_BC cong trinh trong diem_Ke hoach 2012 theo doi (giai ngan 30.6.12) 2 2 4" xfId="18777"/>
    <cellStyle name="2_NTHOC_BC cong trinh trong diem_Ke hoach 2012 theo doi (giai ngan 30.6.12) 2 3" xfId="18778"/>
    <cellStyle name="2_NTHOC_BC cong trinh trong diem_Ke hoach 2012 theo doi (giai ngan 30.6.12) 2 4" xfId="18779"/>
    <cellStyle name="2_NTHOC_BC cong trinh trong diem_Ke hoach 2012 theo doi (giai ngan 30.6.12) 2 5" xfId="18780"/>
    <cellStyle name="2_NTHOC_BC cong trinh trong diem_Ke hoach 2012 theo doi (giai ngan 30.6.12) 3" xfId="18781"/>
    <cellStyle name="2_NTHOC_BC cong trinh trong diem_Ke hoach 2012 theo doi (giai ngan 30.6.12) 3 2" xfId="18782"/>
    <cellStyle name="2_NTHOC_BC cong trinh trong diem_Ke hoach 2012 theo doi (giai ngan 30.6.12) 3 3" xfId="18783"/>
    <cellStyle name="2_NTHOC_BC cong trinh trong diem_Ke hoach 2012 theo doi (giai ngan 30.6.12) 3 4" xfId="18784"/>
    <cellStyle name="2_NTHOC_BC cong trinh trong diem_Ke hoach 2012 theo doi (giai ngan 30.6.12) 4" xfId="18785"/>
    <cellStyle name="2_NTHOC_BC cong trinh trong diem_Ke hoach 2012 theo doi (giai ngan 30.6.12) 5" xfId="18786"/>
    <cellStyle name="2_NTHOC_BC cong trinh trong diem_Ke hoach 2012 theo doi (giai ngan 30.6.12) 6" xfId="18787"/>
    <cellStyle name="2_NTHOC_BC von DTPT 6 thang 2012" xfId="18788"/>
    <cellStyle name="2_NTHOC_BC von DTPT 6 thang 2012 2" xfId="18789"/>
    <cellStyle name="2_NTHOC_BC von DTPT 6 thang 2012 2 2" xfId="18790"/>
    <cellStyle name="2_NTHOC_BC von DTPT 6 thang 2012 2 3" xfId="18791"/>
    <cellStyle name="2_NTHOC_BC von DTPT 6 thang 2012 2 4" xfId="18792"/>
    <cellStyle name="2_NTHOC_BC von DTPT 6 thang 2012 3" xfId="18793"/>
    <cellStyle name="2_NTHOC_BC von DTPT 6 thang 2012 4" xfId="18794"/>
    <cellStyle name="2_NTHOC_BC von DTPT 6 thang 2012 5" xfId="18795"/>
    <cellStyle name="2_NTHOC_Bieu 01 UB(hung)" xfId="18796"/>
    <cellStyle name="2_NTHOC_Bieu 01 UB(hung) 2" xfId="18797"/>
    <cellStyle name="2_NTHOC_Bieu 01 UB(hung) 2 2" xfId="18798"/>
    <cellStyle name="2_NTHOC_Bieu 01 UB(hung) 2 2 2" xfId="18799"/>
    <cellStyle name="2_NTHOC_Bieu 01 UB(hung) 2 2 3" xfId="18800"/>
    <cellStyle name="2_NTHOC_Bieu 01 UB(hung) 2 2 4" xfId="18801"/>
    <cellStyle name="2_NTHOC_Bieu 01 UB(hung) 2 3" xfId="18802"/>
    <cellStyle name="2_NTHOC_Bieu 01 UB(hung) 2 4" xfId="18803"/>
    <cellStyle name="2_NTHOC_Bieu 01 UB(hung) 2 5" xfId="18804"/>
    <cellStyle name="2_NTHOC_Bieu 01 UB(hung) 3" xfId="18805"/>
    <cellStyle name="2_NTHOC_Bieu 01 UB(hung) 3 2" xfId="18806"/>
    <cellStyle name="2_NTHOC_Bieu 01 UB(hung) 3 3" xfId="18807"/>
    <cellStyle name="2_NTHOC_Bieu 01 UB(hung) 3 4" xfId="18808"/>
    <cellStyle name="2_NTHOC_Bieu 01 UB(hung) 4" xfId="18809"/>
    <cellStyle name="2_NTHOC_Bieu 01 UB(hung) 5" xfId="18810"/>
    <cellStyle name="2_NTHOC_Bieu 01 UB(hung) 6" xfId="18811"/>
    <cellStyle name="2_NTHOC_Bieu du thao QD von ho tro co MT" xfId="18812"/>
    <cellStyle name="2_NTHOC_Bieu du thao QD von ho tro co MT 2" xfId="18813"/>
    <cellStyle name="2_NTHOC_Bieu du thao QD von ho tro co MT 2 2" xfId="18814"/>
    <cellStyle name="2_NTHOC_Bieu du thao QD von ho tro co MT 2 3" xfId="18815"/>
    <cellStyle name="2_NTHOC_Bieu du thao QD von ho tro co MT 2 4" xfId="18816"/>
    <cellStyle name="2_NTHOC_Bieu du thao QD von ho tro co MT 3" xfId="18817"/>
    <cellStyle name="2_NTHOC_Bieu du thao QD von ho tro co MT 4" xfId="18818"/>
    <cellStyle name="2_NTHOC_Bieu du thao QD von ho tro co MT 5" xfId="18819"/>
    <cellStyle name="2_NTHOC_Chi tieu 5 nam" xfId="18820"/>
    <cellStyle name="2_NTHOC_Chi tieu 5 nam 2" xfId="18821"/>
    <cellStyle name="2_NTHOC_Chi tieu 5 nam 2 2" xfId="18822"/>
    <cellStyle name="2_NTHOC_Chi tieu 5 nam 2 3" xfId="18823"/>
    <cellStyle name="2_NTHOC_Chi tieu 5 nam 2 4" xfId="18824"/>
    <cellStyle name="2_NTHOC_Chi tieu 5 nam 3" xfId="18825"/>
    <cellStyle name="2_NTHOC_Chi tieu 5 nam 4" xfId="18826"/>
    <cellStyle name="2_NTHOC_Chi tieu 5 nam 5" xfId="18827"/>
    <cellStyle name="2_NTHOC_Chi tieu 5 nam_BC cong trinh trong diem" xfId="18828"/>
    <cellStyle name="2_NTHOC_Chi tieu 5 nam_BC cong trinh trong diem 2" xfId="18829"/>
    <cellStyle name="2_NTHOC_Chi tieu 5 nam_BC cong trinh trong diem 2 2" xfId="18830"/>
    <cellStyle name="2_NTHOC_Chi tieu 5 nam_BC cong trinh trong diem 2 3" xfId="18831"/>
    <cellStyle name="2_NTHOC_Chi tieu 5 nam_BC cong trinh trong diem 2 4" xfId="18832"/>
    <cellStyle name="2_NTHOC_Chi tieu 5 nam_BC cong trinh trong diem 3" xfId="18833"/>
    <cellStyle name="2_NTHOC_Chi tieu 5 nam_BC cong trinh trong diem 4" xfId="18834"/>
    <cellStyle name="2_NTHOC_Chi tieu 5 nam_BC cong trinh trong diem 5" xfId="18835"/>
    <cellStyle name="2_NTHOC_Chi tieu 5 nam_BC cong trinh trong diem_BC von DTPT 6 thang 2012" xfId="18836"/>
    <cellStyle name="2_NTHOC_Chi tieu 5 nam_BC cong trinh trong diem_BC von DTPT 6 thang 2012 2" xfId="18837"/>
    <cellStyle name="2_NTHOC_Chi tieu 5 nam_BC cong trinh trong diem_BC von DTPT 6 thang 2012 2 2" xfId="18838"/>
    <cellStyle name="2_NTHOC_Chi tieu 5 nam_BC cong trinh trong diem_BC von DTPT 6 thang 2012 2 3" xfId="18839"/>
    <cellStyle name="2_NTHOC_Chi tieu 5 nam_BC cong trinh trong diem_BC von DTPT 6 thang 2012 2 4" xfId="18840"/>
    <cellStyle name="2_NTHOC_Chi tieu 5 nam_BC cong trinh trong diem_BC von DTPT 6 thang 2012 3" xfId="18841"/>
    <cellStyle name="2_NTHOC_Chi tieu 5 nam_BC cong trinh trong diem_BC von DTPT 6 thang 2012 4" xfId="18842"/>
    <cellStyle name="2_NTHOC_Chi tieu 5 nam_BC cong trinh trong diem_BC von DTPT 6 thang 2012 5" xfId="18843"/>
    <cellStyle name="2_NTHOC_Chi tieu 5 nam_BC cong trinh trong diem_Bieu du thao QD von ho tro co MT" xfId="18844"/>
    <cellStyle name="2_NTHOC_Chi tieu 5 nam_BC cong trinh trong diem_Bieu du thao QD von ho tro co MT 2" xfId="18845"/>
    <cellStyle name="2_NTHOC_Chi tieu 5 nam_BC cong trinh trong diem_Bieu du thao QD von ho tro co MT 2 2" xfId="18846"/>
    <cellStyle name="2_NTHOC_Chi tieu 5 nam_BC cong trinh trong diem_Bieu du thao QD von ho tro co MT 2 3" xfId="18847"/>
    <cellStyle name="2_NTHOC_Chi tieu 5 nam_BC cong trinh trong diem_Bieu du thao QD von ho tro co MT 2 4" xfId="18848"/>
    <cellStyle name="2_NTHOC_Chi tieu 5 nam_BC cong trinh trong diem_Bieu du thao QD von ho tro co MT 3" xfId="18849"/>
    <cellStyle name="2_NTHOC_Chi tieu 5 nam_BC cong trinh trong diem_Bieu du thao QD von ho tro co MT 4" xfId="18850"/>
    <cellStyle name="2_NTHOC_Chi tieu 5 nam_BC cong trinh trong diem_Bieu du thao QD von ho tro co MT 5" xfId="18851"/>
    <cellStyle name="2_NTHOC_Chi tieu 5 nam_BC cong trinh trong diem_Ke hoach 2012 (theo doi)" xfId="18852"/>
    <cellStyle name="2_NTHOC_Chi tieu 5 nam_BC cong trinh trong diem_Ke hoach 2012 (theo doi) 2" xfId="18853"/>
    <cellStyle name="2_NTHOC_Chi tieu 5 nam_BC cong trinh trong diem_Ke hoach 2012 (theo doi) 2 2" xfId="18854"/>
    <cellStyle name="2_NTHOC_Chi tieu 5 nam_BC cong trinh trong diem_Ke hoach 2012 (theo doi) 2 3" xfId="18855"/>
    <cellStyle name="2_NTHOC_Chi tieu 5 nam_BC cong trinh trong diem_Ke hoach 2012 (theo doi) 2 4" xfId="18856"/>
    <cellStyle name="2_NTHOC_Chi tieu 5 nam_BC cong trinh trong diem_Ke hoach 2012 (theo doi) 3" xfId="18857"/>
    <cellStyle name="2_NTHOC_Chi tieu 5 nam_BC cong trinh trong diem_Ke hoach 2012 (theo doi) 4" xfId="18858"/>
    <cellStyle name="2_NTHOC_Chi tieu 5 nam_BC cong trinh trong diem_Ke hoach 2012 (theo doi) 5" xfId="18859"/>
    <cellStyle name="2_NTHOC_Chi tieu 5 nam_BC cong trinh trong diem_Ke hoach 2012 theo doi (giai ngan 30.6.12)" xfId="18860"/>
    <cellStyle name="2_NTHOC_Chi tieu 5 nam_BC cong trinh trong diem_Ke hoach 2012 theo doi (giai ngan 30.6.12) 2" xfId="18861"/>
    <cellStyle name="2_NTHOC_Chi tieu 5 nam_BC cong trinh trong diem_Ke hoach 2012 theo doi (giai ngan 30.6.12) 2 2" xfId="18862"/>
    <cellStyle name="2_NTHOC_Chi tieu 5 nam_BC cong trinh trong diem_Ke hoach 2012 theo doi (giai ngan 30.6.12) 2 3" xfId="18863"/>
    <cellStyle name="2_NTHOC_Chi tieu 5 nam_BC cong trinh trong diem_Ke hoach 2012 theo doi (giai ngan 30.6.12) 2 4" xfId="18864"/>
    <cellStyle name="2_NTHOC_Chi tieu 5 nam_BC cong trinh trong diem_Ke hoach 2012 theo doi (giai ngan 30.6.12) 3" xfId="18865"/>
    <cellStyle name="2_NTHOC_Chi tieu 5 nam_BC cong trinh trong diem_Ke hoach 2012 theo doi (giai ngan 30.6.12) 4" xfId="18866"/>
    <cellStyle name="2_NTHOC_Chi tieu 5 nam_BC cong trinh trong diem_Ke hoach 2012 theo doi (giai ngan 30.6.12) 5" xfId="18867"/>
    <cellStyle name="2_NTHOC_Chi tieu 5 nam_BC von DTPT 6 thang 2012" xfId="18868"/>
    <cellStyle name="2_NTHOC_Chi tieu 5 nam_BC von DTPT 6 thang 2012 2" xfId="18869"/>
    <cellStyle name="2_NTHOC_Chi tieu 5 nam_BC von DTPT 6 thang 2012 2 2" xfId="18870"/>
    <cellStyle name="2_NTHOC_Chi tieu 5 nam_BC von DTPT 6 thang 2012 2 3" xfId="18871"/>
    <cellStyle name="2_NTHOC_Chi tieu 5 nam_BC von DTPT 6 thang 2012 2 4" xfId="18872"/>
    <cellStyle name="2_NTHOC_Chi tieu 5 nam_BC von DTPT 6 thang 2012 3" xfId="18873"/>
    <cellStyle name="2_NTHOC_Chi tieu 5 nam_BC von DTPT 6 thang 2012 4" xfId="18874"/>
    <cellStyle name="2_NTHOC_Chi tieu 5 nam_BC von DTPT 6 thang 2012 5" xfId="18875"/>
    <cellStyle name="2_NTHOC_Chi tieu 5 nam_Bieu du thao QD von ho tro co MT" xfId="18876"/>
    <cellStyle name="2_NTHOC_Chi tieu 5 nam_Bieu du thao QD von ho tro co MT 2" xfId="18877"/>
    <cellStyle name="2_NTHOC_Chi tieu 5 nam_Bieu du thao QD von ho tro co MT 2 2" xfId="18878"/>
    <cellStyle name="2_NTHOC_Chi tieu 5 nam_Bieu du thao QD von ho tro co MT 2 3" xfId="18879"/>
    <cellStyle name="2_NTHOC_Chi tieu 5 nam_Bieu du thao QD von ho tro co MT 2 4" xfId="18880"/>
    <cellStyle name="2_NTHOC_Chi tieu 5 nam_Bieu du thao QD von ho tro co MT 3" xfId="18881"/>
    <cellStyle name="2_NTHOC_Chi tieu 5 nam_Bieu du thao QD von ho tro co MT 4" xfId="18882"/>
    <cellStyle name="2_NTHOC_Chi tieu 5 nam_Bieu du thao QD von ho tro co MT 5" xfId="18883"/>
    <cellStyle name="2_NTHOC_Chi tieu 5 nam_Ke hoach 2012 (theo doi)" xfId="18884"/>
    <cellStyle name="2_NTHOC_Chi tieu 5 nam_Ke hoach 2012 (theo doi) 2" xfId="18885"/>
    <cellStyle name="2_NTHOC_Chi tieu 5 nam_Ke hoach 2012 (theo doi) 2 2" xfId="18886"/>
    <cellStyle name="2_NTHOC_Chi tieu 5 nam_Ke hoach 2012 (theo doi) 2 3" xfId="18887"/>
    <cellStyle name="2_NTHOC_Chi tieu 5 nam_Ke hoach 2012 (theo doi) 2 4" xfId="18888"/>
    <cellStyle name="2_NTHOC_Chi tieu 5 nam_Ke hoach 2012 (theo doi) 3" xfId="18889"/>
    <cellStyle name="2_NTHOC_Chi tieu 5 nam_Ke hoach 2012 (theo doi) 4" xfId="18890"/>
    <cellStyle name="2_NTHOC_Chi tieu 5 nam_Ke hoach 2012 (theo doi) 5" xfId="18891"/>
    <cellStyle name="2_NTHOC_Chi tieu 5 nam_Ke hoach 2012 theo doi (giai ngan 30.6.12)" xfId="18892"/>
    <cellStyle name="2_NTHOC_Chi tieu 5 nam_Ke hoach 2012 theo doi (giai ngan 30.6.12) 2" xfId="18893"/>
    <cellStyle name="2_NTHOC_Chi tieu 5 nam_Ke hoach 2012 theo doi (giai ngan 30.6.12) 2 2" xfId="18894"/>
    <cellStyle name="2_NTHOC_Chi tieu 5 nam_Ke hoach 2012 theo doi (giai ngan 30.6.12) 2 3" xfId="18895"/>
    <cellStyle name="2_NTHOC_Chi tieu 5 nam_Ke hoach 2012 theo doi (giai ngan 30.6.12) 2 4" xfId="18896"/>
    <cellStyle name="2_NTHOC_Chi tieu 5 nam_Ke hoach 2012 theo doi (giai ngan 30.6.12) 3" xfId="18897"/>
    <cellStyle name="2_NTHOC_Chi tieu 5 nam_Ke hoach 2012 theo doi (giai ngan 30.6.12) 4" xfId="18898"/>
    <cellStyle name="2_NTHOC_Chi tieu 5 nam_Ke hoach 2012 theo doi (giai ngan 30.6.12) 5" xfId="18899"/>
    <cellStyle name="2_NTHOC_Chi tieu 5 nam_pvhung.skhdt 20117113152041 Danh muc cong trinh trong diem" xfId="18900"/>
    <cellStyle name="2_NTHOC_Chi tieu 5 nam_pvhung.skhdt 20117113152041 Danh muc cong trinh trong diem 2" xfId="18901"/>
    <cellStyle name="2_NTHOC_Chi tieu 5 nam_pvhung.skhdt 20117113152041 Danh muc cong trinh trong diem 2 2" xfId="18902"/>
    <cellStyle name="2_NTHOC_Chi tieu 5 nam_pvhung.skhdt 20117113152041 Danh muc cong trinh trong diem 2 3" xfId="18903"/>
    <cellStyle name="2_NTHOC_Chi tieu 5 nam_pvhung.skhdt 20117113152041 Danh muc cong trinh trong diem 2 4" xfId="18904"/>
    <cellStyle name="2_NTHOC_Chi tieu 5 nam_pvhung.skhdt 20117113152041 Danh muc cong trinh trong diem 3" xfId="18905"/>
    <cellStyle name="2_NTHOC_Chi tieu 5 nam_pvhung.skhdt 20117113152041 Danh muc cong trinh trong diem 4" xfId="18906"/>
    <cellStyle name="2_NTHOC_Chi tieu 5 nam_pvhung.skhdt 20117113152041 Danh muc cong trinh trong diem 5" xfId="18907"/>
    <cellStyle name="2_NTHOC_Chi tieu 5 nam_pvhung.skhdt 20117113152041 Danh muc cong trinh trong diem_BC von DTPT 6 thang 2012" xfId="18908"/>
    <cellStyle name="2_NTHOC_Chi tieu 5 nam_pvhung.skhdt 20117113152041 Danh muc cong trinh trong diem_BC von DTPT 6 thang 2012 2" xfId="18909"/>
    <cellStyle name="2_NTHOC_Chi tieu 5 nam_pvhung.skhdt 20117113152041 Danh muc cong trinh trong diem_BC von DTPT 6 thang 2012 2 2" xfId="18910"/>
    <cellStyle name="2_NTHOC_Chi tieu 5 nam_pvhung.skhdt 20117113152041 Danh muc cong trinh trong diem_BC von DTPT 6 thang 2012 2 3" xfId="18911"/>
    <cellStyle name="2_NTHOC_Chi tieu 5 nam_pvhung.skhdt 20117113152041 Danh muc cong trinh trong diem_BC von DTPT 6 thang 2012 2 4" xfId="18912"/>
    <cellStyle name="2_NTHOC_Chi tieu 5 nam_pvhung.skhdt 20117113152041 Danh muc cong trinh trong diem_BC von DTPT 6 thang 2012 3" xfId="18913"/>
    <cellStyle name="2_NTHOC_Chi tieu 5 nam_pvhung.skhdt 20117113152041 Danh muc cong trinh trong diem_BC von DTPT 6 thang 2012 4" xfId="18914"/>
    <cellStyle name="2_NTHOC_Chi tieu 5 nam_pvhung.skhdt 20117113152041 Danh muc cong trinh trong diem_BC von DTPT 6 thang 2012 5" xfId="18915"/>
    <cellStyle name="2_NTHOC_Chi tieu 5 nam_pvhung.skhdt 20117113152041 Danh muc cong trinh trong diem_Bieu du thao QD von ho tro co MT" xfId="18916"/>
    <cellStyle name="2_NTHOC_Chi tieu 5 nam_pvhung.skhdt 20117113152041 Danh muc cong trinh trong diem_Bieu du thao QD von ho tro co MT 2" xfId="18917"/>
    <cellStyle name="2_NTHOC_Chi tieu 5 nam_pvhung.skhdt 20117113152041 Danh muc cong trinh trong diem_Bieu du thao QD von ho tro co MT 2 2" xfId="18918"/>
    <cellStyle name="2_NTHOC_Chi tieu 5 nam_pvhung.skhdt 20117113152041 Danh muc cong trinh trong diem_Bieu du thao QD von ho tro co MT 2 3" xfId="18919"/>
    <cellStyle name="2_NTHOC_Chi tieu 5 nam_pvhung.skhdt 20117113152041 Danh muc cong trinh trong diem_Bieu du thao QD von ho tro co MT 2 4" xfId="18920"/>
    <cellStyle name="2_NTHOC_Chi tieu 5 nam_pvhung.skhdt 20117113152041 Danh muc cong trinh trong diem_Bieu du thao QD von ho tro co MT 3" xfId="18921"/>
    <cellStyle name="2_NTHOC_Chi tieu 5 nam_pvhung.skhdt 20117113152041 Danh muc cong trinh trong diem_Bieu du thao QD von ho tro co MT 4" xfId="18922"/>
    <cellStyle name="2_NTHOC_Chi tieu 5 nam_pvhung.skhdt 20117113152041 Danh muc cong trinh trong diem_Bieu du thao QD von ho tro co MT 5" xfId="18923"/>
    <cellStyle name="2_NTHOC_Chi tieu 5 nam_pvhung.skhdt 20117113152041 Danh muc cong trinh trong diem_Ke hoach 2012 (theo doi)" xfId="18924"/>
    <cellStyle name="2_NTHOC_Chi tieu 5 nam_pvhung.skhdt 20117113152041 Danh muc cong trinh trong diem_Ke hoach 2012 (theo doi) 2" xfId="18925"/>
    <cellStyle name="2_NTHOC_Chi tieu 5 nam_pvhung.skhdt 20117113152041 Danh muc cong trinh trong diem_Ke hoach 2012 (theo doi) 2 2" xfId="18926"/>
    <cellStyle name="2_NTHOC_Chi tieu 5 nam_pvhung.skhdt 20117113152041 Danh muc cong trinh trong diem_Ke hoach 2012 (theo doi) 2 3" xfId="18927"/>
    <cellStyle name="2_NTHOC_Chi tieu 5 nam_pvhung.skhdt 20117113152041 Danh muc cong trinh trong diem_Ke hoach 2012 (theo doi) 2 4" xfId="18928"/>
    <cellStyle name="2_NTHOC_Chi tieu 5 nam_pvhung.skhdt 20117113152041 Danh muc cong trinh trong diem_Ke hoach 2012 (theo doi) 3" xfId="18929"/>
    <cellStyle name="2_NTHOC_Chi tieu 5 nam_pvhung.skhdt 20117113152041 Danh muc cong trinh trong diem_Ke hoach 2012 (theo doi) 4" xfId="18930"/>
    <cellStyle name="2_NTHOC_Chi tieu 5 nam_pvhung.skhdt 20117113152041 Danh muc cong trinh trong diem_Ke hoach 2012 (theo doi) 5" xfId="18931"/>
    <cellStyle name="2_NTHOC_Chi tieu 5 nam_pvhung.skhdt 20117113152041 Danh muc cong trinh trong diem_Ke hoach 2012 theo doi (giai ngan 30.6.12)" xfId="18932"/>
    <cellStyle name="2_NTHOC_Chi tieu 5 nam_pvhung.skhdt 20117113152041 Danh muc cong trinh trong diem_Ke hoach 2012 theo doi (giai ngan 30.6.12) 2" xfId="18933"/>
    <cellStyle name="2_NTHOC_Chi tieu 5 nam_pvhung.skhdt 20117113152041 Danh muc cong trinh trong diem_Ke hoach 2012 theo doi (giai ngan 30.6.12) 2 2" xfId="18934"/>
    <cellStyle name="2_NTHOC_Chi tieu 5 nam_pvhung.skhdt 20117113152041 Danh muc cong trinh trong diem_Ke hoach 2012 theo doi (giai ngan 30.6.12) 2 3" xfId="18935"/>
    <cellStyle name="2_NTHOC_Chi tieu 5 nam_pvhung.skhdt 20117113152041 Danh muc cong trinh trong diem_Ke hoach 2012 theo doi (giai ngan 30.6.12) 2 4" xfId="18936"/>
    <cellStyle name="2_NTHOC_Chi tieu 5 nam_pvhung.skhdt 20117113152041 Danh muc cong trinh trong diem_Ke hoach 2012 theo doi (giai ngan 30.6.12) 3" xfId="18937"/>
    <cellStyle name="2_NTHOC_Chi tieu 5 nam_pvhung.skhdt 20117113152041 Danh muc cong trinh trong diem_Ke hoach 2012 theo doi (giai ngan 30.6.12) 4" xfId="18938"/>
    <cellStyle name="2_NTHOC_Chi tieu 5 nam_pvhung.skhdt 20117113152041 Danh muc cong trinh trong diem_Ke hoach 2012 theo doi (giai ngan 30.6.12) 5" xfId="18939"/>
    <cellStyle name="2_NTHOC_Dang ky phan khai von ODA (gui Bo)" xfId="18940"/>
    <cellStyle name="2_NTHOC_Dang ky phan khai von ODA (gui Bo) 2" xfId="18941"/>
    <cellStyle name="2_NTHOC_Dang ky phan khai von ODA (gui Bo) 2 2" xfId="18942"/>
    <cellStyle name="2_NTHOC_Dang ky phan khai von ODA (gui Bo) 2 3" xfId="18943"/>
    <cellStyle name="2_NTHOC_Dang ky phan khai von ODA (gui Bo) 2 4" xfId="18944"/>
    <cellStyle name="2_NTHOC_Dang ky phan khai von ODA (gui Bo) 3" xfId="18945"/>
    <cellStyle name="2_NTHOC_Dang ky phan khai von ODA (gui Bo) 4" xfId="18946"/>
    <cellStyle name="2_NTHOC_Dang ky phan khai von ODA (gui Bo) 5" xfId="18947"/>
    <cellStyle name="2_NTHOC_Dang ky phan khai von ODA (gui Bo)_BC von DTPT 6 thang 2012" xfId="18948"/>
    <cellStyle name="2_NTHOC_Dang ky phan khai von ODA (gui Bo)_BC von DTPT 6 thang 2012 2" xfId="18949"/>
    <cellStyle name="2_NTHOC_Dang ky phan khai von ODA (gui Bo)_BC von DTPT 6 thang 2012 2 2" xfId="18950"/>
    <cellStyle name="2_NTHOC_Dang ky phan khai von ODA (gui Bo)_BC von DTPT 6 thang 2012 2 3" xfId="18951"/>
    <cellStyle name="2_NTHOC_Dang ky phan khai von ODA (gui Bo)_BC von DTPT 6 thang 2012 2 4" xfId="18952"/>
    <cellStyle name="2_NTHOC_Dang ky phan khai von ODA (gui Bo)_BC von DTPT 6 thang 2012 3" xfId="18953"/>
    <cellStyle name="2_NTHOC_Dang ky phan khai von ODA (gui Bo)_BC von DTPT 6 thang 2012 4" xfId="18954"/>
    <cellStyle name="2_NTHOC_Dang ky phan khai von ODA (gui Bo)_BC von DTPT 6 thang 2012 5" xfId="18955"/>
    <cellStyle name="2_NTHOC_Dang ky phan khai von ODA (gui Bo)_Bieu du thao QD von ho tro co MT" xfId="18956"/>
    <cellStyle name="2_NTHOC_Dang ky phan khai von ODA (gui Bo)_Bieu du thao QD von ho tro co MT 2" xfId="18957"/>
    <cellStyle name="2_NTHOC_Dang ky phan khai von ODA (gui Bo)_Bieu du thao QD von ho tro co MT 2 2" xfId="18958"/>
    <cellStyle name="2_NTHOC_Dang ky phan khai von ODA (gui Bo)_Bieu du thao QD von ho tro co MT 2 3" xfId="18959"/>
    <cellStyle name="2_NTHOC_Dang ky phan khai von ODA (gui Bo)_Bieu du thao QD von ho tro co MT 2 4" xfId="18960"/>
    <cellStyle name="2_NTHOC_Dang ky phan khai von ODA (gui Bo)_Bieu du thao QD von ho tro co MT 3" xfId="18961"/>
    <cellStyle name="2_NTHOC_Dang ky phan khai von ODA (gui Bo)_Bieu du thao QD von ho tro co MT 4" xfId="18962"/>
    <cellStyle name="2_NTHOC_Dang ky phan khai von ODA (gui Bo)_Bieu du thao QD von ho tro co MT 5" xfId="18963"/>
    <cellStyle name="2_NTHOC_Dang ky phan khai von ODA (gui Bo)_Ke hoach 2012 theo doi (giai ngan 30.6.12)" xfId="18964"/>
    <cellStyle name="2_NTHOC_Dang ky phan khai von ODA (gui Bo)_Ke hoach 2012 theo doi (giai ngan 30.6.12) 2" xfId="18965"/>
    <cellStyle name="2_NTHOC_Dang ky phan khai von ODA (gui Bo)_Ke hoach 2012 theo doi (giai ngan 30.6.12) 2 2" xfId="18966"/>
    <cellStyle name="2_NTHOC_Dang ky phan khai von ODA (gui Bo)_Ke hoach 2012 theo doi (giai ngan 30.6.12) 2 3" xfId="18967"/>
    <cellStyle name="2_NTHOC_Dang ky phan khai von ODA (gui Bo)_Ke hoach 2012 theo doi (giai ngan 30.6.12) 2 4" xfId="18968"/>
    <cellStyle name="2_NTHOC_Dang ky phan khai von ODA (gui Bo)_Ke hoach 2012 theo doi (giai ngan 30.6.12) 3" xfId="18969"/>
    <cellStyle name="2_NTHOC_Dang ky phan khai von ODA (gui Bo)_Ke hoach 2012 theo doi (giai ngan 30.6.12) 4" xfId="18970"/>
    <cellStyle name="2_NTHOC_Dang ky phan khai von ODA (gui Bo)_Ke hoach 2012 theo doi (giai ngan 30.6.12) 5" xfId="18971"/>
    <cellStyle name="2_NTHOC_DK bo tri lai (chinh thuc)" xfId="18972"/>
    <cellStyle name="2_NTHOC_DK bo tri lai (chinh thuc) 2" xfId="18973"/>
    <cellStyle name="2_NTHOC_DK bo tri lai (chinh thuc) 2 2" xfId="18974"/>
    <cellStyle name="2_NTHOC_DK bo tri lai (chinh thuc) 2 3" xfId="18975"/>
    <cellStyle name="2_NTHOC_DK bo tri lai (chinh thuc) 2 4" xfId="18976"/>
    <cellStyle name="2_NTHOC_DK bo tri lai (chinh thuc) 3" xfId="18977"/>
    <cellStyle name="2_NTHOC_DK bo tri lai (chinh thuc) 4" xfId="18978"/>
    <cellStyle name="2_NTHOC_DK bo tri lai (chinh thuc) 5" xfId="18979"/>
    <cellStyle name="2_NTHOC_DK bo tri lai (chinh thuc)_BC von DTPT 6 thang 2012" xfId="18980"/>
    <cellStyle name="2_NTHOC_DK bo tri lai (chinh thuc)_BC von DTPT 6 thang 2012 2" xfId="18981"/>
    <cellStyle name="2_NTHOC_DK bo tri lai (chinh thuc)_BC von DTPT 6 thang 2012 2 2" xfId="18982"/>
    <cellStyle name="2_NTHOC_DK bo tri lai (chinh thuc)_BC von DTPT 6 thang 2012 2 3" xfId="18983"/>
    <cellStyle name="2_NTHOC_DK bo tri lai (chinh thuc)_BC von DTPT 6 thang 2012 2 4" xfId="18984"/>
    <cellStyle name="2_NTHOC_DK bo tri lai (chinh thuc)_BC von DTPT 6 thang 2012 3" xfId="18985"/>
    <cellStyle name="2_NTHOC_DK bo tri lai (chinh thuc)_BC von DTPT 6 thang 2012 4" xfId="18986"/>
    <cellStyle name="2_NTHOC_DK bo tri lai (chinh thuc)_BC von DTPT 6 thang 2012 5" xfId="18987"/>
    <cellStyle name="2_NTHOC_DK bo tri lai (chinh thuc)_Bieu du thao QD von ho tro co MT" xfId="18988"/>
    <cellStyle name="2_NTHOC_DK bo tri lai (chinh thuc)_Bieu du thao QD von ho tro co MT 2" xfId="18989"/>
    <cellStyle name="2_NTHOC_DK bo tri lai (chinh thuc)_Bieu du thao QD von ho tro co MT 2 2" xfId="18990"/>
    <cellStyle name="2_NTHOC_DK bo tri lai (chinh thuc)_Bieu du thao QD von ho tro co MT 2 3" xfId="18991"/>
    <cellStyle name="2_NTHOC_DK bo tri lai (chinh thuc)_Bieu du thao QD von ho tro co MT 2 4" xfId="18992"/>
    <cellStyle name="2_NTHOC_DK bo tri lai (chinh thuc)_Bieu du thao QD von ho tro co MT 3" xfId="18993"/>
    <cellStyle name="2_NTHOC_DK bo tri lai (chinh thuc)_Bieu du thao QD von ho tro co MT 4" xfId="18994"/>
    <cellStyle name="2_NTHOC_DK bo tri lai (chinh thuc)_Bieu du thao QD von ho tro co MT 5" xfId="18995"/>
    <cellStyle name="2_NTHOC_DK bo tri lai (chinh thuc)_Ke hoach 2012 (theo doi)" xfId="18996"/>
    <cellStyle name="2_NTHOC_DK bo tri lai (chinh thuc)_Ke hoach 2012 (theo doi) 2" xfId="18997"/>
    <cellStyle name="2_NTHOC_DK bo tri lai (chinh thuc)_Ke hoach 2012 (theo doi) 2 2" xfId="18998"/>
    <cellStyle name="2_NTHOC_DK bo tri lai (chinh thuc)_Ke hoach 2012 (theo doi) 2 3" xfId="18999"/>
    <cellStyle name="2_NTHOC_DK bo tri lai (chinh thuc)_Ke hoach 2012 (theo doi) 2 4" xfId="19000"/>
    <cellStyle name="2_NTHOC_DK bo tri lai (chinh thuc)_Ke hoach 2012 (theo doi) 3" xfId="19001"/>
    <cellStyle name="2_NTHOC_DK bo tri lai (chinh thuc)_Ke hoach 2012 (theo doi) 4" xfId="19002"/>
    <cellStyle name="2_NTHOC_DK bo tri lai (chinh thuc)_Ke hoach 2012 (theo doi) 5" xfId="19003"/>
    <cellStyle name="2_NTHOC_DK bo tri lai (chinh thuc)_Ke hoach 2012 theo doi (giai ngan 30.6.12)" xfId="19004"/>
    <cellStyle name="2_NTHOC_DK bo tri lai (chinh thuc)_Ke hoach 2012 theo doi (giai ngan 30.6.12) 2" xfId="19005"/>
    <cellStyle name="2_NTHOC_DK bo tri lai (chinh thuc)_Ke hoach 2012 theo doi (giai ngan 30.6.12) 2 2" xfId="19006"/>
    <cellStyle name="2_NTHOC_DK bo tri lai (chinh thuc)_Ke hoach 2012 theo doi (giai ngan 30.6.12) 2 3" xfId="19007"/>
    <cellStyle name="2_NTHOC_DK bo tri lai (chinh thuc)_Ke hoach 2012 theo doi (giai ngan 30.6.12) 2 4" xfId="19008"/>
    <cellStyle name="2_NTHOC_DK bo tri lai (chinh thuc)_Ke hoach 2012 theo doi (giai ngan 30.6.12) 3" xfId="19009"/>
    <cellStyle name="2_NTHOC_DK bo tri lai (chinh thuc)_Ke hoach 2012 theo doi (giai ngan 30.6.12) 4" xfId="19010"/>
    <cellStyle name="2_NTHOC_DK bo tri lai (chinh thuc)_Ke hoach 2012 theo doi (giai ngan 30.6.12) 5" xfId="19011"/>
    <cellStyle name="2_NTHOC_Ke hoach 2012 (theo doi)" xfId="19012"/>
    <cellStyle name="2_NTHOC_Ke hoach 2012 (theo doi) 2" xfId="19013"/>
    <cellStyle name="2_NTHOC_Ke hoach 2012 (theo doi) 2 2" xfId="19014"/>
    <cellStyle name="2_NTHOC_Ke hoach 2012 (theo doi) 2 3" xfId="19015"/>
    <cellStyle name="2_NTHOC_Ke hoach 2012 (theo doi) 2 4" xfId="19016"/>
    <cellStyle name="2_NTHOC_Ke hoach 2012 (theo doi) 3" xfId="19017"/>
    <cellStyle name="2_NTHOC_Ke hoach 2012 (theo doi) 4" xfId="19018"/>
    <cellStyle name="2_NTHOC_Ke hoach 2012 (theo doi) 5" xfId="19019"/>
    <cellStyle name="2_NTHOC_Ke hoach 2012 theo doi (giai ngan 30.6.12)" xfId="19020"/>
    <cellStyle name="2_NTHOC_Ke hoach 2012 theo doi (giai ngan 30.6.12) 2" xfId="19021"/>
    <cellStyle name="2_NTHOC_Ke hoach 2012 theo doi (giai ngan 30.6.12) 2 2" xfId="19022"/>
    <cellStyle name="2_NTHOC_Ke hoach 2012 theo doi (giai ngan 30.6.12) 2 3" xfId="19023"/>
    <cellStyle name="2_NTHOC_Ke hoach 2012 theo doi (giai ngan 30.6.12) 2 4" xfId="19024"/>
    <cellStyle name="2_NTHOC_Ke hoach 2012 theo doi (giai ngan 30.6.12) 3" xfId="19025"/>
    <cellStyle name="2_NTHOC_Ke hoach 2012 theo doi (giai ngan 30.6.12) 4" xfId="19026"/>
    <cellStyle name="2_NTHOC_Ke hoach 2012 theo doi (giai ngan 30.6.12) 5" xfId="19027"/>
    <cellStyle name="2_NTHOC_Ke hoach nam 2013 nguon MT(theo doi) den 31-5-13" xfId="19028"/>
    <cellStyle name="2_NTHOC_Ke hoach nam 2013 nguon MT(theo doi) den 31-5-13 2" xfId="19029"/>
    <cellStyle name="2_NTHOC_Ke hoach nam 2013 nguon MT(theo doi) den 31-5-13 2 2" xfId="19030"/>
    <cellStyle name="2_NTHOC_Ke hoach nam 2013 nguon MT(theo doi) den 31-5-13 2 3" xfId="19031"/>
    <cellStyle name="2_NTHOC_Ke hoach nam 2013 nguon MT(theo doi) den 31-5-13 2 4" xfId="19032"/>
    <cellStyle name="2_NTHOC_Ke hoach nam 2013 nguon MT(theo doi) den 31-5-13 3" xfId="19033"/>
    <cellStyle name="2_NTHOC_Ke hoach nam 2013 nguon MT(theo doi) den 31-5-13 4" xfId="19034"/>
    <cellStyle name="2_NTHOC_Ke hoach nam 2013 nguon MT(theo doi) den 31-5-13 5" xfId="19035"/>
    <cellStyle name="2_NTHOC_pvhung.skhdt 20117113152041 Danh muc cong trinh trong diem" xfId="19036"/>
    <cellStyle name="2_NTHOC_pvhung.skhdt 20117113152041 Danh muc cong trinh trong diem 2" xfId="19037"/>
    <cellStyle name="2_NTHOC_pvhung.skhdt 20117113152041 Danh muc cong trinh trong diem 2 2" xfId="19038"/>
    <cellStyle name="2_NTHOC_pvhung.skhdt 20117113152041 Danh muc cong trinh trong diem 2 2 2" xfId="19039"/>
    <cellStyle name="2_NTHOC_pvhung.skhdt 20117113152041 Danh muc cong trinh trong diem 2 2 3" xfId="19040"/>
    <cellStyle name="2_NTHOC_pvhung.skhdt 20117113152041 Danh muc cong trinh trong diem 2 2 4" xfId="19041"/>
    <cellStyle name="2_NTHOC_pvhung.skhdt 20117113152041 Danh muc cong trinh trong diem 2 3" xfId="19042"/>
    <cellStyle name="2_NTHOC_pvhung.skhdt 20117113152041 Danh muc cong trinh trong diem 2 4" xfId="19043"/>
    <cellStyle name="2_NTHOC_pvhung.skhdt 20117113152041 Danh muc cong trinh trong diem 2 5" xfId="19044"/>
    <cellStyle name="2_NTHOC_pvhung.skhdt 20117113152041 Danh muc cong trinh trong diem 3" xfId="19045"/>
    <cellStyle name="2_NTHOC_pvhung.skhdt 20117113152041 Danh muc cong trinh trong diem 3 2" xfId="19046"/>
    <cellStyle name="2_NTHOC_pvhung.skhdt 20117113152041 Danh muc cong trinh trong diem 3 3" xfId="19047"/>
    <cellStyle name="2_NTHOC_pvhung.skhdt 20117113152041 Danh muc cong trinh trong diem 3 4" xfId="19048"/>
    <cellStyle name="2_NTHOC_pvhung.skhdt 20117113152041 Danh muc cong trinh trong diem 4" xfId="19049"/>
    <cellStyle name="2_NTHOC_pvhung.skhdt 20117113152041 Danh muc cong trinh trong diem 5" xfId="19050"/>
    <cellStyle name="2_NTHOC_pvhung.skhdt 20117113152041 Danh muc cong trinh trong diem 6" xfId="19051"/>
    <cellStyle name="2_NTHOC_pvhung.skhdt 20117113152041 Danh muc cong trinh trong diem_BC von DTPT 6 thang 2012" xfId="19052"/>
    <cellStyle name="2_NTHOC_pvhung.skhdt 20117113152041 Danh muc cong trinh trong diem_BC von DTPT 6 thang 2012 2" xfId="19053"/>
    <cellStyle name="2_NTHOC_pvhung.skhdt 20117113152041 Danh muc cong trinh trong diem_BC von DTPT 6 thang 2012 2 2" xfId="19054"/>
    <cellStyle name="2_NTHOC_pvhung.skhdt 20117113152041 Danh muc cong trinh trong diem_BC von DTPT 6 thang 2012 2 2 2" xfId="19055"/>
    <cellStyle name="2_NTHOC_pvhung.skhdt 20117113152041 Danh muc cong trinh trong diem_BC von DTPT 6 thang 2012 2 2 3" xfId="19056"/>
    <cellStyle name="2_NTHOC_pvhung.skhdt 20117113152041 Danh muc cong trinh trong diem_BC von DTPT 6 thang 2012 2 2 4" xfId="19057"/>
    <cellStyle name="2_NTHOC_pvhung.skhdt 20117113152041 Danh muc cong trinh trong diem_BC von DTPT 6 thang 2012 2 3" xfId="19058"/>
    <cellStyle name="2_NTHOC_pvhung.skhdt 20117113152041 Danh muc cong trinh trong diem_BC von DTPT 6 thang 2012 2 4" xfId="19059"/>
    <cellStyle name="2_NTHOC_pvhung.skhdt 20117113152041 Danh muc cong trinh trong diem_BC von DTPT 6 thang 2012 2 5" xfId="19060"/>
    <cellStyle name="2_NTHOC_pvhung.skhdt 20117113152041 Danh muc cong trinh trong diem_BC von DTPT 6 thang 2012 3" xfId="19061"/>
    <cellStyle name="2_NTHOC_pvhung.skhdt 20117113152041 Danh muc cong trinh trong diem_BC von DTPT 6 thang 2012 3 2" xfId="19062"/>
    <cellStyle name="2_NTHOC_pvhung.skhdt 20117113152041 Danh muc cong trinh trong diem_BC von DTPT 6 thang 2012 3 3" xfId="19063"/>
    <cellStyle name="2_NTHOC_pvhung.skhdt 20117113152041 Danh muc cong trinh trong diem_BC von DTPT 6 thang 2012 3 4" xfId="19064"/>
    <cellStyle name="2_NTHOC_pvhung.skhdt 20117113152041 Danh muc cong trinh trong diem_BC von DTPT 6 thang 2012 4" xfId="19065"/>
    <cellStyle name="2_NTHOC_pvhung.skhdt 20117113152041 Danh muc cong trinh trong diem_BC von DTPT 6 thang 2012 5" xfId="19066"/>
    <cellStyle name="2_NTHOC_pvhung.skhdt 20117113152041 Danh muc cong trinh trong diem_BC von DTPT 6 thang 2012 6" xfId="19067"/>
    <cellStyle name="2_NTHOC_pvhung.skhdt 20117113152041 Danh muc cong trinh trong diem_Bieu du thao QD von ho tro co MT" xfId="19068"/>
    <cellStyle name="2_NTHOC_pvhung.skhdt 20117113152041 Danh muc cong trinh trong diem_Bieu du thao QD von ho tro co MT 2" xfId="19069"/>
    <cellStyle name="2_NTHOC_pvhung.skhdt 20117113152041 Danh muc cong trinh trong diem_Bieu du thao QD von ho tro co MT 2 2" xfId="19070"/>
    <cellStyle name="2_NTHOC_pvhung.skhdt 20117113152041 Danh muc cong trinh trong diem_Bieu du thao QD von ho tro co MT 2 2 2" xfId="19071"/>
    <cellStyle name="2_NTHOC_pvhung.skhdt 20117113152041 Danh muc cong trinh trong diem_Bieu du thao QD von ho tro co MT 2 2 3" xfId="19072"/>
    <cellStyle name="2_NTHOC_pvhung.skhdt 20117113152041 Danh muc cong trinh trong diem_Bieu du thao QD von ho tro co MT 2 2 4" xfId="19073"/>
    <cellStyle name="2_NTHOC_pvhung.skhdt 20117113152041 Danh muc cong trinh trong diem_Bieu du thao QD von ho tro co MT 2 3" xfId="19074"/>
    <cellStyle name="2_NTHOC_pvhung.skhdt 20117113152041 Danh muc cong trinh trong diem_Bieu du thao QD von ho tro co MT 2 4" xfId="19075"/>
    <cellStyle name="2_NTHOC_pvhung.skhdt 20117113152041 Danh muc cong trinh trong diem_Bieu du thao QD von ho tro co MT 2 5" xfId="19076"/>
    <cellStyle name="2_NTHOC_pvhung.skhdt 20117113152041 Danh muc cong trinh trong diem_Bieu du thao QD von ho tro co MT 3" xfId="19077"/>
    <cellStyle name="2_NTHOC_pvhung.skhdt 20117113152041 Danh muc cong trinh trong diem_Bieu du thao QD von ho tro co MT 3 2" xfId="19078"/>
    <cellStyle name="2_NTHOC_pvhung.skhdt 20117113152041 Danh muc cong trinh trong diem_Bieu du thao QD von ho tro co MT 3 3" xfId="19079"/>
    <cellStyle name="2_NTHOC_pvhung.skhdt 20117113152041 Danh muc cong trinh trong diem_Bieu du thao QD von ho tro co MT 3 4" xfId="19080"/>
    <cellStyle name="2_NTHOC_pvhung.skhdt 20117113152041 Danh muc cong trinh trong diem_Bieu du thao QD von ho tro co MT 4" xfId="19081"/>
    <cellStyle name="2_NTHOC_pvhung.skhdt 20117113152041 Danh muc cong trinh trong diem_Bieu du thao QD von ho tro co MT 5" xfId="19082"/>
    <cellStyle name="2_NTHOC_pvhung.skhdt 20117113152041 Danh muc cong trinh trong diem_Bieu du thao QD von ho tro co MT 6" xfId="19083"/>
    <cellStyle name="2_NTHOC_pvhung.skhdt 20117113152041 Danh muc cong trinh trong diem_Ke hoach 2012 (theo doi)" xfId="19084"/>
    <cellStyle name="2_NTHOC_pvhung.skhdt 20117113152041 Danh muc cong trinh trong diem_Ke hoach 2012 (theo doi) 2" xfId="19085"/>
    <cellStyle name="2_NTHOC_pvhung.skhdt 20117113152041 Danh muc cong trinh trong diem_Ke hoach 2012 (theo doi) 2 2" xfId="19086"/>
    <cellStyle name="2_NTHOC_pvhung.skhdt 20117113152041 Danh muc cong trinh trong diem_Ke hoach 2012 (theo doi) 2 2 2" xfId="19087"/>
    <cellStyle name="2_NTHOC_pvhung.skhdt 20117113152041 Danh muc cong trinh trong diem_Ke hoach 2012 (theo doi) 2 2 3" xfId="19088"/>
    <cellStyle name="2_NTHOC_pvhung.skhdt 20117113152041 Danh muc cong trinh trong diem_Ke hoach 2012 (theo doi) 2 2 4" xfId="19089"/>
    <cellStyle name="2_NTHOC_pvhung.skhdt 20117113152041 Danh muc cong trinh trong diem_Ke hoach 2012 (theo doi) 2 3" xfId="19090"/>
    <cellStyle name="2_NTHOC_pvhung.skhdt 20117113152041 Danh muc cong trinh trong diem_Ke hoach 2012 (theo doi) 2 4" xfId="19091"/>
    <cellStyle name="2_NTHOC_pvhung.skhdt 20117113152041 Danh muc cong trinh trong diem_Ke hoach 2012 (theo doi) 2 5" xfId="19092"/>
    <cellStyle name="2_NTHOC_pvhung.skhdt 20117113152041 Danh muc cong trinh trong diem_Ke hoach 2012 (theo doi) 3" xfId="19093"/>
    <cellStyle name="2_NTHOC_pvhung.skhdt 20117113152041 Danh muc cong trinh trong diem_Ke hoach 2012 (theo doi) 3 2" xfId="19094"/>
    <cellStyle name="2_NTHOC_pvhung.skhdt 20117113152041 Danh muc cong trinh trong diem_Ke hoach 2012 (theo doi) 3 3" xfId="19095"/>
    <cellStyle name="2_NTHOC_pvhung.skhdt 20117113152041 Danh muc cong trinh trong diem_Ke hoach 2012 (theo doi) 3 4" xfId="19096"/>
    <cellStyle name="2_NTHOC_pvhung.skhdt 20117113152041 Danh muc cong trinh trong diem_Ke hoach 2012 (theo doi) 4" xfId="19097"/>
    <cellStyle name="2_NTHOC_pvhung.skhdt 20117113152041 Danh muc cong trinh trong diem_Ke hoach 2012 (theo doi) 5" xfId="19098"/>
    <cellStyle name="2_NTHOC_pvhung.skhdt 20117113152041 Danh muc cong trinh trong diem_Ke hoach 2012 (theo doi) 6" xfId="19099"/>
    <cellStyle name="2_NTHOC_pvhung.skhdt 20117113152041 Danh muc cong trinh trong diem_Ke hoach 2012 theo doi (giai ngan 30.6.12)" xfId="19100"/>
    <cellStyle name="2_NTHOC_pvhung.skhdt 20117113152041 Danh muc cong trinh trong diem_Ke hoach 2012 theo doi (giai ngan 30.6.12) 2" xfId="19101"/>
    <cellStyle name="2_NTHOC_pvhung.skhdt 20117113152041 Danh muc cong trinh trong diem_Ke hoach 2012 theo doi (giai ngan 30.6.12) 2 2" xfId="19102"/>
    <cellStyle name="2_NTHOC_pvhung.skhdt 20117113152041 Danh muc cong trinh trong diem_Ke hoach 2012 theo doi (giai ngan 30.6.12) 2 2 2" xfId="19103"/>
    <cellStyle name="2_NTHOC_pvhung.skhdt 20117113152041 Danh muc cong trinh trong diem_Ke hoach 2012 theo doi (giai ngan 30.6.12) 2 2 3" xfId="19104"/>
    <cellStyle name="2_NTHOC_pvhung.skhdt 20117113152041 Danh muc cong trinh trong diem_Ke hoach 2012 theo doi (giai ngan 30.6.12) 2 2 4" xfId="19105"/>
    <cellStyle name="2_NTHOC_pvhung.skhdt 20117113152041 Danh muc cong trinh trong diem_Ke hoach 2012 theo doi (giai ngan 30.6.12) 2 3" xfId="19106"/>
    <cellStyle name="2_NTHOC_pvhung.skhdt 20117113152041 Danh muc cong trinh trong diem_Ke hoach 2012 theo doi (giai ngan 30.6.12) 2 4" xfId="19107"/>
    <cellStyle name="2_NTHOC_pvhung.skhdt 20117113152041 Danh muc cong trinh trong diem_Ke hoach 2012 theo doi (giai ngan 30.6.12) 2 5" xfId="19108"/>
    <cellStyle name="2_NTHOC_pvhung.skhdt 20117113152041 Danh muc cong trinh trong diem_Ke hoach 2012 theo doi (giai ngan 30.6.12) 3" xfId="19109"/>
    <cellStyle name="2_NTHOC_pvhung.skhdt 20117113152041 Danh muc cong trinh trong diem_Ke hoach 2012 theo doi (giai ngan 30.6.12) 3 2" xfId="19110"/>
    <cellStyle name="2_NTHOC_pvhung.skhdt 20117113152041 Danh muc cong trinh trong diem_Ke hoach 2012 theo doi (giai ngan 30.6.12) 3 3" xfId="19111"/>
    <cellStyle name="2_NTHOC_pvhung.skhdt 20117113152041 Danh muc cong trinh trong diem_Ke hoach 2012 theo doi (giai ngan 30.6.12) 3 4" xfId="19112"/>
    <cellStyle name="2_NTHOC_pvhung.skhdt 20117113152041 Danh muc cong trinh trong diem_Ke hoach 2012 theo doi (giai ngan 30.6.12) 4" xfId="19113"/>
    <cellStyle name="2_NTHOC_pvhung.skhdt 20117113152041 Danh muc cong trinh trong diem_Ke hoach 2012 theo doi (giai ngan 30.6.12) 5" xfId="19114"/>
    <cellStyle name="2_NTHOC_pvhung.skhdt 20117113152041 Danh muc cong trinh trong diem_Ke hoach 2012 theo doi (giai ngan 30.6.12) 6" xfId="19115"/>
    <cellStyle name="2_NTHOC_Ra soat KH 2009 (chinh thuc o nha)" xfId="19116"/>
    <cellStyle name="2_NTHOC_Ra soat KH 2009 (chinh thuc o nha) 2" xfId="19117"/>
    <cellStyle name="2_NTHOC_Ra soat KH 2009 (chinh thuc o nha) 2 2" xfId="19118"/>
    <cellStyle name="2_NTHOC_Ra soat KH 2009 (chinh thuc o nha) 2 3" xfId="19119"/>
    <cellStyle name="2_NTHOC_Ra soat KH 2009 (chinh thuc o nha) 2 4" xfId="19120"/>
    <cellStyle name="2_NTHOC_Ra soat KH 2009 (chinh thuc o nha) 3" xfId="19121"/>
    <cellStyle name="2_NTHOC_Ra soat KH 2009 (chinh thuc o nha) 4" xfId="19122"/>
    <cellStyle name="2_NTHOC_Ra soat KH 2009 (chinh thuc o nha) 5" xfId="19123"/>
    <cellStyle name="2_NTHOC_Ra soat KH 2009 (chinh thuc o nha)_BC von DTPT 6 thang 2012" xfId="19124"/>
    <cellStyle name="2_NTHOC_Ra soat KH 2009 (chinh thuc o nha)_BC von DTPT 6 thang 2012 2" xfId="19125"/>
    <cellStyle name="2_NTHOC_Ra soat KH 2009 (chinh thuc o nha)_BC von DTPT 6 thang 2012 2 2" xfId="19126"/>
    <cellStyle name="2_NTHOC_Ra soat KH 2009 (chinh thuc o nha)_BC von DTPT 6 thang 2012 2 3" xfId="19127"/>
    <cellStyle name="2_NTHOC_Ra soat KH 2009 (chinh thuc o nha)_BC von DTPT 6 thang 2012 2 4" xfId="19128"/>
    <cellStyle name="2_NTHOC_Ra soat KH 2009 (chinh thuc o nha)_BC von DTPT 6 thang 2012 3" xfId="19129"/>
    <cellStyle name="2_NTHOC_Ra soat KH 2009 (chinh thuc o nha)_BC von DTPT 6 thang 2012 4" xfId="19130"/>
    <cellStyle name="2_NTHOC_Ra soat KH 2009 (chinh thuc o nha)_BC von DTPT 6 thang 2012 5" xfId="19131"/>
    <cellStyle name="2_NTHOC_Ra soat KH 2009 (chinh thuc o nha)_Bieu du thao QD von ho tro co MT" xfId="19132"/>
    <cellStyle name="2_NTHOC_Ra soat KH 2009 (chinh thuc o nha)_Bieu du thao QD von ho tro co MT 2" xfId="19133"/>
    <cellStyle name="2_NTHOC_Ra soat KH 2009 (chinh thuc o nha)_Bieu du thao QD von ho tro co MT 2 2" xfId="19134"/>
    <cellStyle name="2_NTHOC_Ra soat KH 2009 (chinh thuc o nha)_Bieu du thao QD von ho tro co MT 2 3" xfId="19135"/>
    <cellStyle name="2_NTHOC_Ra soat KH 2009 (chinh thuc o nha)_Bieu du thao QD von ho tro co MT 2 4" xfId="19136"/>
    <cellStyle name="2_NTHOC_Ra soat KH 2009 (chinh thuc o nha)_Bieu du thao QD von ho tro co MT 3" xfId="19137"/>
    <cellStyle name="2_NTHOC_Ra soat KH 2009 (chinh thuc o nha)_Bieu du thao QD von ho tro co MT 4" xfId="19138"/>
    <cellStyle name="2_NTHOC_Ra soat KH 2009 (chinh thuc o nha)_Bieu du thao QD von ho tro co MT 5" xfId="19139"/>
    <cellStyle name="2_NTHOC_Ra soat KH 2009 (chinh thuc o nha)_Ke hoach 2012 (theo doi)" xfId="19140"/>
    <cellStyle name="2_NTHOC_Ra soat KH 2009 (chinh thuc o nha)_Ke hoach 2012 (theo doi) 2" xfId="19141"/>
    <cellStyle name="2_NTHOC_Ra soat KH 2009 (chinh thuc o nha)_Ke hoach 2012 (theo doi) 2 2" xfId="19142"/>
    <cellStyle name="2_NTHOC_Ra soat KH 2009 (chinh thuc o nha)_Ke hoach 2012 (theo doi) 2 3" xfId="19143"/>
    <cellStyle name="2_NTHOC_Ra soat KH 2009 (chinh thuc o nha)_Ke hoach 2012 (theo doi) 2 4" xfId="19144"/>
    <cellStyle name="2_NTHOC_Ra soat KH 2009 (chinh thuc o nha)_Ke hoach 2012 (theo doi) 3" xfId="19145"/>
    <cellStyle name="2_NTHOC_Ra soat KH 2009 (chinh thuc o nha)_Ke hoach 2012 (theo doi) 4" xfId="19146"/>
    <cellStyle name="2_NTHOC_Ra soat KH 2009 (chinh thuc o nha)_Ke hoach 2012 (theo doi) 5" xfId="19147"/>
    <cellStyle name="2_NTHOC_Ra soat KH 2009 (chinh thuc o nha)_Ke hoach 2012 theo doi (giai ngan 30.6.12)" xfId="19148"/>
    <cellStyle name="2_NTHOC_Ra soat KH 2009 (chinh thuc o nha)_Ke hoach 2012 theo doi (giai ngan 30.6.12) 2" xfId="19149"/>
    <cellStyle name="2_NTHOC_Ra soat KH 2009 (chinh thuc o nha)_Ke hoach 2012 theo doi (giai ngan 30.6.12) 2 2" xfId="19150"/>
    <cellStyle name="2_NTHOC_Ra soat KH 2009 (chinh thuc o nha)_Ke hoach 2012 theo doi (giai ngan 30.6.12) 2 3" xfId="19151"/>
    <cellStyle name="2_NTHOC_Ra soat KH 2009 (chinh thuc o nha)_Ke hoach 2012 theo doi (giai ngan 30.6.12) 2 4" xfId="19152"/>
    <cellStyle name="2_NTHOC_Ra soat KH 2009 (chinh thuc o nha)_Ke hoach 2012 theo doi (giai ngan 30.6.12) 3" xfId="19153"/>
    <cellStyle name="2_NTHOC_Ra soat KH 2009 (chinh thuc o nha)_Ke hoach 2012 theo doi (giai ngan 30.6.12) 4" xfId="19154"/>
    <cellStyle name="2_NTHOC_Ra soat KH 2009 (chinh thuc o nha)_Ke hoach 2012 theo doi (giai ngan 30.6.12) 5" xfId="19155"/>
    <cellStyle name="2_NTHOC_Tong hop so lieu" xfId="19156"/>
    <cellStyle name="2_NTHOC_Tong hop so lieu 2" xfId="19157"/>
    <cellStyle name="2_NTHOC_Tong hop so lieu 2 2" xfId="19158"/>
    <cellStyle name="2_NTHOC_Tong hop so lieu 2 3" xfId="19159"/>
    <cellStyle name="2_NTHOC_Tong hop so lieu 2 4" xfId="19160"/>
    <cellStyle name="2_NTHOC_Tong hop so lieu 3" xfId="19161"/>
    <cellStyle name="2_NTHOC_Tong hop so lieu 4" xfId="19162"/>
    <cellStyle name="2_NTHOC_Tong hop so lieu 5" xfId="19163"/>
    <cellStyle name="2_NTHOC_Tong hop so lieu_BC cong trinh trong diem" xfId="19164"/>
    <cellStyle name="2_NTHOC_Tong hop so lieu_BC cong trinh trong diem 2" xfId="19165"/>
    <cellStyle name="2_NTHOC_Tong hop so lieu_BC cong trinh trong diem 2 2" xfId="19166"/>
    <cellStyle name="2_NTHOC_Tong hop so lieu_BC cong trinh trong diem 2 3" xfId="19167"/>
    <cellStyle name="2_NTHOC_Tong hop so lieu_BC cong trinh trong diem 2 4" xfId="19168"/>
    <cellStyle name="2_NTHOC_Tong hop so lieu_BC cong trinh trong diem 3" xfId="19169"/>
    <cellStyle name="2_NTHOC_Tong hop so lieu_BC cong trinh trong diem 4" xfId="19170"/>
    <cellStyle name="2_NTHOC_Tong hop so lieu_BC cong trinh trong diem 5" xfId="19171"/>
    <cellStyle name="2_NTHOC_Tong hop so lieu_BC cong trinh trong diem_BC von DTPT 6 thang 2012" xfId="19172"/>
    <cellStyle name="2_NTHOC_Tong hop so lieu_BC cong trinh trong diem_BC von DTPT 6 thang 2012 2" xfId="19173"/>
    <cellStyle name="2_NTHOC_Tong hop so lieu_BC cong trinh trong diem_BC von DTPT 6 thang 2012 2 2" xfId="19174"/>
    <cellStyle name="2_NTHOC_Tong hop so lieu_BC cong trinh trong diem_BC von DTPT 6 thang 2012 2 3" xfId="19175"/>
    <cellStyle name="2_NTHOC_Tong hop so lieu_BC cong trinh trong diem_BC von DTPT 6 thang 2012 2 4" xfId="19176"/>
    <cellStyle name="2_NTHOC_Tong hop so lieu_BC cong trinh trong diem_BC von DTPT 6 thang 2012 3" xfId="19177"/>
    <cellStyle name="2_NTHOC_Tong hop so lieu_BC cong trinh trong diem_BC von DTPT 6 thang 2012 4" xfId="19178"/>
    <cellStyle name="2_NTHOC_Tong hop so lieu_BC cong trinh trong diem_BC von DTPT 6 thang 2012 5" xfId="19179"/>
    <cellStyle name="2_NTHOC_Tong hop so lieu_BC cong trinh trong diem_Bieu du thao QD von ho tro co MT" xfId="19180"/>
    <cellStyle name="2_NTHOC_Tong hop so lieu_BC cong trinh trong diem_Bieu du thao QD von ho tro co MT 2" xfId="19181"/>
    <cellStyle name="2_NTHOC_Tong hop so lieu_BC cong trinh trong diem_Bieu du thao QD von ho tro co MT 2 2" xfId="19182"/>
    <cellStyle name="2_NTHOC_Tong hop so lieu_BC cong trinh trong diem_Bieu du thao QD von ho tro co MT 2 3" xfId="19183"/>
    <cellStyle name="2_NTHOC_Tong hop so lieu_BC cong trinh trong diem_Bieu du thao QD von ho tro co MT 2 4" xfId="19184"/>
    <cellStyle name="2_NTHOC_Tong hop so lieu_BC cong trinh trong diem_Bieu du thao QD von ho tro co MT 3" xfId="19185"/>
    <cellStyle name="2_NTHOC_Tong hop so lieu_BC cong trinh trong diem_Bieu du thao QD von ho tro co MT 4" xfId="19186"/>
    <cellStyle name="2_NTHOC_Tong hop so lieu_BC cong trinh trong diem_Bieu du thao QD von ho tro co MT 5" xfId="19187"/>
    <cellStyle name="2_NTHOC_Tong hop so lieu_BC cong trinh trong diem_Ke hoach 2012 (theo doi)" xfId="19188"/>
    <cellStyle name="2_NTHOC_Tong hop so lieu_BC cong trinh trong diem_Ke hoach 2012 (theo doi) 2" xfId="19189"/>
    <cellStyle name="2_NTHOC_Tong hop so lieu_BC cong trinh trong diem_Ke hoach 2012 (theo doi) 2 2" xfId="19190"/>
    <cellStyle name="2_NTHOC_Tong hop so lieu_BC cong trinh trong diem_Ke hoach 2012 (theo doi) 2 3" xfId="19191"/>
    <cellStyle name="2_NTHOC_Tong hop so lieu_BC cong trinh trong diem_Ke hoach 2012 (theo doi) 2 4" xfId="19192"/>
    <cellStyle name="2_NTHOC_Tong hop so lieu_BC cong trinh trong diem_Ke hoach 2012 (theo doi) 3" xfId="19193"/>
    <cellStyle name="2_NTHOC_Tong hop so lieu_BC cong trinh trong diem_Ke hoach 2012 (theo doi) 4" xfId="19194"/>
    <cellStyle name="2_NTHOC_Tong hop so lieu_BC cong trinh trong diem_Ke hoach 2012 (theo doi) 5" xfId="19195"/>
    <cellStyle name="2_NTHOC_Tong hop so lieu_BC cong trinh trong diem_Ke hoach 2012 theo doi (giai ngan 30.6.12)" xfId="19196"/>
    <cellStyle name="2_NTHOC_Tong hop so lieu_BC cong trinh trong diem_Ke hoach 2012 theo doi (giai ngan 30.6.12) 2" xfId="19197"/>
    <cellStyle name="2_NTHOC_Tong hop so lieu_BC cong trinh trong diem_Ke hoach 2012 theo doi (giai ngan 30.6.12) 2 2" xfId="19198"/>
    <cellStyle name="2_NTHOC_Tong hop so lieu_BC cong trinh trong diem_Ke hoach 2012 theo doi (giai ngan 30.6.12) 2 3" xfId="19199"/>
    <cellStyle name="2_NTHOC_Tong hop so lieu_BC cong trinh trong diem_Ke hoach 2012 theo doi (giai ngan 30.6.12) 2 4" xfId="19200"/>
    <cellStyle name="2_NTHOC_Tong hop so lieu_BC cong trinh trong diem_Ke hoach 2012 theo doi (giai ngan 30.6.12) 3" xfId="19201"/>
    <cellStyle name="2_NTHOC_Tong hop so lieu_BC cong trinh trong diem_Ke hoach 2012 theo doi (giai ngan 30.6.12) 4" xfId="19202"/>
    <cellStyle name="2_NTHOC_Tong hop so lieu_BC cong trinh trong diem_Ke hoach 2012 theo doi (giai ngan 30.6.12) 5" xfId="19203"/>
    <cellStyle name="2_NTHOC_Tong hop so lieu_BC von DTPT 6 thang 2012" xfId="19204"/>
    <cellStyle name="2_NTHOC_Tong hop so lieu_BC von DTPT 6 thang 2012 2" xfId="19205"/>
    <cellStyle name="2_NTHOC_Tong hop so lieu_BC von DTPT 6 thang 2012 2 2" xfId="19206"/>
    <cellStyle name="2_NTHOC_Tong hop so lieu_BC von DTPT 6 thang 2012 2 3" xfId="19207"/>
    <cellStyle name="2_NTHOC_Tong hop so lieu_BC von DTPT 6 thang 2012 2 4" xfId="19208"/>
    <cellStyle name="2_NTHOC_Tong hop so lieu_BC von DTPT 6 thang 2012 3" xfId="19209"/>
    <cellStyle name="2_NTHOC_Tong hop so lieu_BC von DTPT 6 thang 2012 4" xfId="19210"/>
    <cellStyle name="2_NTHOC_Tong hop so lieu_BC von DTPT 6 thang 2012 5" xfId="19211"/>
    <cellStyle name="2_NTHOC_Tong hop so lieu_Bieu du thao QD von ho tro co MT" xfId="19212"/>
    <cellStyle name="2_NTHOC_Tong hop so lieu_Bieu du thao QD von ho tro co MT 2" xfId="19213"/>
    <cellStyle name="2_NTHOC_Tong hop so lieu_Bieu du thao QD von ho tro co MT 2 2" xfId="19214"/>
    <cellStyle name="2_NTHOC_Tong hop so lieu_Bieu du thao QD von ho tro co MT 2 3" xfId="19215"/>
    <cellStyle name="2_NTHOC_Tong hop so lieu_Bieu du thao QD von ho tro co MT 2 4" xfId="19216"/>
    <cellStyle name="2_NTHOC_Tong hop so lieu_Bieu du thao QD von ho tro co MT 3" xfId="19217"/>
    <cellStyle name="2_NTHOC_Tong hop so lieu_Bieu du thao QD von ho tro co MT 4" xfId="19218"/>
    <cellStyle name="2_NTHOC_Tong hop so lieu_Bieu du thao QD von ho tro co MT 5" xfId="19219"/>
    <cellStyle name="2_NTHOC_Tong hop so lieu_Ke hoach 2012 (theo doi)" xfId="19220"/>
    <cellStyle name="2_NTHOC_Tong hop so lieu_Ke hoach 2012 (theo doi) 2" xfId="19221"/>
    <cellStyle name="2_NTHOC_Tong hop so lieu_Ke hoach 2012 (theo doi) 2 2" xfId="19222"/>
    <cellStyle name="2_NTHOC_Tong hop so lieu_Ke hoach 2012 (theo doi) 2 3" xfId="19223"/>
    <cellStyle name="2_NTHOC_Tong hop so lieu_Ke hoach 2012 (theo doi) 2 4" xfId="19224"/>
    <cellStyle name="2_NTHOC_Tong hop so lieu_Ke hoach 2012 (theo doi) 3" xfId="19225"/>
    <cellStyle name="2_NTHOC_Tong hop so lieu_Ke hoach 2012 (theo doi) 4" xfId="19226"/>
    <cellStyle name="2_NTHOC_Tong hop so lieu_Ke hoach 2012 (theo doi) 5" xfId="19227"/>
    <cellStyle name="2_NTHOC_Tong hop so lieu_Ke hoach 2012 theo doi (giai ngan 30.6.12)" xfId="19228"/>
    <cellStyle name="2_NTHOC_Tong hop so lieu_Ke hoach 2012 theo doi (giai ngan 30.6.12) 2" xfId="19229"/>
    <cellStyle name="2_NTHOC_Tong hop so lieu_Ke hoach 2012 theo doi (giai ngan 30.6.12) 2 2" xfId="19230"/>
    <cellStyle name="2_NTHOC_Tong hop so lieu_Ke hoach 2012 theo doi (giai ngan 30.6.12) 2 3" xfId="19231"/>
    <cellStyle name="2_NTHOC_Tong hop so lieu_Ke hoach 2012 theo doi (giai ngan 30.6.12) 2 4" xfId="19232"/>
    <cellStyle name="2_NTHOC_Tong hop so lieu_Ke hoach 2012 theo doi (giai ngan 30.6.12) 3" xfId="19233"/>
    <cellStyle name="2_NTHOC_Tong hop so lieu_Ke hoach 2012 theo doi (giai ngan 30.6.12) 4" xfId="19234"/>
    <cellStyle name="2_NTHOC_Tong hop so lieu_Ke hoach 2012 theo doi (giai ngan 30.6.12) 5" xfId="19235"/>
    <cellStyle name="2_NTHOC_Tong hop so lieu_pvhung.skhdt 20117113152041 Danh muc cong trinh trong diem" xfId="19236"/>
    <cellStyle name="2_NTHOC_Tong hop so lieu_pvhung.skhdt 20117113152041 Danh muc cong trinh trong diem 2" xfId="19237"/>
    <cellStyle name="2_NTHOC_Tong hop so lieu_pvhung.skhdt 20117113152041 Danh muc cong trinh trong diem 2 2" xfId="19238"/>
    <cellStyle name="2_NTHOC_Tong hop so lieu_pvhung.skhdt 20117113152041 Danh muc cong trinh trong diem 2 3" xfId="19239"/>
    <cellStyle name="2_NTHOC_Tong hop so lieu_pvhung.skhdt 20117113152041 Danh muc cong trinh trong diem 2 4" xfId="19240"/>
    <cellStyle name="2_NTHOC_Tong hop so lieu_pvhung.skhdt 20117113152041 Danh muc cong trinh trong diem 3" xfId="19241"/>
    <cellStyle name="2_NTHOC_Tong hop so lieu_pvhung.skhdt 20117113152041 Danh muc cong trinh trong diem 4" xfId="19242"/>
    <cellStyle name="2_NTHOC_Tong hop so lieu_pvhung.skhdt 20117113152041 Danh muc cong trinh trong diem 5" xfId="19243"/>
    <cellStyle name="2_NTHOC_Tong hop so lieu_pvhung.skhdt 20117113152041 Danh muc cong trinh trong diem_BC von DTPT 6 thang 2012" xfId="19244"/>
    <cellStyle name="2_NTHOC_Tong hop so lieu_pvhung.skhdt 20117113152041 Danh muc cong trinh trong diem_BC von DTPT 6 thang 2012 2" xfId="19245"/>
    <cellStyle name="2_NTHOC_Tong hop so lieu_pvhung.skhdt 20117113152041 Danh muc cong trinh trong diem_BC von DTPT 6 thang 2012 2 2" xfId="19246"/>
    <cellStyle name="2_NTHOC_Tong hop so lieu_pvhung.skhdt 20117113152041 Danh muc cong trinh trong diem_BC von DTPT 6 thang 2012 2 3" xfId="19247"/>
    <cellStyle name="2_NTHOC_Tong hop so lieu_pvhung.skhdt 20117113152041 Danh muc cong trinh trong diem_BC von DTPT 6 thang 2012 2 4" xfId="19248"/>
    <cellStyle name="2_NTHOC_Tong hop so lieu_pvhung.skhdt 20117113152041 Danh muc cong trinh trong diem_BC von DTPT 6 thang 2012 3" xfId="19249"/>
    <cellStyle name="2_NTHOC_Tong hop so lieu_pvhung.skhdt 20117113152041 Danh muc cong trinh trong diem_BC von DTPT 6 thang 2012 4" xfId="19250"/>
    <cellStyle name="2_NTHOC_Tong hop so lieu_pvhung.skhdt 20117113152041 Danh muc cong trinh trong diem_BC von DTPT 6 thang 2012 5" xfId="19251"/>
    <cellStyle name="2_NTHOC_Tong hop so lieu_pvhung.skhdt 20117113152041 Danh muc cong trinh trong diem_Bieu du thao QD von ho tro co MT" xfId="19252"/>
    <cellStyle name="2_NTHOC_Tong hop so lieu_pvhung.skhdt 20117113152041 Danh muc cong trinh trong diem_Bieu du thao QD von ho tro co MT 2" xfId="19253"/>
    <cellStyle name="2_NTHOC_Tong hop so lieu_pvhung.skhdt 20117113152041 Danh muc cong trinh trong diem_Bieu du thao QD von ho tro co MT 2 2" xfId="19254"/>
    <cellStyle name="2_NTHOC_Tong hop so lieu_pvhung.skhdt 20117113152041 Danh muc cong trinh trong diem_Bieu du thao QD von ho tro co MT 2 3" xfId="19255"/>
    <cellStyle name="2_NTHOC_Tong hop so lieu_pvhung.skhdt 20117113152041 Danh muc cong trinh trong diem_Bieu du thao QD von ho tro co MT 2 4" xfId="19256"/>
    <cellStyle name="2_NTHOC_Tong hop so lieu_pvhung.skhdt 20117113152041 Danh muc cong trinh trong diem_Bieu du thao QD von ho tro co MT 3" xfId="19257"/>
    <cellStyle name="2_NTHOC_Tong hop so lieu_pvhung.skhdt 20117113152041 Danh muc cong trinh trong diem_Bieu du thao QD von ho tro co MT 4" xfId="19258"/>
    <cellStyle name="2_NTHOC_Tong hop so lieu_pvhung.skhdt 20117113152041 Danh muc cong trinh trong diem_Bieu du thao QD von ho tro co MT 5" xfId="19259"/>
    <cellStyle name="2_NTHOC_Tong hop so lieu_pvhung.skhdt 20117113152041 Danh muc cong trinh trong diem_Ke hoach 2012 (theo doi)" xfId="19260"/>
    <cellStyle name="2_NTHOC_Tong hop so lieu_pvhung.skhdt 20117113152041 Danh muc cong trinh trong diem_Ke hoach 2012 (theo doi) 2" xfId="19261"/>
    <cellStyle name="2_NTHOC_Tong hop so lieu_pvhung.skhdt 20117113152041 Danh muc cong trinh trong diem_Ke hoach 2012 (theo doi) 2 2" xfId="19262"/>
    <cellStyle name="2_NTHOC_Tong hop so lieu_pvhung.skhdt 20117113152041 Danh muc cong trinh trong diem_Ke hoach 2012 (theo doi) 2 3" xfId="19263"/>
    <cellStyle name="2_NTHOC_Tong hop so lieu_pvhung.skhdt 20117113152041 Danh muc cong trinh trong diem_Ke hoach 2012 (theo doi) 2 4" xfId="19264"/>
    <cellStyle name="2_NTHOC_Tong hop so lieu_pvhung.skhdt 20117113152041 Danh muc cong trinh trong diem_Ke hoach 2012 (theo doi) 3" xfId="19265"/>
    <cellStyle name="2_NTHOC_Tong hop so lieu_pvhung.skhdt 20117113152041 Danh muc cong trinh trong diem_Ke hoach 2012 (theo doi) 4" xfId="19266"/>
    <cellStyle name="2_NTHOC_Tong hop so lieu_pvhung.skhdt 20117113152041 Danh muc cong trinh trong diem_Ke hoach 2012 (theo doi) 5" xfId="19267"/>
    <cellStyle name="2_NTHOC_Tong hop so lieu_pvhung.skhdt 20117113152041 Danh muc cong trinh trong diem_Ke hoach 2012 theo doi (giai ngan 30.6.12)" xfId="19268"/>
    <cellStyle name="2_NTHOC_Tong hop so lieu_pvhung.skhdt 20117113152041 Danh muc cong trinh trong diem_Ke hoach 2012 theo doi (giai ngan 30.6.12) 2" xfId="19269"/>
    <cellStyle name="2_NTHOC_Tong hop so lieu_pvhung.skhdt 20117113152041 Danh muc cong trinh trong diem_Ke hoach 2012 theo doi (giai ngan 30.6.12) 2 2" xfId="19270"/>
    <cellStyle name="2_NTHOC_Tong hop so lieu_pvhung.skhdt 20117113152041 Danh muc cong trinh trong diem_Ke hoach 2012 theo doi (giai ngan 30.6.12) 2 3" xfId="19271"/>
    <cellStyle name="2_NTHOC_Tong hop so lieu_pvhung.skhdt 20117113152041 Danh muc cong trinh trong diem_Ke hoach 2012 theo doi (giai ngan 30.6.12) 2 4" xfId="19272"/>
    <cellStyle name="2_NTHOC_Tong hop so lieu_pvhung.skhdt 20117113152041 Danh muc cong trinh trong diem_Ke hoach 2012 theo doi (giai ngan 30.6.12) 3" xfId="19273"/>
    <cellStyle name="2_NTHOC_Tong hop so lieu_pvhung.skhdt 20117113152041 Danh muc cong trinh trong diem_Ke hoach 2012 theo doi (giai ngan 30.6.12) 4" xfId="19274"/>
    <cellStyle name="2_NTHOC_Tong hop so lieu_pvhung.skhdt 20117113152041 Danh muc cong trinh trong diem_Ke hoach 2012 theo doi (giai ngan 30.6.12) 5" xfId="19275"/>
    <cellStyle name="2_NTHOC_Tong hop theo doi von TPCP" xfId="19276"/>
    <cellStyle name="2_NTHOC_Tong hop theo doi von TPCP (BC)" xfId="19277"/>
    <cellStyle name="2_NTHOC_Tong hop theo doi von TPCP (BC) 2" xfId="19278"/>
    <cellStyle name="2_NTHOC_Tong hop theo doi von TPCP (BC) 2 2" xfId="19279"/>
    <cellStyle name="2_NTHOC_Tong hop theo doi von TPCP (BC) 2 3" xfId="19280"/>
    <cellStyle name="2_NTHOC_Tong hop theo doi von TPCP (BC) 2 4" xfId="19281"/>
    <cellStyle name="2_NTHOC_Tong hop theo doi von TPCP (BC) 3" xfId="19282"/>
    <cellStyle name="2_NTHOC_Tong hop theo doi von TPCP (BC) 4" xfId="19283"/>
    <cellStyle name="2_NTHOC_Tong hop theo doi von TPCP (BC) 5" xfId="19284"/>
    <cellStyle name="2_NTHOC_Tong hop theo doi von TPCP (BC)_BC von DTPT 6 thang 2012" xfId="19285"/>
    <cellStyle name="2_NTHOC_Tong hop theo doi von TPCP (BC)_BC von DTPT 6 thang 2012 2" xfId="19286"/>
    <cellStyle name="2_NTHOC_Tong hop theo doi von TPCP (BC)_BC von DTPT 6 thang 2012 2 2" xfId="19287"/>
    <cellStyle name="2_NTHOC_Tong hop theo doi von TPCP (BC)_BC von DTPT 6 thang 2012 2 3" xfId="19288"/>
    <cellStyle name="2_NTHOC_Tong hop theo doi von TPCP (BC)_BC von DTPT 6 thang 2012 2 4" xfId="19289"/>
    <cellStyle name="2_NTHOC_Tong hop theo doi von TPCP (BC)_BC von DTPT 6 thang 2012 3" xfId="19290"/>
    <cellStyle name="2_NTHOC_Tong hop theo doi von TPCP (BC)_BC von DTPT 6 thang 2012 4" xfId="19291"/>
    <cellStyle name="2_NTHOC_Tong hop theo doi von TPCP (BC)_BC von DTPT 6 thang 2012 5" xfId="19292"/>
    <cellStyle name="2_NTHOC_Tong hop theo doi von TPCP (BC)_Bieu du thao QD von ho tro co MT" xfId="19293"/>
    <cellStyle name="2_NTHOC_Tong hop theo doi von TPCP (BC)_Bieu du thao QD von ho tro co MT 2" xfId="19294"/>
    <cellStyle name="2_NTHOC_Tong hop theo doi von TPCP (BC)_Bieu du thao QD von ho tro co MT 2 2" xfId="19295"/>
    <cellStyle name="2_NTHOC_Tong hop theo doi von TPCP (BC)_Bieu du thao QD von ho tro co MT 2 3" xfId="19296"/>
    <cellStyle name="2_NTHOC_Tong hop theo doi von TPCP (BC)_Bieu du thao QD von ho tro co MT 2 4" xfId="19297"/>
    <cellStyle name="2_NTHOC_Tong hop theo doi von TPCP (BC)_Bieu du thao QD von ho tro co MT 3" xfId="19298"/>
    <cellStyle name="2_NTHOC_Tong hop theo doi von TPCP (BC)_Bieu du thao QD von ho tro co MT 4" xfId="19299"/>
    <cellStyle name="2_NTHOC_Tong hop theo doi von TPCP (BC)_Bieu du thao QD von ho tro co MT 5" xfId="19300"/>
    <cellStyle name="2_NTHOC_Tong hop theo doi von TPCP (BC)_Ke hoach 2012 (theo doi)" xfId="19301"/>
    <cellStyle name="2_NTHOC_Tong hop theo doi von TPCP (BC)_Ke hoach 2012 (theo doi) 2" xfId="19302"/>
    <cellStyle name="2_NTHOC_Tong hop theo doi von TPCP (BC)_Ke hoach 2012 (theo doi) 2 2" xfId="19303"/>
    <cellStyle name="2_NTHOC_Tong hop theo doi von TPCP (BC)_Ke hoach 2012 (theo doi) 2 3" xfId="19304"/>
    <cellStyle name="2_NTHOC_Tong hop theo doi von TPCP (BC)_Ke hoach 2012 (theo doi) 2 4" xfId="19305"/>
    <cellStyle name="2_NTHOC_Tong hop theo doi von TPCP (BC)_Ke hoach 2012 (theo doi) 3" xfId="19306"/>
    <cellStyle name="2_NTHOC_Tong hop theo doi von TPCP (BC)_Ke hoach 2012 (theo doi) 4" xfId="19307"/>
    <cellStyle name="2_NTHOC_Tong hop theo doi von TPCP (BC)_Ke hoach 2012 (theo doi) 5" xfId="19308"/>
    <cellStyle name="2_NTHOC_Tong hop theo doi von TPCP (BC)_Ke hoach 2012 theo doi (giai ngan 30.6.12)" xfId="19309"/>
    <cellStyle name="2_NTHOC_Tong hop theo doi von TPCP (BC)_Ke hoach 2012 theo doi (giai ngan 30.6.12) 2" xfId="19310"/>
    <cellStyle name="2_NTHOC_Tong hop theo doi von TPCP (BC)_Ke hoach 2012 theo doi (giai ngan 30.6.12) 2 2" xfId="19311"/>
    <cellStyle name="2_NTHOC_Tong hop theo doi von TPCP (BC)_Ke hoach 2012 theo doi (giai ngan 30.6.12) 2 3" xfId="19312"/>
    <cellStyle name="2_NTHOC_Tong hop theo doi von TPCP (BC)_Ke hoach 2012 theo doi (giai ngan 30.6.12) 2 4" xfId="19313"/>
    <cellStyle name="2_NTHOC_Tong hop theo doi von TPCP (BC)_Ke hoach 2012 theo doi (giai ngan 30.6.12) 3" xfId="19314"/>
    <cellStyle name="2_NTHOC_Tong hop theo doi von TPCP (BC)_Ke hoach 2012 theo doi (giai ngan 30.6.12) 4" xfId="19315"/>
    <cellStyle name="2_NTHOC_Tong hop theo doi von TPCP (BC)_Ke hoach 2012 theo doi (giai ngan 30.6.12) 5" xfId="19316"/>
    <cellStyle name="2_NTHOC_Tong hop theo doi von TPCP 10" xfId="19317"/>
    <cellStyle name="2_NTHOC_Tong hop theo doi von TPCP 10 2" xfId="19318"/>
    <cellStyle name="2_NTHOC_Tong hop theo doi von TPCP 10 3" xfId="19319"/>
    <cellStyle name="2_NTHOC_Tong hop theo doi von TPCP 10 4" xfId="19320"/>
    <cellStyle name="2_NTHOC_Tong hop theo doi von TPCP 11" xfId="19321"/>
    <cellStyle name="2_NTHOC_Tong hop theo doi von TPCP 11 2" xfId="19322"/>
    <cellStyle name="2_NTHOC_Tong hop theo doi von TPCP 11 3" xfId="19323"/>
    <cellStyle name="2_NTHOC_Tong hop theo doi von TPCP 11 4" xfId="19324"/>
    <cellStyle name="2_NTHOC_Tong hop theo doi von TPCP 12" xfId="19325"/>
    <cellStyle name="2_NTHOC_Tong hop theo doi von TPCP 13" xfId="19326"/>
    <cellStyle name="2_NTHOC_Tong hop theo doi von TPCP 14" xfId="19327"/>
    <cellStyle name="2_NTHOC_Tong hop theo doi von TPCP 2" xfId="19328"/>
    <cellStyle name="2_NTHOC_Tong hop theo doi von TPCP 2 2" xfId="19329"/>
    <cellStyle name="2_NTHOC_Tong hop theo doi von TPCP 2 3" xfId="19330"/>
    <cellStyle name="2_NTHOC_Tong hop theo doi von TPCP 2 4" xfId="19331"/>
    <cellStyle name="2_NTHOC_Tong hop theo doi von TPCP 3" xfId="19332"/>
    <cellStyle name="2_NTHOC_Tong hop theo doi von TPCP 3 2" xfId="19333"/>
    <cellStyle name="2_NTHOC_Tong hop theo doi von TPCP 3 3" xfId="19334"/>
    <cellStyle name="2_NTHOC_Tong hop theo doi von TPCP 3 4" xfId="19335"/>
    <cellStyle name="2_NTHOC_Tong hop theo doi von TPCP 4" xfId="19336"/>
    <cellStyle name="2_NTHOC_Tong hop theo doi von TPCP 4 2" xfId="19337"/>
    <cellStyle name="2_NTHOC_Tong hop theo doi von TPCP 4 3" xfId="19338"/>
    <cellStyle name="2_NTHOC_Tong hop theo doi von TPCP 4 4" xfId="19339"/>
    <cellStyle name="2_NTHOC_Tong hop theo doi von TPCP 5" xfId="19340"/>
    <cellStyle name="2_NTHOC_Tong hop theo doi von TPCP 5 2" xfId="19341"/>
    <cellStyle name="2_NTHOC_Tong hop theo doi von TPCP 5 3" xfId="19342"/>
    <cellStyle name="2_NTHOC_Tong hop theo doi von TPCP 5 4" xfId="19343"/>
    <cellStyle name="2_NTHOC_Tong hop theo doi von TPCP 6" xfId="19344"/>
    <cellStyle name="2_NTHOC_Tong hop theo doi von TPCP 6 2" xfId="19345"/>
    <cellStyle name="2_NTHOC_Tong hop theo doi von TPCP 6 3" xfId="19346"/>
    <cellStyle name="2_NTHOC_Tong hop theo doi von TPCP 6 4" xfId="19347"/>
    <cellStyle name="2_NTHOC_Tong hop theo doi von TPCP 7" xfId="19348"/>
    <cellStyle name="2_NTHOC_Tong hop theo doi von TPCP 7 2" xfId="19349"/>
    <cellStyle name="2_NTHOC_Tong hop theo doi von TPCP 7 3" xfId="19350"/>
    <cellStyle name="2_NTHOC_Tong hop theo doi von TPCP 7 4" xfId="19351"/>
    <cellStyle name="2_NTHOC_Tong hop theo doi von TPCP 8" xfId="19352"/>
    <cellStyle name="2_NTHOC_Tong hop theo doi von TPCP 8 2" xfId="19353"/>
    <cellStyle name="2_NTHOC_Tong hop theo doi von TPCP 8 3" xfId="19354"/>
    <cellStyle name="2_NTHOC_Tong hop theo doi von TPCP 8 4" xfId="19355"/>
    <cellStyle name="2_NTHOC_Tong hop theo doi von TPCP 9" xfId="19356"/>
    <cellStyle name="2_NTHOC_Tong hop theo doi von TPCP 9 2" xfId="19357"/>
    <cellStyle name="2_NTHOC_Tong hop theo doi von TPCP 9 3" xfId="19358"/>
    <cellStyle name="2_NTHOC_Tong hop theo doi von TPCP 9 4" xfId="19359"/>
    <cellStyle name="2_NTHOC_Tong hop theo doi von TPCP_BC von DTPT 6 thang 2012" xfId="19360"/>
    <cellStyle name="2_NTHOC_Tong hop theo doi von TPCP_BC von DTPT 6 thang 2012 2" xfId="19361"/>
    <cellStyle name="2_NTHOC_Tong hop theo doi von TPCP_BC von DTPT 6 thang 2012 2 2" xfId="19362"/>
    <cellStyle name="2_NTHOC_Tong hop theo doi von TPCP_BC von DTPT 6 thang 2012 2 3" xfId="19363"/>
    <cellStyle name="2_NTHOC_Tong hop theo doi von TPCP_BC von DTPT 6 thang 2012 2 4" xfId="19364"/>
    <cellStyle name="2_NTHOC_Tong hop theo doi von TPCP_BC von DTPT 6 thang 2012 3" xfId="19365"/>
    <cellStyle name="2_NTHOC_Tong hop theo doi von TPCP_BC von DTPT 6 thang 2012 4" xfId="19366"/>
    <cellStyle name="2_NTHOC_Tong hop theo doi von TPCP_BC von DTPT 6 thang 2012 5" xfId="19367"/>
    <cellStyle name="2_NTHOC_Tong hop theo doi von TPCP_Bieu du thao QD von ho tro co MT" xfId="19368"/>
    <cellStyle name="2_NTHOC_Tong hop theo doi von TPCP_Bieu du thao QD von ho tro co MT 2" xfId="19369"/>
    <cellStyle name="2_NTHOC_Tong hop theo doi von TPCP_Bieu du thao QD von ho tro co MT 2 2" xfId="19370"/>
    <cellStyle name="2_NTHOC_Tong hop theo doi von TPCP_Bieu du thao QD von ho tro co MT 2 3" xfId="19371"/>
    <cellStyle name="2_NTHOC_Tong hop theo doi von TPCP_Bieu du thao QD von ho tro co MT 2 4" xfId="19372"/>
    <cellStyle name="2_NTHOC_Tong hop theo doi von TPCP_Bieu du thao QD von ho tro co MT 3" xfId="19373"/>
    <cellStyle name="2_NTHOC_Tong hop theo doi von TPCP_Bieu du thao QD von ho tro co MT 4" xfId="19374"/>
    <cellStyle name="2_NTHOC_Tong hop theo doi von TPCP_Bieu du thao QD von ho tro co MT 5" xfId="19375"/>
    <cellStyle name="2_NTHOC_Tong hop theo doi von TPCP_Dang ky phan khai von ODA (gui Bo)" xfId="19376"/>
    <cellStyle name="2_NTHOC_Tong hop theo doi von TPCP_Dang ky phan khai von ODA (gui Bo) 2" xfId="19377"/>
    <cellStyle name="2_NTHOC_Tong hop theo doi von TPCP_Dang ky phan khai von ODA (gui Bo) 2 2" xfId="19378"/>
    <cellStyle name="2_NTHOC_Tong hop theo doi von TPCP_Dang ky phan khai von ODA (gui Bo) 2 3" xfId="19379"/>
    <cellStyle name="2_NTHOC_Tong hop theo doi von TPCP_Dang ky phan khai von ODA (gui Bo) 2 4" xfId="19380"/>
    <cellStyle name="2_NTHOC_Tong hop theo doi von TPCP_Dang ky phan khai von ODA (gui Bo) 3" xfId="19381"/>
    <cellStyle name="2_NTHOC_Tong hop theo doi von TPCP_Dang ky phan khai von ODA (gui Bo) 4" xfId="19382"/>
    <cellStyle name="2_NTHOC_Tong hop theo doi von TPCP_Dang ky phan khai von ODA (gui Bo) 5" xfId="19383"/>
    <cellStyle name="2_NTHOC_Tong hop theo doi von TPCP_Dang ky phan khai von ODA (gui Bo)_BC von DTPT 6 thang 2012" xfId="19384"/>
    <cellStyle name="2_NTHOC_Tong hop theo doi von TPCP_Dang ky phan khai von ODA (gui Bo)_BC von DTPT 6 thang 2012 2" xfId="19385"/>
    <cellStyle name="2_NTHOC_Tong hop theo doi von TPCP_Dang ky phan khai von ODA (gui Bo)_BC von DTPT 6 thang 2012 2 2" xfId="19386"/>
    <cellStyle name="2_NTHOC_Tong hop theo doi von TPCP_Dang ky phan khai von ODA (gui Bo)_BC von DTPT 6 thang 2012 2 3" xfId="19387"/>
    <cellStyle name="2_NTHOC_Tong hop theo doi von TPCP_Dang ky phan khai von ODA (gui Bo)_BC von DTPT 6 thang 2012 2 4" xfId="19388"/>
    <cellStyle name="2_NTHOC_Tong hop theo doi von TPCP_Dang ky phan khai von ODA (gui Bo)_BC von DTPT 6 thang 2012 3" xfId="19389"/>
    <cellStyle name="2_NTHOC_Tong hop theo doi von TPCP_Dang ky phan khai von ODA (gui Bo)_BC von DTPT 6 thang 2012 4" xfId="19390"/>
    <cellStyle name="2_NTHOC_Tong hop theo doi von TPCP_Dang ky phan khai von ODA (gui Bo)_BC von DTPT 6 thang 2012 5" xfId="19391"/>
    <cellStyle name="2_NTHOC_Tong hop theo doi von TPCP_Dang ky phan khai von ODA (gui Bo)_Bieu du thao QD von ho tro co MT" xfId="19392"/>
    <cellStyle name="2_NTHOC_Tong hop theo doi von TPCP_Dang ky phan khai von ODA (gui Bo)_Bieu du thao QD von ho tro co MT 2" xfId="19393"/>
    <cellStyle name="2_NTHOC_Tong hop theo doi von TPCP_Dang ky phan khai von ODA (gui Bo)_Bieu du thao QD von ho tro co MT 2 2" xfId="19394"/>
    <cellStyle name="2_NTHOC_Tong hop theo doi von TPCP_Dang ky phan khai von ODA (gui Bo)_Bieu du thao QD von ho tro co MT 2 3" xfId="19395"/>
    <cellStyle name="2_NTHOC_Tong hop theo doi von TPCP_Dang ky phan khai von ODA (gui Bo)_Bieu du thao QD von ho tro co MT 2 4" xfId="19396"/>
    <cellStyle name="2_NTHOC_Tong hop theo doi von TPCP_Dang ky phan khai von ODA (gui Bo)_Bieu du thao QD von ho tro co MT 3" xfId="19397"/>
    <cellStyle name="2_NTHOC_Tong hop theo doi von TPCP_Dang ky phan khai von ODA (gui Bo)_Bieu du thao QD von ho tro co MT 4" xfId="19398"/>
    <cellStyle name="2_NTHOC_Tong hop theo doi von TPCP_Dang ky phan khai von ODA (gui Bo)_Bieu du thao QD von ho tro co MT 5" xfId="19399"/>
    <cellStyle name="2_NTHOC_Tong hop theo doi von TPCP_Dang ky phan khai von ODA (gui Bo)_Ke hoach 2012 theo doi (giai ngan 30.6.12)" xfId="19400"/>
    <cellStyle name="2_NTHOC_Tong hop theo doi von TPCP_Dang ky phan khai von ODA (gui Bo)_Ke hoach 2012 theo doi (giai ngan 30.6.12) 2" xfId="19401"/>
    <cellStyle name="2_NTHOC_Tong hop theo doi von TPCP_Dang ky phan khai von ODA (gui Bo)_Ke hoach 2012 theo doi (giai ngan 30.6.12) 2 2" xfId="19402"/>
    <cellStyle name="2_NTHOC_Tong hop theo doi von TPCP_Dang ky phan khai von ODA (gui Bo)_Ke hoach 2012 theo doi (giai ngan 30.6.12) 2 3" xfId="19403"/>
    <cellStyle name="2_NTHOC_Tong hop theo doi von TPCP_Dang ky phan khai von ODA (gui Bo)_Ke hoach 2012 theo doi (giai ngan 30.6.12) 2 4" xfId="19404"/>
    <cellStyle name="2_NTHOC_Tong hop theo doi von TPCP_Dang ky phan khai von ODA (gui Bo)_Ke hoach 2012 theo doi (giai ngan 30.6.12) 3" xfId="19405"/>
    <cellStyle name="2_NTHOC_Tong hop theo doi von TPCP_Dang ky phan khai von ODA (gui Bo)_Ke hoach 2012 theo doi (giai ngan 30.6.12) 4" xfId="19406"/>
    <cellStyle name="2_NTHOC_Tong hop theo doi von TPCP_Dang ky phan khai von ODA (gui Bo)_Ke hoach 2012 theo doi (giai ngan 30.6.12) 5" xfId="19407"/>
    <cellStyle name="2_NTHOC_Tong hop theo doi von TPCP_Ke hoach 2012 (theo doi)" xfId="19408"/>
    <cellStyle name="2_NTHOC_Tong hop theo doi von TPCP_Ke hoach 2012 (theo doi) 2" xfId="19409"/>
    <cellStyle name="2_NTHOC_Tong hop theo doi von TPCP_Ke hoach 2012 (theo doi) 2 2" xfId="19410"/>
    <cellStyle name="2_NTHOC_Tong hop theo doi von TPCP_Ke hoach 2012 (theo doi) 2 3" xfId="19411"/>
    <cellStyle name="2_NTHOC_Tong hop theo doi von TPCP_Ke hoach 2012 (theo doi) 2 4" xfId="19412"/>
    <cellStyle name="2_NTHOC_Tong hop theo doi von TPCP_Ke hoach 2012 (theo doi) 3" xfId="19413"/>
    <cellStyle name="2_NTHOC_Tong hop theo doi von TPCP_Ke hoach 2012 (theo doi) 4" xfId="19414"/>
    <cellStyle name="2_NTHOC_Tong hop theo doi von TPCP_Ke hoach 2012 (theo doi) 5" xfId="19415"/>
    <cellStyle name="2_NTHOC_Tong hop theo doi von TPCP_Ke hoach 2012 theo doi (giai ngan 30.6.12)" xfId="19416"/>
    <cellStyle name="2_NTHOC_Tong hop theo doi von TPCP_Ke hoach 2012 theo doi (giai ngan 30.6.12) 2" xfId="19417"/>
    <cellStyle name="2_NTHOC_Tong hop theo doi von TPCP_Ke hoach 2012 theo doi (giai ngan 30.6.12) 2 2" xfId="19418"/>
    <cellStyle name="2_NTHOC_Tong hop theo doi von TPCP_Ke hoach 2012 theo doi (giai ngan 30.6.12) 2 3" xfId="19419"/>
    <cellStyle name="2_NTHOC_Tong hop theo doi von TPCP_Ke hoach 2012 theo doi (giai ngan 30.6.12) 2 4" xfId="19420"/>
    <cellStyle name="2_NTHOC_Tong hop theo doi von TPCP_Ke hoach 2012 theo doi (giai ngan 30.6.12) 3" xfId="19421"/>
    <cellStyle name="2_NTHOC_Tong hop theo doi von TPCP_Ke hoach 2012 theo doi (giai ngan 30.6.12) 4" xfId="19422"/>
    <cellStyle name="2_NTHOC_Tong hop theo doi von TPCP_Ke hoach 2012 theo doi (giai ngan 30.6.12) 5" xfId="19423"/>
    <cellStyle name="2_NTHOC_Worksheet in D: My Documents Ke Hoach KH cac nam Nam 2014 Bao cao ve Ke hoach nam 2014 ( Hoan chinh sau TL voi Bo KH)" xfId="19424"/>
    <cellStyle name="2_NTHOC_Worksheet in D: My Documents Ke Hoach KH cac nam Nam 2014 Bao cao ve Ke hoach nam 2014 ( Hoan chinh sau TL voi Bo KH) 2" xfId="19425"/>
    <cellStyle name="2_NTHOC_Worksheet in D: My Documents Ke Hoach KH cac nam Nam 2014 Bao cao ve Ke hoach nam 2014 ( Hoan chinh sau TL voi Bo KH) 2 2" xfId="19426"/>
    <cellStyle name="2_NTHOC_Worksheet in D: My Documents Ke Hoach KH cac nam Nam 2014 Bao cao ve Ke hoach nam 2014 ( Hoan chinh sau TL voi Bo KH) 2 3" xfId="19427"/>
    <cellStyle name="2_NTHOC_Worksheet in D: My Documents Ke Hoach KH cac nam Nam 2014 Bao cao ve Ke hoach nam 2014 ( Hoan chinh sau TL voi Bo KH) 2 4" xfId="19428"/>
    <cellStyle name="2_NTHOC_Worksheet in D: My Documents Ke Hoach KH cac nam Nam 2014 Bao cao ve Ke hoach nam 2014 ( Hoan chinh sau TL voi Bo KH) 3" xfId="19429"/>
    <cellStyle name="2_NTHOC_Worksheet in D: My Documents Ke Hoach KH cac nam Nam 2014 Bao cao ve Ke hoach nam 2014 ( Hoan chinh sau TL voi Bo KH) 4" xfId="19430"/>
    <cellStyle name="2_NTHOC_Worksheet in D: My Documents Ke Hoach KH cac nam Nam 2014 Bao cao ve Ke hoach nam 2014 ( Hoan chinh sau TL voi Bo KH) 5" xfId="19431"/>
    <cellStyle name="2_pvhung.skhdt 20117113152041 Danh muc cong trinh trong diem" xfId="19432"/>
    <cellStyle name="2_pvhung.skhdt 20117113152041 Danh muc cong trinh trong diem 2" xfId="19433"/>
    <cellStyle name="2_pvhung.skhdt 20117113152041 Danh muc cong trinh trong diem 2 2" xfId="19434"/>
    <cellStyle name="2_pvhung.skhdt 20117113152041 Danh muc cong trinh trong diem 2 2 2" xfId="19435"/>
    <cellStyle name="2_pvhung.skhdt 20117113152041 Danh muc cong trinh trong diem 2 2 3" xfId="19436"/>
    <cellStyle name="2_pvhung.skhdt 20117113152041 Danh muc cong trinh trong diem 2 2 4" xfId="19437"/>
    <cellStyle name="2_pvhung.skhdt 20117113152041 Danh muc cong trinh trong diem 2 3" xfId="19438"/>
    <cellStyle name="2_pvhung.skhdt 20117113152041 Danh muc cong trinh trong diem 2 4" xfId="19439"/>
    <cellStyle name="2_pvhung.skhdt 20117113152041 Danh muc cong trinh trong diem 2 5" xfId="19440"/>
    <cellStyle name="2_pvhung.skhdt 20117113152041 Danh muc cong trinh trong diem 3" xfId="19441"/>
    <cellStyle name="2_pvhung.skhdt 20117113152041 Danh muc cong trinh trong diem 3 2" xfId="19442"/>
    <cellStyle name="2_pvhung.skhdt 20117113152041 Danh muc cong trinh trong diem 3 3" xfId="19443"/>
    <cellStyle name="2_pvhung.skhdt 20117113152041 Danh muc cong trinh trong diem 3 4" xfId="19444"/>
    <cellStyle name="2_pvhung.skhdt 20117113152041 Danh muc cong trinh trong diem 4" xfId="19445"/>
    <cellStyle name="2_pvhung.skhdt 20117113152041 Danh muc cong trinh trong diem 5" xfId="19446"/>
    <cellStyle name="2_pvhung.skhdt 20117113152041 Danh muc cong trinh trong diem 6" xfId="19447"/>
    <cellStyle name="2_pvhung.skhdt 20117113152041 Danh muc cong trinh trong diem_BC von DTPT 6 thang 2012" xfId="19448"/>
    <cellStyle name="2_pvhung.skhdt 20117113152041 Danh muc cong trinh trong diem_BC von DTPT 6 thang 2012 2" xfId="19449"/>
    <cellStyle name="2_pvhung.skhdt 20117113152041 Danh muc cong trinh trong diem_BC von DTPT 6 thang 2012 2 2" xfId="19450"/>
    <cellStyle name="2_pvhung.skhdt 20117113152041 Danh muc cong trinh trong diem_BC von DTPT 6 thang 2012 2 2 2" xfId="19451"/>
    <cellStyle name="2_pvhung.skhdt 20117113152041 Danh muc cong trinh trong diem_BC von DTPT 6 thang 2012 2 2 3" xfId="19452"/>
    <cellStyle name="2_pvhung.skhdt 20117113152041 Danh muc cong trinh trong diem_BC von DTPT 6 thang 2012 2 2 4" xfId="19453"/>
    <cellStyle name="2_pvhung.skhdt 20117113152041 Danh muc cong trinh trong diem_BC von DTPT 6 thang 2012 2 3" xfId="19454"/>
    <cellStyle name="2_pvhung.skhdt 20117113152041 Danh muc cong trinh trong diem_BC von DTPT 6 thang 2012 2 4" xfId="19455"/>
    <cellStyle name="2_pvhung.skhdt 20117113152041 Danh muc cong trinh trong diem_BC von DTPT 6 thang 2012 2 5" xfId="19456"/>
    <cellStyle name="2_pvhung.skhdt 20117113152041 Danh muc cong trinh trong diem_BC von DTPT 6 thang 2012 3" xfId="19457"/>
    <cellStyle name="2_pvhung.skhdt 20117113152041 Danh muc cong trinh trong diem_BC von DTPT 6 thang 2012 3 2" xfId="19458"/>
    <cellStyle name="2_pvhung.skhdt 20117113152041 Danh muc cong trinh trong diem_BC von DTPT 6 thang 2012 3 3" xfId="19459"/>
    <cellStyle name="2_pvhung.skhdt 20117113152041 Danh muc cong trinh trong diem_BC von DTPT 6 thang 2012 3 4" xfId="19460"/>
    <cellStyle name="2_pvhung.skhdt 20117113152041 Danh muc cong trinh trong diem_BC von DTPT 6 thang 2012 4" xfId="19461"/>
    <cellStyle name="2_pvhung.skhdt 20117113152041 Danh muc cong trinh trong diem_BC von DTPT 6 thang 2012 5" xfId="19462"/>
    <cellStyle name="2_pvhung.skhdt 20117113152041 Danh muc cong trinh trong diem_BC von DTPT 6 thang 2012 6" xfId="19463"/>
    <cellStyle name="2_pvhung.skhdt 20117113152041 Danh muc cong trinh trong diem_Bieu du thao QD von ho tro co MT" xfId="19464"/>
    <cellStyle name="2_pvhung.skhdt 20117113152041 Danh muc cong trinh trong diem_Bieu du thao QD von ho tro co MT 2" xfId="19465"/>
    <cellStyle name="2_pvhung.skhdt 20117113152041 Danh muc cong trinh trong diem_Bieu du thao QD von ho tro co MT 2 2" xfId="19466"/>
    <cellStyle name="2_pvhung.skhdt 20117113152041 Danh muc cong trinh trong diem_Bieu du thao QD von ho tro co MT 2 2 2" xfId="19467"/>
    <cellStyle name="2_pvhung.skhdt 20117113152041 Danh muc cong trinh trong diem_Bieu du thao QD von ho tro co MT 2 2 3" xfId="19468"/>
    <cellStyle name="2_pvhung.skhdt 20117113152041 Danh muc cong trinh trong diem_Bieu du thao QD von ho tro co MT 2 2 4" xfId="19469"/>
    <cellStyle name="2_pvhung.skhdt 20117113152041 Danh muc cong trinh trong diem_Bieu du thao QD von ho tro co MT 2 3" xfId="19470"/>
    <cellStyle name="2_pvhung.skhdt 20117113152041 Danh muc cong trinh trong diem_Bieu du thao QD von ho tro co MT 2 4" xfId="19471"/>
    <cellStyle name="2_pvhung.skhdt 20117113152041 Danh muc cong trinh trong diem_Bieu du thao QD von ho tro co MT 2 5" xfId="19472"/>
    <cellStyle name="2_pvhung.skhdt 20117113152041 Danh muc cong trinh trong diem_Bieu du thao QD von ho tro co MT 3" xfId="19473"/>
    <cellStyle name="2_pvhung.skhdt 20117113152041 Danh muc cong trinh trong diem_Bieu du thao QD von ho tro co MT 3 2" xfId="19474"/>
    <cellStyle name="2_pvhung.skhdt 20117113152041 Danh muc cong trinh trong diem_Bieu du thao QD von ho tro co MT 3 3" xfId="19475"/>
    <cellStyle name="2_pvhung.skhdt 20117113152041 Danh muc cong trinh trong diem_Bieu du thao QD von ho tro co MT 3 4" xfId="19476"/>
    <cellStyle name="2_pvhung.skhdt 20117113152041 Danh muc cong trinh trong diem_Bieu du thao QD von ho tro co MT 4" xfId="19477"/>
    <cellStyle name="2_pvhung.skhdt 20117113152041 Danh muc cong trinh trong diem_Bieu du thao QD von ho tro co MT 5" xfId="19478"/>
    <cellStyle name="2_pvhung.skhdt 20117113152041 Danh muc cong trinh trong diem_Bieu du thao QD von ho tro co MT 6" xfId="19479"/>
    <cellStyle name="2_pvhung.skhdt 20117113152041 Danh muc cong trinh trong diem_Ke hoach 2012 (theo doi)" xfId="19480"/>
    <cellStyle name="2_pvhung.skhdt 20117113152041 Danh muc cong trinh trong diem_Ke hoach 2012 (theo doi) 2" xfId="19481"/>
    <cellStyle name="2_pvhung.skhdt 20117113152041 Danh muc cong trinh trong diem_Ke hoach 2012 (theo doi) 2 2" xfId="19482"/>
    <cellStyle name="2_pvhung.skhdt 20117113152041 Danh muc cong trinh trong diem_Ke hoach 2012 (theo doi) 2 2 2" xfId="19483"/>
    <cellStyle name="2_pvhung.skhdt 20117113152041 Danh muc cong trinh trong diem_Ke hoach 2012 (theo doi) 2 2 3" xfId="19484"/>
    <cellStyle name="2_pvhung.skhdt 20117113152041 Danh muc cong trinh trong diem_Ke hoach 2012 (theo doi) 2 2 4" xfId="19485"/>
    <cellStyle name="2_pvhung.skhdt 20117113152041 Danh muc cong trinh trong diem_Ke hoach 2012 (theo doi) 2 3" xfId="19486"/>
    <cellStyle name="2_pvhung.skhdt 20117113152041 Danh muc cong trinh trong diem_Ke hoach 2012 (theo doi) 2 4" xfId="19487"/>
    <cellStyle name="2_pvhung.skhdt 20117113152041 Danh muc cong trinh trong diem_Ke hoach 2012 (theo doi) 2 5" xfId="19488"/>
    <cellStyle name="2_pvhung.skhdt 20117113152041 Danh muc cong trinh trong diem_Ke hoach 2012 (theo doi) 3" xfId="19489"/>
    <cellStyle name="2_pvhung.skhdt 20117113152041 Danh muc cong trinh trong diem_Ke hoach 2012 (theo doi) 3 2" xfId="19490"/>
    <cellStyle name="2_pvhung.skhdt 20117113152041 Danh muc cong trinh trong diem_Ke hoach 2012 (theo doi) 3 3" xfId="19491"/>
    <cellStyle name="2_pvhung.skhdt 20117113152041 Danh muc cong trinh trong diem_Ke hoach 2012 (theo doi) 3 4" xfId="19492"/>
    <cellStyle name="2_pvhung.skhdt 20117113152041 Danh muc cong trinh trong diem_Ke hoach 2012 (theo doi) 4" xfId="19493"/>
    <cellStyle name="2_pvhung.skhdt 20117113152041 Danh muc cong trinh trong diem_Ke hoach 2012 (theo doi) 5" xfId="19494"/>
    <cellStyle name="2_pvhung.skhdt 20117113152041 Danh muc cong trinh trong diem_Ke hoach 2012 (theo doi) 6" xfId="19495"/>
    <cellStyle name="2_pvhung.skhdt 20117113152041 Danh muc cong trinh trong diem_Ke hoach 2012 theo doi (giai ngan 30.6.12)" xfId="19496"/>
    <cellStyle name="2_pvhung.skhdt 20117113152041 Danh muc cong trinh trong diem_Ke hoach 2012 theo doi (giai ngan 30.6.12) 2" xfId="19497"/>
    <cellStyle name="2_pvhung.skhdt 20117113152041 Danh muc cong trinh trong diem_Ke hoach 2012 theo doi (giai ngan 30.6.12) 2 2" xfId="19498"/>
    <cellStyle name="2_pvhung.skhdt 20117113152041 Danh muc cong trinh trong diem_Ke hoach 2012 theo doi (giai ngan 30.6.12) 2 2 2" xfId="19499"/>
    <cellStyle name="2_pvhung.skhdt 20117113152041 Danh muc cong trinh trong diem_Ke hoach 2012 theo doi (giai ngan 30.6.12) 2 2 3" xfId="19500"/>
    <cellStyle name="2_pvhung.skhdt 20117113152041 Danh muc cong trinh trong diem_Ke hoach 2012 theo doi (giai ngan 30.6.12) 2 2 4" xfId="19501"/>
    <cellStyle name="2_pvhung.skhdt 20117113152041 Danh muc cong trinh trong diem_Ke hoach 2012 theo doi (giai ngan 30.6.12) 2 3" xfId="19502"/>
    <cellStyle name="2_pvhung.skhdt 20117113152041 Danh muc cong trinh trong diem_Ke hoach 2012 theo doi (giai ngan 30.6.12) 2 4" xfId="19503"/>
    <cellStyle name="2_pvhung.skhdt 20117113152041 Danh muc cong trinh trong diem_Ke hoach 2012 theo doi (giai ngan 30.6.12) 2 5" xfId="19504"/>
    <cellStyle name="2_pvhung.skhdt 20117113152041 Danh muc cong trinh trong diem_Ke hoach 2012 theo doi (giai ngan 30.6.12) 3" xfId="19505"/>
    <cellStyle name="2_pvhung.skhdt 20117113152041 Danh muc cong trinh trong diem_Ke hoach 2012 theo doi (giai ngan 30.6.12) 3 2" xfId="19506"/>
    <cellStyle name="2_pvhung.skhdt 20117113152041 Danh muc cong trinh trong diem_Ke hoach 2012 theo doi (giai ngan 30.6.12) 3 3" xfId="19507"/>
    <cellStyle name="2_pvhung.skhdt 20117113152041 Danh muc cong trinh trong diem_Ke hoach 2012 theo doi (giai ngan 30.6.12) 3 4" xfId="19508"/>
    <cellStyle name="2_pvhung.skhdt 20117113152041 Danh muc cong trinh trong diem_Ke hoach 2012 theo doi (giai ngan 30.6.12) 4" xfId="19509"/>
    <cellStyle name="2_pvhung.skhdt 20117113152041 Danh muc cong trinh trong diem_Ke hoach 2012 theo doi (giai ngan 30.6.12) 5" xfId="19510"/>
    <cellStyle name="2_pvhung.skhdt 20117113152041 Danh muc cong trinh trong diem_Ke hoach 2012 theo doi (giai ngan 30.6.12) 6" xfId="19511"/>
    <cellStyle name="2_Ra soat KH 2008 (chinh thuc)" xfId="19512"/>
    <cellStyle name="2_Ra soat KH 2009 (chinh thuc o nha)" xfId="19513"/>
    <cellStyle name="2_Ra soat KH 2009 (chinh thuc o nha) 2" xfId="19514"/>
    <cellStyle name="2_Ra soat KH 2009 (chinh thuc o nha) 2 2" xfId="19515"/>
    <cellStyle name="2_Ra soat KH 2009 (chinh thuc o nha) 2 3" xfId="19516"/>
    <cellStyle name="2_Ra soat KH 2009 (chinh thuc o nha) 2 4" xfId="19517"/>
    <cellStyle name="2_Ra soat KH 2009 (chinh thuc o nha) 3" xfId="19518"/>
    <cellStyle name="2_Ra soat KH 2009 (chinh thuc o nha) 4" xfId="19519"/>
    <cellStyle name="2_Ra soat KH 2009 (chinh thuc o nha) 5" xfId="19520"/>
    <cellStyle name="2_Ra soat KH 2009 (chinh thuc o nha)_BC von DTPT 6 thang 2012" xfId="19521"/>
    <cellStyle name="2_Ra soat KH 2009 (chinh thuc o nha)_BC von DTPT 6 thang 2012 2" xfId="19522"/>
    <cellStyle name="2_Ra soat KH 2009 (chinh thuc o nha)_BC von DTPT 6 thang 2012 2 2" xfId="19523"/>
    <cellStyle name="2_Ra soat KH 2009 (chinh thuc o nha)_BC von DTPT 6 thang 2012 2 3" xfId="19524"/>
    <cellStyle name="2_Ra soat KH 2009 (chinh thuc o nha)_BC von DTPT 6 thang 2012 2 4" xfId="19525"/>
    <cellStyle name="2_Ra soat KH 2009 (chinh thuc o nha)_BC von DTPT 6 thang 2012 3" xfId="19526"/>
    <cellStyle name="2_Ra soat KH 2009 (chinh thuc o nha)_BC von DTPT 6 thang 2012 4" xfId="19527"/>
    <cellStyle name="2_Ra soat KH 2009 (chinh thuc o nha)_BC von DTPT 6 thang 2012 5" xfId="19528"/>
    <cellStyle name="2_Ra soat KH 2009 (chinh thuc o nha)_Bieu du thao QD von ho tro co MT" xfId="19529"/>
    <cellStyle name="2_Ra soat KH 2009 (chinh thuc o nha)_Bieu du thao QD von ho tro co MT 2" xfId="19530"/>
    <cellStyle name="2_Ra soat KH 2009 (chinh thuc o nha)_Bieu du thao QD von ho tro co MT 2 2" xfId="19531"/>
    <cellStyle name="2_Ra soat KH 2009 (chinh thuc o nha)_Bieu du thao QD von ho tro co MT 2 3" xfId="19532"/>
    <cellStyle name="2_Ra soat KH 2009 (chinh thuc o nha)_Bieu du thao QD von ho tro co MT 2 4" xfId="19533"/>
    <cellStyle name="2_Ra soat KH 2009 (chinh thuc o nha)_Bieu du thao QD von ho tro co MT 3" xfId="19534"/>
    <cellStyle name="2_Ra soat KH 2009 (chinh thuc o nha)_Bieu du thao QD von ho tro co MT 4" xfId="19535"/>
    <cellStyle name="2_Ra soat KH 2009 (chinh thuc o nha)_Bieu du thao QD von ho tro co MT 5" xfId="19536"/>
    <cellStyle name="2_Ra soat KH 2009 (chinh thuc o nha)_Ke hoach 2012 (theo doi)" xfId="19537"/>
    <cellStyle name="2_Ra soat KH 2009 (chinh thuc o nha)_Ke hoach 2012 (theo doi) 2" xfId="19538"/>
    <cellStyle name="2_Ra soat KH 2009 (chinh thuc o nha)_Ke hoach 2012 (theo doi) 2 2" xfId="19539"/>
    <cellStyle name="2_Ra soat KH 2009 (chinh thuc o nha)_Ke hoach 2012 (theo doi) 2 3" xfId="19540"/>
    <cellStyle name="2_Ra soat KH 2009 (chinh thuc o nha)_Ke hoach 2012 (theo doi) 2 4" xfId="19541"/>
    <cellStyle name="2_Ra soat KH 2009 (chinh thuc o nha)_Ke hoach 2012 (theo doi) 3" xfId="19542"/>
    <cellStyle name="2_Ra soat KH 2009 (chinh thuc o nha)_Ke hoach 2012 (theo doi) 4" xfId="19543"/>
    <cellStyle name="2_Ra soat KH 2009 (chinh thuc o nha)_Ke hoach 2012 (theo doi) 5" xfId="19544"/>
    <cellStyle name="2_Ra soat KH 2009 (chinh thuc o nha)_Ke hoach 2012 theo doi (giai ngan 30.6.12)" xfId="19545"/>
    <cellStyle name="2_Ra soat KH 2009 (chinh thuc o nha)_Ke hoach 2012 theo doi (giai ngan 30.6.12) 2" xfId="19546"/>
    <cellStyle name="2_Ra soat KH 2009 (chinh thuc o nha)_Ke hoach 2012 theo doi (giai ngan 30.6.12) 2 2" xfId="19547"/>
    <cellStyle name="2_Ra soat KH 2009 (chinh thuc o nha)_Ke hoach 2012 theo doi (giai ngan 30.6.12) 2 3" xfId="19548"/>
    <cellStyle name="2_Ra soat KH 2009 (chinh thuc o nha)_Ke hoach 2012 theo doi (giai ngan 30.6.12) 2 4" xfId="19549"/>
    <cellStyle name="2_Ra soat KH 2009 (chinh thuc o nha)_Ke hoach 2012 theo doi (giai ngan 30.6.12) 3" xfId="19550"/>
    <cellStyle name="2_Ra soat KH 2009 (chinh thuc o nha)_Ke hoach 2012 theo doi (giai ngan 30.6.12) 4" xfId="19551"/>
    <cellStyle name="2_Ra soat KH 2009 (chinh thuc o nha)_Ke hoach 2012 theo doi (giai ngan 30.6.12) 5" xfId="19552"/>
    <cellStyle name="2_Tong hop so lieu" xfId="19553"/>
    <cellStyle name="2_Tong hop so lieu 2" xfId="19554"/>
    <cellStyle name="2_Tong hop so lieu 2 2" xfId="19555"/>
    <cellStyle name="2_Tong hop so lieu 2 3" xfId="19556"/>
    <cellStyle name="2_Tong hop so lieu 2 4" xfId="19557"/>
    <cellStyle name="2_Tong hop so lieu 3" xfId="19558"/>
    <cellStyle name="2_Tong hop so lieu 4" xfId="19559"/>
    <cellStyle name="2_Tong hop so lieu 5" xfId="19560"/>
    <cellStyle name="2_Tong hop so lieu_BC cong trinh trong diem" xfId="19561"/>
    <cellStyle name="2_Tong hop so lieu_BC cong trinh trong diem 2" xfId="19562"/>
    <cellStyle name="2_Tong hop so lieu_BC cong trinh trong diem 2 2" xfId="19563"/>
    <cellStyle name="2_Tong hop so lieu_BC cong trinh trong diem 2 3" xfId="19564"/>
    <cellStyle name="2_Tong hop so lieu_BC cong trinh trong diem 2 4" xfId="19565"/>
    <cellStyle name="2_Tong hop so lieu_BC cong trinh trong diem 3" xfId="19566"/>
    <cellStyle name="2_Tong hop so lieu_BC cong trinh trong diem 4" xfId="19567"/>
    <cellStyle name="2_Tong hop so lieu_BC cong trinh trong diem 5" xfId="19568"/>
    <cellStyle name="2_Tong hop so lieu_BC cong trinh trong diem_BC von DTPT 6 thang 2012" xfId="19569"/>
    <cellStyle name="2_Tong hop so lieu_BC cong trinh trong diem_BC von DTPT 6 thang 2012 2" xfId="19570"/>
    <cellStyle name="2_Tong hop so lieu_BC cong trinh trong diem_BC von DTPT 6 thang 2012 2 2" xfId="19571"/>
    <cellStyle name="2_Tong hop so lieu_BC cong trinh trong diem_BC von DTPT 6 thang 2012 2 3" xfId="19572"/>
    <cellStyle name="2_Tong hop so lieu_BC cong trinh trong diem_BC von DTPT 6 thang 2012 2 4" xfId="19573"/>
    <cellStyle name="2_Tong hop so lieu_BC cong trinh trong diem_BC von DTPT 6 thang 2012 3" xfId="19574"/>
    <cellStyle name="2_Tong hop so lieu_BC cong trinh trong diem_BC von DTPT 6 thang 2012 4" xfId="19575"/>
    <cellStyle name="2_Tong hop so lieu_BC cong trinh trong diem_BC von DTPT 6 thang 2012 5" xfId="19576"/>
    <cellStyle name="2_Tong hop so lieu_BC cong trinh trong diem_Bieu du thao QD von ho tro co MT" xfId="19577"/>
    <cellStyle name="2_Tong hop so lieu_BC cong trinh trong diem_Bieu du thao QD von ho tro co MT 2" xfId="19578"/>
    <cellStyle name="2_Tong hop so lieu_BC cong trinh trong diem_Bieu du thao QD von ho tro co MT 2 2" xfId="19579"/>
    <cellStyle name="2_Tong hop so lieu_BC cong trinh trong diem_Bieu du thao QD von ho tro co MT 2 3" xfId="19580"/>
    <cellStyle name="2_Tong hop so lieu_BC cong trinh trong diem_Bieu du thao QD von ho tro co MT 2 4" xfId="19581"/>
    <cellStyle name="2_Tong hop so lieu_BC cong trinh trong diem_Bieu du thao QD von ho tro co MT 3" xfId="19582"/>
    <cellStyle name="2_Tong hop so lieu_BC cong trinh trong diem_Bieu du thao QD von ho tro co MT 4" xfId="19583"/>
    <cellStyle name="2_Tong hop so lieu_BC cong trinh trong diem_Bieu du thao QD von ho tro co MT 5" xfId="19584"/>
    <cellStyle name="2_Tong hop so lieu_BC cong trinh trong diem_Ke hoach 2012 (theo doi)" xfId="19585"/>
    <cellStyle name="2_Tong hop so lieu_BC cong trinh trong diem_Ke hoach 2012 (theo doi) 2" xfId="19586"/>
    <cellStyle name="2_Tong hop so lieu_BC cong trinh trong diem_Ke hoach 2012 (theo doi) 2 2" xfId="19587"/>
    <cellStyle name="2_Tong hop so lieu_BC cong trinh trong diem_Ke hoach 2012 (theo doi) 2 3" xfId="19588"/>
    <cellStyle name="2_Tong hop so lieu_BC cong trinh trong diem_Ke hoach 2012 (theo doi) 2 4" xfId="19589"/>
    <cellStyle name="2_Tong hop so lieu_BC cong trinh trong diem_Ke hoach 2012 (theo doi) 3" xfId="19590"/>
    <cellStyle name="2_Tong hop so lieu_BC cong trinh trong diem_Ke hoach 2012 (theo doi) 4" xfId="19591"/>
    <cellStyle name="2_Tong hop so lieu_BC cong trinh trong diem_Ke hoach 2012 (theo doi) 5" xfId="19592"/>
    <cellStyle name="2_Tong hop so lieu_BC cong trinh trong diem_Ke hoach 2012 theo doi (giai ngan 30.6.12)" xfId="19593"/>
    <cellStyle name="2_Tong hop so lieu_BC cong trinh trong diem_Ke hoach 2012 theo doi (giai ngan 30.6.12) 2" xfId="19594"/>
    <cellStyle name="2_Tong hop so lieu_BC cong trinh trong diem_Ke hoach 2012 theo doi (giai ngan 30.6.12) 2 2" xfId="19595"/>
    <cellStyle name="2_Tong hop so lieu_BC cong trinh trong diem_Ke hoach 2012 theo doi (giai ngan 30.6.12) 2 3" xfId="19596"/>
    <cellStyle name="2_Tong hop so lieu_BC cong trinh trong diem_Ke hoach 2012 theo doi (giai ngan 30.6.12) 2 4" xfId="19597"/>
    <cellStyle name="2_Tong hop so lieu_BC cong trinh trong diem_Ke hoach 2012 theo doi (giai ngan 30.6.12) 3" xfId="19598"/>
    <cellStyle name="2_Tong hop so lieu_BC cong trinh trong diem_Ke hoach 2012 theo doi (giai ngan 30.6.12) 4" xfId="19599"/>
    <cellStyle name="2_Tong hop so lieu_BC cong trinh trong diem_Ke hoach 2012 theo doi (giai ngan 30.6.12) 5" xfId="19600"/>
    <cellStyle name="2_Tong hop so lieu_BC von DTPT 6 thang 2012" xfId="19601"/>
    <cellStyle name="2_Tong hop so lieu_BC von DTPT 6 thang 2012 2" xfId="19602"/>
    <cellStyle name="2_Tong hop so lieu_BC von DTPT 6 thang 2012 2 2" xfId="19603"/>
    <cellStyle name="2_Tong hop so lieu_BC von DTPT 6 thang 2012 2 3" xfId="19604"/>
    <cellStyle name="2_Tong hop so lieu_BC von DTPT 6 thang 2012 2 4" xfId="19605"/>
    <cellStyle name="2_Tong hop so lieu_BC von DTPT 6 thang 2012 3" xfId="19606"/>
    <cellStyle name="2_Tong hop so lieu_BC von DTPT 6 thang 2012 4" xfId="19607"/>
    <cellStyle name="2_Tong hop so lieu_BC von DTPT 6 thang 2012 5" xfId="19608"/>
    <cellStyle name="2_Tong hop so lieu_Bieu du thao QD von ho tro co MT" xfId="19609"/>
    <cellStyle name="2_Tong hop so lieu_Bieu du thao QD von ho tro co MT 2" xfId="19610"/>
    <cellStyle name="2_Tong hop so lieu_Bieu du thao QD von ho tro co MT 2 2" xfId="19611"/>
    <cellStyle name="2_Tong hop so lieu_Bieu du thao QD von ho tro co MT 2 3" xfId="19612"/>
    <cellStyle name="2_Tong hop so lieu_Bieu du thao QD von ho tro co MT 2 4" xfId="19613"/>
    <cellStyle name="2_Tong hop so lieu_Bieu du thao QD von ho tro co MT 3" xfId="19614"/>
    <cellStyle name="2_Tong hop so lieu_Bieu du thao QD von ho tro co MT 4" xfId="19615"/>
    <cellStyle name="2_Tong hop so lieu_Bieu du thao QD von ho tro co MT 5" xfId="19616"/>
    <cellStyle name="2_Tong hop so lieu_Ke hoach 2012 (theo doi)" xfId="19617"/>
    <cellStyle name="2_Tong hop so lieu_Ke hoach 2012 (theo doi) 2" xfId="19618"/>
    <cellStyle name="2_Tong hop so lieu_Ke hoach 2012 (theo doi) 2 2" xfId="19619"/>
    <cellStyle name="2_Tong hop so lieu_Ke hoach 2012 (theo doi) 2 3" xfId="19620"/>
    <cellStyle name="2_Tong hop so lieu_Ke hoach 2012 (theo doi) 2 4" xfId="19621"/>
    <cellStyle name="2_Tong hop so lieu_Ke hoach 2012 (theo doi) 3" xfId="19622"/>
    <cellStyle name="2_Tong hop so lieu_Ke hoach 2012 (theo doi) 4" xfId="19623"/>
    <cellStyle name="2_Tong hop so lieu_Ke hoach 2012 (theo doi) 5" xfId="19624"/>
    <cellStyle name="2_Tong hop so lieu_Ke hoach 2012 theo doi (giai ngan 30.6.12)" xfId="19625"/>
    <cellStyle name="2_Tong hop so lieu_Ke hoach 2012 theo doi (giai ngan 30.6.12) 2" xfId="19626"/>
    <cellStyle name="2_Tong hop so lieu_Ke hoach 2012 theo doi (giai ngan 30.6.12) 2 2" xfId="19627"/>
    <cellStyle name="2_Tong hop so lieu_Ke hoach 2012 theo doi (giai ngan 30.6.12) 2 3" xfId="19628"/>
    <cellStyle name="2_Tong hop so lieu_Ke hoach 2012 theo doi (giai ngan 30.6.12) 2 4" xfId="19629"/>
    <cellStyle name="2_Tong hop so lieu_Ke hoach 2012 theo doi (giai ngan 30.6.12) 3" xfId="19630"/>
    <cellStyle name="2_Tong hop so lieu_Ke hoach 2012 theo doi (giai ngan 30.6.12) 4" xfId="19631"/>
    <cellStyle name="2_Tong hop so lieu_Ke hoach 2012 theo doi (giai ngan 30.6.12) 5" xfId="19632"/>
    <cellStyle name="2_Tong hop so lieu_pvhung.skhdt 20117113152041 Danh muc cong trinh trong diem" xfId="19633"/>
    <cellStyle name="2_Tong hop so lieu_pvhung.skhdt 20117113152041 Danh muc cong trinh trong diem 2" xfId="19634"/>
    <cellStyle name="2_Tong hop so lieu_pvhung.skhdt 20117113152041 Danh muc cong trinh trong diem 2 2" xfId="19635"/>
    <cellStyle name="2_Tong hop so lieu_pvhung.skhdt 20117113152041 Danh muc cong trinh trong diem 2 3" xfId="19636"/>
    <cellStyle name="2_Tong hop so lieu_pvhung.skhdt 20117113152041 Danh muc cong trinh trong diem 2 4" xfId="19637"/>
    <cellStyle name="2_Tong hop so lieu_pvhung.skhdt 20117113152041 Danh muc cong trinh trong diem 3" xfId="19638"/>
    <cellStyle name="2_Tong hop so lieu_pvhung.skhdt 20117113152041 Danh muc cong trinh trong diem 4" xfId="19639"/>
    <cellStyle name="2_Tong hop so lieu_pvhung.skhdt 20117113152041 Danh muc cong trinh trong diem 5" xfId="19640"/>
    <cellStyle name="2_Tong hop so lieu_pvhung.skhdt 20117113152041 Danh muc cong trinh trong diem_BC von DTPT 6 thang 2012" xfId="19641"/>
    <cellStyle name="2_Tong hop so lieu_pvhung.skhdt 20117113152041 Danh muc cong trinh trong diem_BC von DTPT 6 thang 2012 2" xfId="19642"/>
    <cellStyle name="2_Tong hop so lieu_pvhung.skhdt 20117113152041 Danh muc cong trinh trong diem_BC von DTPT 6 thang 2012 2 2" xfId="19643"/>
    <cellStyle name="2_Tong hop so lieu_pvhung.skhdt 20117113152041 Danh muc cong trinh trong diem_BC von DTPT 6 thang 2012 2 3" xfId="19644"/>
    <cellStyle name="2_Tong hop so lieu_pvhung.skhdt 20117113152041 Danh muc cong trinh trong diem_BC von DTPT 6 thang 2012 2 4" xfId="19645"/>
    <cellStyle name="2_Tong hop so lieu_pvhung.skhdt 20117113152041 Danh muc cong trinh trong diem_BC von DTPT 6 thang 2012 3" xfId="19646"/>
    <cellStyle name="2_Tong hop so lieu_pvhung.skhdt 20117113152041 Danh muc cong trinh trong diem_BC von DTPT 6 thang 2012 4" xfId="19647"/>
    <cellStyle name="2_Tong hop so lieu_pvhung.skhdt 20117113152041 Danh muc cong trinh trong diem_BC von DTPT 6 thang 2012 5" xfId="19648"/>
    <cellStyle name="2_Tong hop so lieu_pvhung.skhdt 20117113152041 Danh muc cong trinh trong diem_Bieu du thao QD von ho tro co MT" xfId="19649"/>
    <cellStyle name="2_Tong hop so lieu_pvhung.skhdt 20117113152041 Danh muc cong trinh trong diem_Bieu du thao QD von ho tro co MT 2" xfId="19650"/>
    <cellStyle name="2_Tong hop so lieu_pvhung.skhdt 20117113152041 Danh muc cong trinh trong diem_Bieu du thao QD von ho tro co MT 2 2" xfId="19651"/>
    <cellStyle name="2_Tong hop so lieu_pvhung.skhdt 20117113152041 Danh muc cong trinh trong diem_Bieu du thao QD von ho tro co MT 2 3" xfId="19652"/>
    <cellStyle name="2_Tong hop so lieu_pvhung.skhdt 20117113152041 Danh muc cong trinh trong diem_Bieu du thao QD von ho tro co MT 2 4" xfId="19653"/>
    <cellStyle name="2_Tong hop so lieu_pvhung.skhdt 20117113152041 Danh muc cong trinh trong diem_Bieu du thao QD von ho tro co MT 3" xfId="19654"/>
    <cellStyle name="2_Tong hop so lieu_pvhung.skhdt 20117113152041 Danh muc cong trinh trong diem_Bieu du thao QD von ho tro co MT 4" xfId="19655"/>
    <cellStyle name="2_Tong hop so lieu_pvhung.skhdt 20117113152041 Danh muc cong trinh trong diem_Bieu du thao QD von ho tro co MT 5" xfId="19656"/>
    <cellStyle name="2_Tong hop so lieu_pvhung.skhdt 20117113152041 Danh muc cong trinh trong diem_Ke hoach 2012 (theo doi)" xfId="19657"/>
    <cellStyle name="2_Tong hop so lieu_pvhung.skhdt 20117113152041 Danh muc cong trinh trong diem_Ke hoach 2012 (theo doi) 2" xfId="19658"/>
    <cellStyle name="2_Tong hop so lieu_pvhung.skhdt 20117113152041 Danh muc cong trinh trong diem_Ke hoach 2012 (theo doi) 2 2" xfId="19659"/>
    <cellStyle name="2_Tong hop so lieu_pvhung.skhdt 20117113152041 Danh muc cong trinh trong diem_Ke hoach 2012 (theo doi) 2 3" xfId="19660"/>
    <cellStyle name="2_Tong hop so lieu_pvhung.skhdt 20117113152041 Danh muc cong trinh trong diem_Ke hoach 2012 (theo doi) 2 4" xfId="19661"/>
    <cellStyle name="2_Tong hop so lieu_pvhung.skhdt 20117113152041 Danh muc cong trinh trong diem_Ke hoach 2012 (theo doi) 3" xfId="19662"/>
    <cellStyle name="2_Tong hop so lieu_pvhung.skhdt 20117113152041 Danh muc cong trinh trong diem_Ke hoach 2012 (theo doi) 4" xfId="19663"/>
    <cellStyle name="2_Tong hop so lieu_pvhung.skhdt 20117113152041 Danh muc cong trinh trong diem_Ke hoach 2012 (theo doi) 5" xfId="19664"/>
    <cellStyle name="2_Tong hop so lieu_pvhung.skhdt 20117113152041 Danh muc cong trinh trong diem_Ke hoach 2012 theo doi (giai ngan 30.6.12)" xfId="19665"/>
    <cellStyle name="2_Tong hop so lieu_pvhung.skhdt 20117113152041 Danh muc cong trinh trong diem_Ke hoach 2012 theo doi (giai ngan 30.6.12) 2" xfId="19666"/>
    <cellStyle name="2_Tong hop so lieu_pvhung.skhdt 20117113152041 Danh muc cong trinh trong diem_Ke hoach 2012 theo doi (giai ngan 30.6.12) 2 2" xfId="19667"/>
    <cellStyle name="2_Tong hop so lieu_pvhung.skhdt 20117113152041 Danh muc cong trinh trong diem_Ke hoach 2012 theo doi (giai ngan 30.6.12) 2 3" xfId="19668"/>
    <cellStyle name="2_Tong hop so lieu_pvhung.skhdt 20117113152041 Danh muc cong trinh trong diem_Ke hoach 2012 theo doi (giai ngan 30.6.12) 2 4" xfId="19669"/>
    <cellStyle name="2_Tong hop so lieu_pvhung.skhdt 20117113152041 Danh muc cong trinh trong diem_Ke hoach 2012 theo doi (giai ngan 30.6.12) 3" xfId="19670"/>
    <cellStyle name="2_Tong hop so lieu_pvhung.skhdt 20117113152041 Danh muc cong trinh trong diem_Ke hoach 2012 theo doi (giai ngan 30.6.12) 4" xfId="19671"/>
    <cellStyle name="2_Tong hop so lieu_pvhung.skhdt 20117113152041 Danh muc cong trinh trong diem_Ke hoach 2012 theo doi (giai ngan 30.6.12) 5" xfId="19672"/>
    <cellStyle name="2_Tong hop theo doi von TPCP" xfId="19673"/>
    <cellStyle name="2_Tong hop theo doi von TPCP (BC)" xfId="19674"/>
    <cellStyle name="2_Tong hop theo doi von TPCP (BC) 2" xfId="19675"/>
    <cellStyle name="2_Tong hop theo doi von TPCP (BC) 2 2" xfId="19676"/>
    <cellStyle name="2_Tong hop theo doi von TPCP (BC) 2 3" xfId="19677"/>
    <cellStyle name="2_Tong hop theo doi von TPCP (BC) 2 4" xfId="19678"/>
    <cellStyle name="2_Tong hop theo doi von TPCP (BC) 3" xfId="19679"/>
    <cellStyle name="2_Tong hop theo doi von TPCP (BC) 4" xfId="19680"/>
    <cellStyle name="2_Tong hop theo doi von TPCP (BC) 5" xfId="19681"/>
    <cellStyle name="2_Tong hop theo doi von TPCP (BC)_BC von DTPT 6 thang 2012" xfId="19682"/>
    <cellStyle name="2_Tong hop theo doi von TPCP (BC)_BC von DTPT 6 thang 2012 2" xfId="19683"/>
    <cellStyle name="2_Tong hop theo doi von TPCP (BC)_BC von DTPT 6 thang 2012 2 2" xfId="19684"/>
    <cellStyle name="2_Tong hop theo doi von TPCP (BC)_BC von DTPT 6 thang 2012 2 3" xfId="19685"/>
    <cellStyle name="2_Tong hop theo doi von TPCP (BC)_BC von DTPT 6 thang 2012 2 4" xfId="19686"/>
    <cellStyle name="2_Tong hop theo doi von TPCP (BC)_BC von DTPT 6 thang 2012 3" xfId="19687"/>
    <cellStyle name="2_Tong hop theo doi von TPCP (BC)_BC von DTPT 6 thang 2012 4" xfId="19688"/>
    <cellStyle name="2_Tong hop theo doi von TPCP (BC)_BC von DTPT 6 thang 2012 5" xfId="19689"/>
    <cellStyle name="2_Tong hop theo doi von TPCP (BC)_Bieu du thao QD von ho tro co MT" xfId="19690"/>
    <cellStyle name="2_Tong hop theo doi von TPCP (BC)_Bieu du thao QD von ho tro co MT 2" xfId="19691"/>
    <cellStyle name="2_Tong hop theo doi von TPCP (BC)_Bieu du thao QD von ho tro co MT 2 2" xfId="19692"/>
    <cellStyle name="2_Tong hop theo doi von TPCP (BC)_Bieu du thao QD von ho tro co MT 2 3" xfId="19693"/>
    <cellStyle name="2_Tong hop theo doi von TPCP (BC)_Bieu du thao QD von ho tro co MT 2 4" xfId="19694"/>
    <cellStyle name="2_Tong hop theo doi von TPCP (BC)_Bieu du thao QD von ho tro co MT 3" xfId="19695"/>
    <cellStyle name="2_Tong hop theo doi von TPCP (BC)_Bieu du thao QD von ho tro co MT 4" xfId="19696"/>
    <cellStyle name="2_Tong hop theo doi von TPCP (BC)_Bieu du thao QD von ho tro co MT 5" xfId="19697"/>
    <cellStyle name="2_Tong hop theo doi von TPCP (BC)_Ke hoach 2012 (theo doi)" xfId="19698"/>
    <cellStyle name="2_Tong hop theo doi von TPCP (BC)_Ke hoach 2012 (theo doi) 2" xfId="19699"/>
    <cellStyle name="2_Tong hop theo doi von TPCP (BC)_Ke hoach 2012 (theo doi) 2 2" xfId="19700"/>
    <cellStyle name="2_Tong hop theo doi von TPCP (BC)_Ke hoach 2012 (theo doi) 2 3" xfId="19701"/>
    <cellStyle name="2_Tong hop theo doi von TPCP (BC)_Ke hoach 2012 (theo doi) 2 4" xfId="19702"/>
    <cellStyle name="2_Tong hop theo doi von TPCP (BC)_Ke hoach 2012 (theo doi) 3" xfId="19703"/>
    <cellStyle name="2_Tong hop theo doi von TPCP (BC)_Ke hoach 2012 (theo doi) 4" xfId="19704"/>
    <cellStyle name="2_Tong hop theo doi von TPCP (BC)_Ke hoach 2012 (theo doi) 5" xfId="19705"/>
    <cellStyle name="2_Tong hop theo doi von TPCP (BC)_Ke hoach 2012 theo doi (giai ngan 30.6.12)" xfId="19706"/>
    <cellStyle name="2_Tong hop theo doi von TPCP (BC)_Ke hoach 2012 theo doi (giai ngan 30.6.12) 2" xfId="19707"/>
    <cellStyle name="2_Tong hop theo doi von TPCP (BC)_Ke hoach 2012 theo doi (giai ngan 30.6.12) 2 2" xfId="19708"/>
    <cellStyle name="2_Tong hop theo doi von TPCP (BC)_Ke hoach 2012 theo doi (giai ngan 30.6.12) 2 3" xfId="19709"/>
    <cellStyle name="2_Tong hop theo doi von TPCP (BC)_Ke hoach 2012 theo doi (giai ngan 30.6.12) 2 4" xfId="19710"/>
    <cellStyle name="2_Tong hop theo doi von TPCP (BC)_Ke hoach 2012 theo doi (giai ngan 30.6.12) 3" xfId="19711"/>
    <cellStyle name="2_Tong hop theo doi von TPCP (BC)_Ke hoach 2012 theo doi (giai ngan 30.6.12) 4" xfId="19712"/>
    <cellStyle name="2_Tong hop theo doi von TPCP (BC)_Ke hoach 2012 theo doi (giai ngan 30.6.12) 5" xfId="19713"/>
    <cellStyle name="2_Tong hop theo doi von TPCP 10" xfId="19714"/>
    <cellStyle name="2_Tong hop theo doi von TPCP 10 2" xfId="19715"/>
    <cellStyle name="2_Tong hop theo doi von TPCP 10 3" xfId="19716"/>
    <cellStyle name="2_Tong hop theo doi von TPCP 10 4" xfId="19717"/>
    <cellStyle name="2_Tong hop theo doi von TPCP 11" xfId="19718"/>
    <cellStyle name="2_Tong hop theo doi von TPCP 11 2" xfId="19719"/>
    <cellStyle name="2_Tong hop theo doi von TPCP 11 3" xfId="19720"/>
    <cellStyle name="2_Tong hop theo doi von TPCP 11 4" xfId="19721"/>
    <cellStyle name="2_Tong hop theo doi von TPCP 12" xfId="19722"/>
    <cellStyle name="2_Tong hop theo doi von TPCP 13" xfId="19723"/>
    <cellStyle name="2_Tong hop theo doi von TPCP 14" xfId="19724"/>
    <cellStyle name="2_Tong hop theo doi von TPCP 2" xfId="19725"/>
    <cellStyle name="2_Tong hop theo doi von TPCP 2 2" xfId="19726"/>
    <cellStyle name="2_Tong hop theo doi von TPCP 2 3" xfId="19727"/>
    <cellStyle name="2_Tong hop theo doi von TPCP 2 4" xfId="19728"/>
    <cellStyle name="2_Tong hop theo doi von TPCP 3" xfId="19729"/>
    <cellStyle name="2_Tong hop theo doi von TPCP 3 2" xfId="19730"/>
    <cellStyle name="2_Tong hop theo doi von TPCP 3 3" xfId="19731"/>
    <cellStyle name="2_Tong hop theo doi von TPCP 3 4" xfId="19732"/>
    <cellStyle name="2_Tong hop theo doi von TPCP 4" xfId="19733"/>
    <cellStyle name="2_Tong hop theo doi von TPCP 4 2" xfId="19734"/>
    <cellStyle name="2_Tong hop theo doi von TPCP 4 3" xfId="19735"/>
    <cellStyle name="2_Tong hop theo doi von TPCP 4 4" xfId="19736"/>
    <cellStyle name="2_Tong hop theo doi von TPCP 5" xfId="19737"/>
    <cellStyle name="2_Tong hop theo doi von TPCP 5 2" xfId="19738"/>
    <cellStyle name="2_Tong hop theo doi von TPCP 5 3" xfId="19739"/>
    <cellStyle name="2_Tong hop theo doi von TPCP 5 4" xfId="19740"/>
    <cellStyle name="2_Tong hop theo doi von TPCP 6" xfId="19741"/>
    <cellStyle name="2_Tong hop theo doi von TPCP 6 2" xfId="19742"/>
    <cellStyle name="2_Tong hop theo doi von TPCP 6 3" xfId="19743"/>
    <cellStyle name="2_Tong hop theo doi von TPCP 6 4" xfId="19744"/>
    <cellStyle name="2_Tong hop theo doi von TPCP 7" xfId="19745"/>
    <cellStyle name="2_Tong hop theo doi von TPCP 7 2" xfId="19746"/>
    <cellStyle name="2_Tong hop theo doi von TPCP 7 3" xfId="19747"/>
    <cellStyle name="2_Tong hop theo doi von TPCP 7 4" xfId="19748"/>
    <cellStyle name="2_Tong hop theo doi von TPCP 8" xfId="19749"/>
    <cellStyle name="2_Tong hop theo doi von TPCP 8 2" xfId="19750"/>
    <cellStyle name="2_Tong hop theo doi von TPCP 8 3" xfId="19751"/>
    <cellStyle name="2_Tong hop theo doi von TPCP 8 4" xfId="19752"/>
    <cellStyle name="2_Tong hop theo doi von TPCP 9" xfId="19753"/>
    <cellStyle name="2_Tong hop theo doi von TPCP 9 2" xfId="19754"/>
    <cellStyle name="2_Tong hop theo doi von TPCP 9 3" xfId="19755"/>
    <cellStyle name="2_Tong hop theo doi von TPCP 9 4" xfId="19756"/>
    <cellStyle name="2_Tong hop theo doi von TPCP_BC von DTPT 6 thang 2012" xfId="19757"/>
    <cellStyle name="2_Tong hop theo doi von TPCP_BC von DTPT 6 thang 2012 2" xfId="19758"/>
    <cellStyle name="2_Tong hop theo doi von TPCP_BC von DTPT 6 thang 2012 2 2" xfId="19759"/>
    <cellStyle name="2_Tong hop theo doi von TPCP_BC von DTPT 6 thang 2012 2 3" xfId="19760"/>
    <cellStyle name="2_Tong hop theo doi von TPCP_BC von DTPT 6 thang 2012 2 4" xfId="19761"/>
    <cellStyle name="2_Tong hop theo doi von TPCP_BC von DTPT 6 thang 2012 3" xfId="19762"/>
    <cellStyle name="2_Tong hop theo doi von TPCP_BC von DTPT 6 thang 2012 4" xfId="19763"/>
    <cellStyle name="2_Tong hop theo doi von TPCP_BC von DTPT 6 thang 2012 5" xfId="19764"/>
    <cellStyle name="2_Tong hop theo doi von TPCP_Bieu du thao QD von ho tro co MT" xfId="19765"/>
    <cellStyle name="2_Tong hop theo doi von TPCP_Bieu du thao QD von ho tro co MT 2" xfId="19766"/>
    <cellStyle name="2_Tong hop theo doi von TPCP_Bieu du thao QD von ho tro co MT 2 2" xfId="19767"/>
    <cellStyle name="2_Tong hop theo doi von TPCP_Bieu du thao QD von ho tro co MT 2 3" xfId="19768"/>
    <cellStyle name="2_Tong hop theo doi von TPCP_Bieu du thao QD von ho tro co MT 2 4" xfId="19769"/>
    <cellStyle name="2_Tong hop theo doi von TPCP_Bieu du thao QD von ho tro co MT 3" xfId="19770"/>
    <cellStyle name="2_Tong hop theo doi von TPCP_Bieu du thao QD von ho tro co MT 4" xfId="19771"/>
    <cellStyle name="2_Tong hop theo doi von TPCP_Bieu du thao QD von ho tro co MT 5" xfId="19772"/>
    <cellStyle name="2_Tong hop theo doi von TPCP_Dang ky phan khai von ODA (gui Bo)" xfId="19773"/>
    <cellStyle name="2_Tong hop theo doi von TPCP_Dang ky phan khai von ODA (gui Bo) 2" xfId="19774"/>
    <cellStyle name="2_Tong hop theo doi von TPCP_Dang ky phan khai von ODA (gui Bo) 2 2" xfId="19775"/>
    <cellStyle name="2_Tong hop theo doi von TPCP_Dang ky phan khai von ODA (gui Bo) 2 3" xfId="19776"/>
    <cellStyle name="2_Tong hop theo doi von TPCP_Dang ky phan khai von ODA (gui Bo) 2 4" xfId="19777"/>
    <cellStyle name="2_Tong hop theo doi von TPCP_Dang ky phan khai von ODA (gui Bo) 3" xfId="19778"/>
    <cellStyle name="2_Tong hop theo doi von TPCP_Dang ky phan khai von ODA (gui Bo) 4" xfId="19779"/>
    <cellStyle name="2_Tong hop theo doi von TPCP_Dang ky phan khai von ODA (gui Bo) 5" xfId="19780"/>
    <cellStyle name="2_Tong hop theo doi von TPCP_Dang ky phan khai von ODA (gui Bo)_BC von DTPT 6 thang 2012" xfId="19781"/>
    <cellStyle name="2_Tong hop theo doi von TPCP_Dang ky phan khai von ODA (gui Bo)_BC von DTPT 6 thang 2012 2" xfId="19782"/>
    <cellStyle name="2_Tong hop theo doi von TPCP_Dang ky phan khai von ODA (gui Bo)_BC von DTPT 6 thang 2012 2 2" xfId="19783"/>
    <cellStyle name="2_Tong hop theo doi von TPCP_Dang ky phan khai von ODA (gui Bo)_BC von DTPT 6 thang 2012 2 3" xfId="19784"/>
    <cellStyle name="2_Tong hop theo doi von TPCP_Dang ky phan khai von ODA (gui Bo)_BC von DTPT 6 thang 2012 2 4" xfId="19785"/>
    <cellStyle name="2_Tong hop theo doi von TPCP_Dang ky phan khai von ODA (gui Bo)_BC von DTPT 6 thang 2012 3" xfId="19786"/>
    <cellStyle name="2_Tong hop theo doi von TPCP_Dang ky phan khai von ODA (gui Bo)_BC von DTPT 6 thang 2012 4" xfId="19787"/>
    <cellStyle name="2_Tong hop theo doi von TPCP_Dang ky phan khai von ODA (gui Bo)_BC von DTPT 6 thang 2012 5" xfId="19788"/>
    <cellStyle name="2_Tong hop theo doi von TPCP_Dang ky phan khai von ODA (gui Bo)_Bieu du thao QD von ho tro co MT" xfId="19789"/>
    <cellStyle name="2_Tong hop theo doi von TPCP_Dang ky phan khai von ODA (gui Bo)_Bieu du thao QD von ho tro co MT 2" xfId="19790"/>
    <cellStyle name="2_Tong hop theo doi von TPCP_Dang ky phan khai von ODA (gui Bo)_Bieu du thao QD von ho tro co MT 2 2" xfId="19791"/>
    <cellStyle name="2_Tong hop theo doi von TPCP_Dang ky phan khai von ODA (gui Bo)_Bieu du thao QD von ho tro co MT 2 3" xfId="19792"/>
    <cellStyle name="2_Tong hop theo doi von TPCP_Dang ky phan khai von ODA (gui Bo)_Bieu du thao QD von ho tro co MT 2 4" xfId="19793"/>
    <cellStyle name="2_Tong hop theo doi von TPCP_Dang ky phan khai von ODA (gui Bo)_Bieu du thao QD von ho tro co MT 3" xfId="19794"/>
    <cellStyle name="2_Tong hop theo doi von TPCP_Dang ky phan khai von ODA (gui Bo)_Bieu du thao QD von ho tro co MT 4" xfId="19795"/>
    <cellStyle name="2_Tong hop theo doi von TPCP_Dang ky phan khai von ODA (gui Bo)_Bieu du thao QD von ho tro co MT 5" xfId="19796"/>
    <cellStyle name="2_Tong hop theo doi von TPCP_Dang ky phan khai von ODA (gui Bo)_Ke hoach 2012 theo doi (giai ngan 30.6.12)" xfId="19797"/>
    <cellStyle name="2_Tong hop theo doi von TPCP_Dang ky phan khai von ODA (gui Bo)_Ke hoach 2012 theo doi (giai ngan 30.6.12) 2" xfId="19798"/>
    <cellStyle name="2_Tong hop theo doi von TPCP_Dang ky phan khai von ODA (gui Bo)_Ke hoach 2012 theo doi (giai ngan 30.6.12) 2 2" xfId="19799"/>
    <cellStyle name="2_Tong hop theo doi von TPCP_Dang ky phan khai von ODA (gui Bo)_Ke hoach 2012 theo doi (giai ngan 30.6.12) 2 3" xfId="19800"/>
    <cellStyle name="2_Tong hop theo doi von TPCP_Dang ky phan khai von ODA (gui Bo)_Ke hoach 2012 theo doi (giai ngan 30.6.12) 2 4" xfId="19801"/>
    <cellStyle name="2_Tong hop theo doi von TPCP_Dang ky phan khai von ODA (gui Bo)_Ke hoach 2012 theo doi (giai ngan 30.6.12) 3" xfId="19802"/>
    <cellStyle name="2_Tong hop theo doi von TPCP_Dang ky phan khai von ODA (gui Bo)_Ke hoach 2012 theo doi (giai ngan 30.6.12) 4" xfId="19803"/>
    <cellStyle name="2_Tong hop theo doi von TPCP_Dang ky phan khai von ODA (gui Bo)_Ke hoach 2012 theo doi (giai ngan 30.6.12) 5" xfId="19804"/>
    <cellStyle name="2_Tong hop theo doi von TPCP_Ke hoach 2012 (theo doi)" xfId="19805"/>
    <cellStyle name="2_Tong hop theo doi von TPCP_Ke hoach 2012 (theo doi) 2" xfId="19806"/>
    <cellStyle name="2_Tong hop theo doi von TPCP_Ke hoach 2012 (theo doi) 2 2" xfId="19807"/>
    <cellStyle name="2_Tong hop theo doi von TPCP_Ke hoach 2012 (theo doi) 2 3" xfId="19808"/>
    <cellStyle name="2_Tong hop theo doi von TPCP_Ke hoach 2012 (theo doi) 2 4" xfId="19809"/>
    <cellStyle name="2_Tong hop theo doi von TPCP_Ke hoach 2012 (theo doi) 3" xfId="19810"/>
    <cellStyle name="2_Tong hop theo doi von TPCP_Ke hoach 2012 (theo doi) 4" xfId="19811"/>
    <cellStyle name="2_Tong hop theo doi von TPCP_Ke hoach 2012 (theo doi) 5" xfId="19812"/>
    <cellStyle name="2_Tong hop theo doi von TPCP_Ke hoach 2012 theo doi (giai ngan 30.6.12)" xfId="19813"/>
    <cellStyle name="2_Tong hop theo doi von TPCP_Ke hoach 2012 theo doi (giai ngan 30.6.12) 2" xfId="19814"/>
    <cellStyle name="2_Tong hop theo doi von TPCP_Ke hoach 2012 theo doi (giai ngan 30.6.12) 2 2" xfId="19815"/>
    <cellStyle name="2_Tong hop theo doi von TPCP_Ke hoach 2012 theo doi (giai ngan 30.6.12) 2 3" xfId="19816"/>
    <cellStyle name="2_Tong hop theo doi von TPCP_Ke hoach 2012 theo doi (giai ngan 30.6.12) 2 4" xfId="19817"/>
    <cellStyle name="2_Tong hop theo doi von TPCP_Ke hoach 2012 theo doi (giai ngan 30.6.12) 3" xfId="19818"/>
    <cellStyle name="2_Tong hop theo doi von TPCP_Ke hoach 2012 theo doi (giai ngan 30.6.12) 4" xfId="19819"/>
    <cellStyle name="2_Tong hop theo doi von TPCP_Ke hoach 2012 theo doi (giai ngan 30.6.12) 5" xfId="19820"/>
    <cellStyle name="2_Tumorong" xfId="19821"/>
    <cellStyle name="2_Tumorong 2" xfId="19822"/>
    <cellStyle name="2_TRUNG PMU 5" xfId="1229"/>
    <cellStyle name="2_Worksheet in D: My Documents Ke Hoach KH cac nam Nam 2014 Bao cao ve Ke hoach nam 2014 ( Hoan chinh sau TL voi Bo KH)" xfId="19823"/>
    <cellStyle name="2_Worksheet in D: My Documents Ke Hoach KH cac nam Nam 2014 Bao cao ve Ke hoach nam 2014 ( Hoan chinh sau TL voi Bo KH) 2" xfId="19824"/>
    <cellStyle name="2_Worksheet in D: My Documents Ke Hoach KH cac nam Nam 2014 Bao cao ve Ke hoach nam 2014 ( Hoan chinh sau TL voi Bo KH) 2 2" xfId="19825"/>
    <cellStyle name="2_Worksheet in D: My Documents Ke Hoach KH cac nam Nam 2014 Bao cao ve Ke hoach nam 2014 ( Hoan chinh sau TL voi Bo KH) 2 3" xfId="19826"/>
    <cellStyle name="2_Worksheet in D: My Documents Ke Hoach KH cac nam Nam 2014 Bao cao ve Ke hoach nam 2014 ( Hoan chinh sau TL voi Bo KH) 2 4" xfId="19827"/>
    <cellStyle name="2_Worksheet in D: My Documents Ke Hoach KH cac nam Nam 2014 Bao cao ve Ke hoach nam 2014 ( Hoan chinh sau TL voi Bo KH) 3" xfId="19828"/>
    <cellStyle name="2_Worksheet in D: My Documents Ke Hoach KH cac nam Nam 2014 Bao cao ve Ke hoach nam 2014 ( Hoan chinh sau TL voi Bo KH) 4" xfId="19829"/>
    <cellStyle name="2_Worksheet in D: My Documents Ke Hoach KH cac nam Nam 2014 Bao cao ve Ke hoach nam 2014 ( Hoan chinh sau TL voi Bo KH) 5" xfId="19830"/>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1"/>
    <cellStyle name="20% - Accent1 2 2 2" xfId="19832"/>
    <cellStyle name="20% - Accent1 2 3" xfId="19833"/>
    <cellStyle name="20% - Accent1 3" xfId="19834"/>
    <cellStyle name="20% - Accent1 4" xfId="19835"/>
    <cellStyle name="20% - Accent2 2" xfId="1234"/>
    <cellStyle name="20% - Accent2 2 2" xfId="19836"/>
    <cellStyle name="20% - Accent2 2 2 2" xfId="19837"/>
    <cellStyle name="20% - Accent2 2 3" xfId="19838"/>
    <cellStyle name="20% - Accent2 3" xfId="19839"/>
    <cellStyle name="20% - Accent2 4" xfId="19840"/>
    <cellStyle name="20% - Accent3 2" xfId="1235"/>
    <cellStyle name="20% - Accent3 2 2" xfId="19841"/>
    <cellStyle name="20% - Accent3 2 2 2" xfId="19842"/>
    <cellStyle name="20% - Accent3 2 3" xfId="19843"/>
    <cellStyle name="20% - Accent3 3" xfId="19844"/>
    <cellStyle name="20% - Accent3 4" xfId="19845"/>
    <cellStyle name="20% - Accent4 2" xfId="1236"/>
    <cellStyle name="20% - Accent4 2 2" xfId="19846"/>
    <cellStyle name="20% - Accent4 2 2 2" xfId="19847"/>
    <cellStyle name="20% - Accent4 2 3" xfId="19848"/>
    <cellStyle name="20% - Accent4 3" xfId="19849"/>
    <cellStyle name="20% - Accent4 4" xfId="19850"/>
    <cellStyle name="20% - Accent5 2" xfId="1237"/>
    <cellStyle name="20% - Accent5 2 2" xfId="19851"/>
    <cellStyle name="20% - Accent5 2 2 2" xfId="19852"/>
    <cellStyle name="20% - Accent5 2 3" xfId="19853"/>
    <cellStyle name="20% - Accent5 3" xfId="19854"/>
    <cellStyle name="20% - Accent5 4" xfId="19855"/>
    <cellStyle name="20% - Accent6 2" xfId="1238"/>
    <cellStyle name="20% - Accent6 2 2" xfId="19856"/>
    <cellStyle name="20% - Accent6 2 2 2" xfId="19857"/>
    <cellStyle name="20% - Accent6 2 3" xfId="19858"/>
    <cellStyle name="20% - Accent6 3" xfId="19859"/>
    <cellStyle name="20% - Accent6 4" xfId="19860"/>
    <cellStyle name="-2001" xfId="1239"/>
    <cellStyle name="-2001?_x000c_Normal_AD_x000b_Normal_Adot?_x000d_Normal_ADAdot?_x000d_Normal_ADOT~1ⓨ␐_x000b_?ÿ?_x0012_?ÿ?adot" xfId="19861"/>
    <cellStyle name="3" xfId="1240"/>
    <cellStyle name="3_Bao cao tinh hinh thuc hien KH 2009 den 31-01-10" xfId="19862"/>
    <cellStyle name="3_Bao cao tinh hinh thuc hien KH 2009 den 31-01-10 2" xfId="1986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4"/>
    <cellStyle name="3_Dtdchinh2397_Nhu cau von dau tu 2013-2015 (LD Vụ sua)" xfId="1986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6"/>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7"/>
    <cellStyle name="3_Tumorong 2" xfId="19868"/>
    <cellStyle name="3_ÿÿÿÿÿ" xfId="1272"/>
    <cellStyle name="3_ÿÿÿÿÿ 10" xfId="19869"/>
    <cellStyle name="3_ÿÿÿÿÿ 11" xfId="19870"/>
    <cellStyle name="3_ÿÿÿÿÿ 12" xfId="19871"/>
    <cellStyle name="3_ÿÿÿÿÿ 2" xfId="19872"/>
    <cellStyle name="3_ÿÿÿÿÿ 2 2" xfId="19873"/>
    <cellStyle name="3_ÿÿÿÿÿ 2 3" xfId="19874"/>
    <cellStyle name="3_ÿÿÿÿÿ 2 4" xfId="19875"/>
    <cellStyle name="3_ÿÿÿÿÿ 2 5" xfId="19876"/>
    <cellStyle name="3_ÿÿÿÿÿ 2 6" xfId="19877"/>
    <cellStyle name="3_ÿÿÿÿÿ 3" xfId="19878"/>
    <cellStyle name="3_ÿÿÿÿÿ 4" xfId="19879"/>
    <cellStyle name="3_ÿÿÿÿÿ 5" xfId="19880"/>
    <cellStyle name="3_ÿÿÿÿÿ 6" xfId="19881"/>
    <cellStyle name="3_ÿÿÿÿÿ 7" xfId="19882"/>
    <cellStyle name="3_ÿÿÿÿÿ 8" xfId="19883"/>
    <cellStyle name="3_ÿÿÿÿÿ 9" xfId="19884"/>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5"/>
    <cellStyle name="4_Dtdchinh2397_Nhu cau von dau tu 2013-2015 (LD Vụ sua)" xfId="19886"/>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7"/>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8"/>
    <cellStyle name="40% - Accent1 2 2 2" xfId="19889"/>
    <cellStyle name="40% - Accent1 2 3" xfId="19890"/>
    <cellStyle name="40% - Accent1 3" xfId="19891"/>
    <cellStyle name="40% - Accent1 4" xfId="19892"/>
    <cellStyle name="40% - Accent2 2" xfId="1307"/>
    <cellStyle name="40% - Accent2 2 2" xfId="19893"/>
    <cellStyle name="40% - Accent2 2 2 2" xfId="19894"/>
    <cellStyle name="40% - Accent2 2 3" xfId="19895"/>
    <cellStyle name="40% - Accent2 3" xfId="19896"/>
    <cellStyle name="40% - Accent2 4" xfId="19897"/>
    <cellStyle name="40% - Accent3 2" xfId="1308"/>
    <cellStyle name="40% - Accent3 2 2" xfId="19898"/>
    <cellStyle name="40% - Accent3 2 2 2" xfId="19899"/>
    <cellStyle name="40% - Accent3 2 3" xfId="19900"/>
    <cellStyle name="40% - Accent3 3" xfId="19901"/>
    <cellStyle name="40% - Accent3 4" xfId="19902"/>
    <cellStyle name="40% - Accent4 2" xfId="1309"/>
    <cellStyle name="40% - Accent4 2 2" xfId="19903"/>
    <cellStyle name="40% - Accent4 2 2 2" xfId="19904"/>
    <cellStyle name="40% - Accent4 2 3" xfId="19905"/>
    <cellStyle name="40% - Accent4 3" xfId="19906"/>
    <cellStyle name="40% - Accent4 4" xfId="19907"/>
    <cellStyle name="40% - Accent5 2" xfId="1310"/>
    <cellStyle name="40% - Accent5 2 2" xfId="19908"/>
    <cellStyle name="40% - Accent5 2 2 2" xfId="19909"/>
    <cellStyle name="40% - Accent5 2 3" xfId="19910"/>
    <cellStyle name="40% - Accent5 3" xfId="19911"/>
    <cellStyle name="40% - Accent5 4" xfId="19912"/>
    <cellStyle name="40% - Accent6 2" xfId="1311"/>
    <cellStyle name="40% - Accent6 2 2" xfId="19913"/>
    <cellStyle name="40% - Accent6 2 2 2" xfId="19914"/>
    <cellStyle name="40% - Accent6 2 3" xfId="19915"/>
    <cellStyle name="40% - Accent6 3" xfId="19916"/>
    <cellStyle name="40% - Accent6 4" xfId="19917"/>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8"/>
    <cellStyle name="6???_x0002_¯ög6hÅ‡6???_x0002_¹?ß_x0008_,Ñ‡6???_x0002_…#×&gt;Ò ‡6???_x0002_é_x0007_ß_x0008__x001c__x000b__x001e_?????_x000a_?_x0001_???????_x0014_?_x0001_???????_x001e_?fB_x000f_c????_x0018_I¿_x0008_v_x0010_‡6Ö_x0002_Ÿ6????_x0015_l??Õm??????????????_x0001_?????????_x0001_?_x0001_?_x0001_?" xfId="19919"/>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20"/>
    <cellStyle name="6_Phu luc 5 - TH nhu cau cua BNN" xfId="19921"/>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2"/>
    <cellStyle name="60% - Accent2 2" xfId="1348"/>
    <cellStyle name="60% - Accent2 3" xfId="19923"/>
    <cellStyle name="60% - Accent3 2" xfId="1349"/>
    <cellStyle name="60% - Accent3 3" xfId="19924"/>
    <cellStyle name="60% - Accent4 2" xfId="1350"/>
    <cellStyle name="60% - Accent4 3" xfId="19925"/>
    <cellStyle name="60% - Accent5 2" xfId="1351"/>
    <cellStyle name="60% - Accent5 3" xfId="19926"/>
    <cellStyle name="60% - Accent6 2" xfId="1352"/>
    <cellStyle name="60% - Accent6 3" xfId="19927"/>
    <cellStyle name="9" xfId="1353"/>
    <cellStyle name="9?b_x000f_Normal_5HUYIC~1?_x0011_Normal_903DK-2001?_x000c_Normal_AD_x000b_No" xfId="19928"/>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9"/>
    <cellStyle name="_x0001_Å»_x001e_´ " xfId="19930"/>
    <cellStyle name="_x0001_Å»_x001e_´  2" xfId="19931"/>
    <cellStyle name="_x0001_Å»_x001e_´ ?[?0?.?0?0?]?_?P?R?O?" xfId="19932"/>
    <cellStyle name="_x0001_Å»_x001e_´_?P?R?O?D?U?C?T" xfId="19933"/>
    <cellStyle name="Accent1 2" xfId="1359"/>
    <cellStyle name="Accent1 3" xfId="19934"/>
    <cellStyle name="Accent2 2" xfId="1360"/>
    <cellStyle name="Accent2 3" xfId="19935"/>
    <cellStyle name="Accent3 2" xfId="1361"/>
    <cellStyle name="Accent3 3" xfId="19936"/>
    <cellStyle name="Accent4 2" xfId="1362"/>
    <cellStyle name="Accent4 3" xfId="19937"/>
    <cellStyle name="Accent5 2" xfId="1363"/>
    <cellStyle name="Accent5 3" xfId="19938"/>
    <cellStyle name="Accent6 2" xfId="1364"/>
    <cellStyle name="Accent6 3" xfId="19939"/>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40"/>
    <cellStyle name="AutoFormat-Optionen 10" xfId="19941"/>
    <cellStyle name="AutoFormat-Optionen 2" xfId="19942"/>
    <cellStyle name="AutoFormat-Optionen 2 2" xfId="19943"/>
    <cellStyle name="AutoFormat-Optionen 2 3" xfId="19944"/>
    <cellStyle name="AutoFormat-Optionen 3" xfId="19945"/>
    <cellStyle name="AutoFormat-Optionen 4" xfId="19946"/>
    <cellStyle name="AutoFormat-Optionen 5" xfId="19947"/>
    <cellStyle name="AutoFormat-Optionen 5 2" xfId="19948"/>
    <cellStyle name="AutoFormat-Optionen_BAN GIAO  No dong ĐÊN 31 tháng 12 năm 2014  (oke) (1) (2)" xfId="19949"/>
    <cellStyle name="Bad 2" xfId="1382"/>
    <cellStyle name="Bad 3" xfId="19950"/>
    <cellStyle name="Bangchu" xfId="4274"/>
    <cellStyle name="Bình thường 2" xfId="19951"/>
    <cellStyle name="Bình thường 3" xfId="19952"/>
    <cellStyle name="Bình Thường_Cat phay" xfId="19953"/>
    <cellStyle name="Body" xfId="1383"/>
    <cellStyle name="Body 2" xfId="19954"/>
    <cellStyle name="C?AØ_¿?¾÷CoE² " xfId="1384"/>
    <cellStyle name="C~1" xfId="1385"/>
    <cellStyle name="C~1?_x0011_Normal_903DK-2001?_x000c_Normal_AD_x000b_Normal_Adot?_x000d_Normal_ADAdot?_x000d_Normal_" xfId="19955"/>
    <cellStyle name="C~1_Nhu cau von dau tu 2013-2015 (LD Vụ sua)" xfId="19956"/>
    <cellStyle name="Ç¥ÁØ_      " xfId="1386"/>
    <cellStyle name="C￥AØ_¿μ¾÷CoE² " xfId="1387"/>
    <cellStyle name="Ç¥ÁØ_±¸¹Ì´ëÃ¥" xfId="1388"/>
    <cellStyle name="C￥AØ_≫c¾÷ºIº° AN°e " xfId="19957"/>
    <cellStyle name="Ç¥ÁØ_PO0862_bldg_BQ" xfId="19958"/>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9"/>
    <cellStyle name="category" xfId="1506"/>
    <cellStyle name="category 2" xfId="1507"/>
    <cellStyle name="CC1" xfId="19960"/>
    <cellStyle name="CC2" xfId="19961"/>
    <cellStyle name="CC2 2" xfId="19962"/>
    <cellStyle name="CC2 2 2" xfId="19963"/>
    <cellStyle name="CC2 2 3" xfId="19964"/>
    <cellStyle name="CC2 2 4" xfId="19965"/>
    <cellStyle name="CC2 3" xfId="19966"/>
    <cellStyle name="CC2 4" xfId="19967"/>
    <cellStyle name="CC2 5" xfId="19968"/>
    <cellStyle name="Centered Heading" xfId="1508"/>
    <cellStyle name="Cerrency_Sheet2_XANGDAU" xfId="1509"/>
    <cellStyle name="Column_Title" xfId="1513"/>
    <cellStyle name="Comma" xfId="20515" builtinId="3"/>
    <cellStyle name="Comma  - Style1" xfId="1514"/>
    <cellStyle name="Comma  - Style1 2" xfId="19978"/>
    <cellStyle name="Comma  - Style2" xfId="1515"/>
    <cellStyle name="Comma  - Style2 2" xfId="19979"/>
    <cellStyle name="Comma  - Style3" xfId="1516"/>
    <cellStyle name="Comma  - Style3 2" xfId="19980"/>
    <cellStyle name="Comma  - Style4" xfId="1517"/>
    <cellStyle name="Comma  - Style4 2" xfId="19981"/>
    <cellStyle name="Comma  - Style5" xfId="1518"/>
    <cellStyle name="Comma  - Style5 2" xfId="19982"/>
    <cellStyle name="Comma  - Style6" xfId="1519"/>
    <cellStyle name="Comma  - Style6 2" xfId="19983"/>
    <cellStyle name="Comma  - Style7" xfId="1520"/>
    <cellStyle name="Comma  - Style7 2" xfId="19984"/>
    <cellStyle name="Comma  - Style8" xfId="1521"/>
    <cellStyle name="Comma  - Style8 2" xfId="19985"/>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6"/>
    <cellStyle name="Comma [0] 2 10 2 2" xfId="20104"/>
    <cellStyle name="Comma [0] 2 10 3" xfId="20105"/>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7"/>
    <cellStyle name="Comma [0] 25 2" xfId="19988"/>
    <cellStyle name="Comma [0] 3" xfId="1567"/>
    <cellStyle name="Comma [0] 3 2" xfId="1568"/>
    <cellStyle name="Comma [0] 3 2 2" xfId="4297"/>
    <cellStyle name="Comma [0] 3 3" xfId="1569"/>
    <cellStyle name="Comma [0] 3 4" xfId="20106"/>
    <cellStyle name="Comma [0] 4" xfId="1570"/>
    <cellStyle name="Comma [0] 5" xfId="1571"/>
    <cellStyle name="Comma [0] 5 2" xfId="19989"/>
    <cellStyle name="Comma [0] 6" xfId="1572"/>
    <cellStyle name="Comma [0] 6 2" xfId="20107"/>
    <cellStyle name="Comma [0] 6 2 2" xfId="20108"/>
    <cellStyle name="Comma [0] 6 3" xfId="20109"/>
    <cellStyle name="Comma [0] 7" xfId="1573"/>
    <cellStyle name="Comma [0] 8" xfId="1574"/>
    <cellStyle name="Comma [0] 8 2" xfId="20110"/>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90"/>
    <cellStyle name="Comma 10 10 12" xfId="19991"/>
    <cellStyle name="Comma 10 10 13" xfId="19992"/>
    <cellStyle name="Comma 10 10 2" xfId="4299"/>
    <cellStyle name="Comma 10 10 2 10" xfId="19993"/>
    <cellStyle name="Comma 10 10 2 11" xfId="19994"/>
    <cellStyle name="Comma 10 10 2 12" xfId="19995"/>
    <cellStyle name="Comma 10 10 2 2" xfId="4300"/>
    <cellStyle name="Comma 10 10 2 2 2" xfId="19996"/>
    <cellStyle name="Comma 10 10 2 2 2 2" xfId="20111"/>
    <cellStyle name="Comma 10 10 2 2 3" xfId="19997"/>
    <cellStyle name="Comma 10 10 2 2 4" xfId="19998"/>
    <cellStyle name="Comma 10 10 2 2 5" xfId="19999"/>
    <cellStyle name="Comma 10 10 2 2 6" xfId="20000"/>
    <cellStyle name="Comma 10 10 2 2 7" xfId="20112"/>
    <cellStyle name="Comma 10 10 2 3" xfId="4301"/>
    <cellStyle name="Comma 10 10 2 4" xfId="4302"/>
    <cellStyle name="Comma 10 10 2 5" xfId="20001"/>
    <cellStyle name="Comma 10 10 2 6" xfId="20002"/>
    <cellStyle name="Comma 10 10 2 7" xfId="20003"/>
    <cellStyle name="Comma 10 10 2 8" xfId="20004"/>
    <cellStyle name="Comma 10 10 2 9" xfId="20005"/>
    <cellStyle name="Comma 10 10 3" xfId="4303"/>
    <cellStyle name="Comma 10 10 3 2" xfId="20006"/>
    <cellStyle name="Comma 10 10 3 3" xfId="20007"/>
    <cellStyle name="Comma 10 10 3 4" xfId="20008"/>
    <cellStyle name="Comma 10 10 3 5" xfId="20009"/>
    <cellStyle name="Comma 10 10 3 6" xfId="20010"/>
    <cellStyle name="Comma 10 10 4" xfId="4304"/>
    <cellStyle name="Comma 10 10 5" xfId="20011"/>
    <cellStyle name="Comma 10 10 6" xfId="20012"/>
    <cellStyle name="Comma 10 10 7" xfId="20013"/>
    <cellStyle name="Comma 10 10 8" xfId="20014"/>
    <cellStyle name="Comma 10 10 9" xfId="20015"/>
    <cellStyle name="Comma 10 11" xfId="20113"/>
    <cellStyle name="Comma 10 12" xfId="20114"/>
    <cellStyle name="Comma 10 13" xfId="20115"/>
    <cellStyle name="Comma 10 14" xfId="20116"/>
    <cellStyle name="Comma 10 15" xfId="20117"/>
    <cellStyle name="Comma 10 2" xfId="1600"/>
    <cellStyle name="Comma 10 2 2" xfId="1601"/>
    <cellStyle name="Comma 10 2 3" xfId="20118"/>
    <cellStyle name="Comma 10 2 4" xfId="20119"/>
    <cellStyle name="Comma 10 2 5" xfId="20120"/>
    <cellStyle name="Comma 10 2 6" xfId="20121"/>
    <cellStyle name="Comma 10 3" xfId="1602"/>
    <cellStyle name="Comma 10 3 10" xfId="20122"/>
    <cellStyle name="Comma 10 3 11" xfId="20123"/>
    <cellStyle name="Comma 10 3 12" xfId="20124"/>
    <cellStyle name="Comma 10 3 13" xfId="20125"/>
    <cellStyle name="Comma 10 3 14" xfId="20126"/>
    <cellStyle name="Comma 10 3 2" xfId="1603"/>
    <cellStyle name="Comma 10 3 2 10" xfId="20127"/>
    <cellStyle name="Comma 10 3 2 11" xfId="20128"/>
    <cellStyle name="Comma 10 3 2 12" xfId="20129"/>
    <cellStyle name="Comma 10 3 2 2" xfId="20016"/>
    <cellStyle name="Comma 10 3 2 2 2" xfId="20130"/>
    <cellStyle name="Comma 10 3 2 2 2 10" xfId="20131"/>
    <cellStyle name="Comma 10 3 2 2 2 11" xfId="20132"/>
    <cellStyle name="Comma 10 3 2 2 2 12" xfId="20133"/>
    <cellStyle name="Comma 10 3 2 2 2 13" xfId="20134"/>
    <cellStyle name="Comma 10 3 2 2 2 2" xfId="20135"/>
    <cellStyle name="Comma 10 3 2 2 2 2 10" xfId="20136"/>
    <cellStyle name="Comma 10 3 2 2 2 2 11" xfId="20137"/>
    <cellStyle name="Comma 10 3 2 2 2 2 12" xfId="20138"/>
    <cellStyle name="Comma 10 3 2 2 2 2 2" xfId="20139"/>
    <cellStyle name="Comma 10 3 2 2 2 2 2 2" xfId="20140"/>
    <cellStyle name="Comma 10 3 2 2 2 2 2 3" xfId="20141"/>
    <cellStyle name="Comma 10 3 2 2 2 2 2 4" xfId="20142"/>
    <cellStyle name="Comma 10 3 2 2 2 2 2 5" xfId="20143"/>
    <cellStyle name="Comma 10 3 2 2 2 2 2 6" xfId="20144"/>
    <cellStyle name="Comma 10 3 2 2 2 2 3" xfId="20145"/>
    <cellStyle name="Comma 10 3 2 2 2 2 4" xfId="20146"/>
    <cellStyle name="Comma 10 3 2 2 2 2 5" xfId="20147"/>
    <cellStyle name="Comma 10 3 2 2 2 2 6" xfId="20148"/>
    <cellStyle name="Comma 10 3 2 2 2 2 7" xfId="20149"/>
    <cellStyle name="Comma 10 3 2 2 2 2 8" xfId="20150"/>
    <cellStyle name="Comma 10 3 2 2 2 2 9" xfId="20151"/>
    <cellStyle name="Comma 10 3 2 2 2 3" xfId="20152"/>
    <cellStyle name="Comma 10 3 2 2 2 3 2" xfId="20153"/>
    <cellStyle name="Comma 10 3 2 2 2 3 3" xfId="20154"/>
    <cellStyle name="Comma 10 3 2 2 2 3 4" xfId="20155"/>
    <cellStyle name="Comma 10 3 2 2 2 3 5" xfId="20156"/>
    <cellStyle name="Comma 10 3 2 2 2 3 6" xfId="20157"/>
    <cellStyle name="Comma 10 3 2 2 2 4" xfId="20158"/>
    <cellStyle name="Comma 10 3 2 2 2 5" xfId="20159"/>
    <cellStyle name="Comma 10 3 2 2 2 6" xfId="20160"/>
    <cellStyle name="Comma 10 3 2 2 2 7" xfId="20161"/>
    <cellStyle name="Comma 10 3 2 2 2 8" xfId="20162"/>
    <cellStyle name="Comma 10 3 2 2 2 9" xfId="20163"/>
    <cellStyle name="Comma 10 3 2 2 3" xfId="20164"/>
    <cellStyle name="Comma 10 3 2 2 3 10" xfId="20165"/>
    <cellStyle name="Comma 10 3 2 2 3 11" xfId="20166"/>
    <cellStyle name="Comma 10 3 2 2 3 12" xfId="20167"/>
    <cellStyle name="Comma 10 3 2 2 3 2" xfId="20168"/>
    <cellStyle name="Comma 10 3 2 2 3 2 2" xfId="20169"/>
    <cellStyle name="Comma 10 3 2 2 3 2 3" xfId="20170"/>
    <cellStyle name="Comma 10 3 2 2 3 2 4" xfId="20171"/>
    <cellStyle name="Comma 10 3 2 2 3 2 5" xfId="20172"/>
    <cellStyle name="Comma 10 3 2 2 3 2 6" xfId="20173"/>
    <cellStyle name="Comma 10 3 2 2 3 3" xfId="20174"/>
    <cellStyle name="Comma 10 3 2 2 3 4" xfId="20175"/>
    <cellStyle name="Comma 10 3 2 2 3 5" xfId="20176"/>
    <cellStyle name="Comma 10 3 2 2 3 6" xfId="20177"/>
    <cellStyle name="Comma 10 3 2 2 3 7" xfId="20178"/>
    <cellStyle name="Comma 10 3 2 2 3 8" xfId="20179"/>
    <cellStyle name="Comma 10 3 2 2 3 9" xfId="20180"/>
    <cellStyle name="Comma 10 3 2 2 4" xfId="20181"/>
    <cellStyle name="Comma 10 3 2 2 5" xfId="20182"/>
    <cellStyle name="Comma 10 3 2 2 6" xfId="20183"/>
    <cellStyle name="Comma 10 3 2 2 7" xfId="20184"/>
    <cellStyle name="Comma 10 3 2 2 8" xfId="20185"/>
    <cellStyle name="Comma 10 3 2 3" xfId="20186"/>
    <cellStyle name="Comma 10 3 2 4" xfId="20187"/>
    <cellStyle name="Comma 10 3 2 5" xfId="20188"/>
    <cellStyle name="Comma 10 3 2 6" xfId="20189"/>
    <cellStyle name="Comma 10 3 2 7" xfId="20190"/>
    <cellStyle name="Comma 10 3 2 8" xfId="20191"/>
    <cellStyle name="Comma 10 3 2 9" xfId="20192"/>
    <cellStyle name="Comma 10 3 3" xfId="20017"/>
    <cellStyle name="Comma 10 3 3 10" xfId="20193"/>
    <cellStyle name="Comma 10 3 3 11" xfId="20194"/>
    <cellStyle name="Comma 10 3 3 12" xfId="20195"/>
    <cellStyle name="Comma 10 3 3 2" xfId="1604"/>
    <cellStyle name="Comma 10 3 3 2 2" xfId="20196"/>
    <cellStyle name="Comma 10 3 3 2 3" xfId="20197"/>
    <cellStyle name="Comma 10 3 3 2 4" xfId="20198"/>
    <cellStyle name="Comma 10 3 3 2 5" xfId="20199"/>
    <cellStyle name="Comma 10 3 3 2 6" xfId="20200"/>
    <cellStyle name="Comma 10 3 3 3" xfId="20201"/>
    <cellStyle name="Comma 10 3 3 4" xfId="20202"/>
    <cellStyle name="Comma 10 3 3 5" xfId="20203"/>
    <cellStyle name="Comma 10 3 3 6" xfId="20204"/>
    <cellStyle name="Comma 10 3 3 7" xfId="20205"/>
    <cellStyle name="Comma 10 3 3 8" xfId="20206"/>
    <cellStyle name="Comma 10 3 3 9" xfId="20207"/>
    <cellStyle name="Comma 10 3 4" xfId="20208"/>
    <cellStyle name="Comma 10 3 4 2" xfId="20209"/>
    <cellStyle name="Comma 10 3 4 3" xfId="20210"/>
    <cellStyle name="Comma 10 3 4 4" xfId="20211"/>
    <cellStyle name="Comma 10 3 4 5" xfId="20212"/>
    <cellStyle name="Comma 10 3 4 6" xfId="20213"/>
    <cellStyle name="Comma 10 3 5" xfId="20214"/>
    <cellStyle name="Comma 10 3 6" xfId="20215"/>
    <cellStyle name="Comma 10 3 7" xfId="20216"/>
    <cellStyle name="Comma 10 3 8" xfId="20217"/>
    <cellStyle name="Comma 10 3 9" xfId="20218"/>
    <cellStyle name="Comma 10 4" xfId="4305"/>
    <cellStyle name="Comma 10 5" xfId="20018"/>
    <cellStyle name="Comma 10 6" xfId="20019"/>
    <cellStyle name="Comma 10 7" xfId="20219"/>
    <cellStyle name="Comma 10 8" xfId="20220"/>
    <cellStyle name="Comma 10 9" xfId="20221"/>
    <cellStyle name="Comma 10_Phan bo kh trung han theo tb 916_gui HĐND (2)" xfId="20020"/>
    <cellStyle name="Comma 11" xfId="1605"/>
    <cellStyle name="Comma 11 2" xfId="1606"/>
    <cellStyle name="Comma 11 2 10" xfId="20222"/>
    <cellStyle name="Comma 11 2 11" xfId="20223"/>
    <cellStyle name="Comma 11 2 12" xfId="20224"/>
    <cellStyle name="Comma 11 2 2" xfId="20225"/>
    <cellStyle name="Comma 11 2 2 2" xfId="20226"/>
    <cellStyle name="Comma 11 2 2 3" xfId="20227"/>
    <cellStyle name="Comma 11 2 2 4" xfId="20228"/>
    <cellStyle name="Comma 11 2 2 5" xfId="20229"/>
    <cellStyle name="Comma 11 2 2 6" xfId="20230"/>
    <cellStyle name="Comma 11 2 3" xfId="20231"/>
    <cellStyle name="Comma 11 2 4" xfId="20232"/>
    <cellStyle name="Comma 11 2 5" xfId="20233"/>
    <cellStyle name="Comma 11 2 6" xfId="20234"/>
    <cellStyle name="Comma 11 2 7" xfId="20235"/>
    <cellStyle name="Comma 11 2 8" xfId="20236"/>
    <cellStyle name="Comma 11 2 9" xfId="20237"/>
    <cellStyle name="Comma 11 3" xfId="1607"/>
    <cellStyle name="Comma 11 3 10" xfId="20238"/>
    <cellStyle name="Comma 11 3 11" xfId="20239"/>
    <cellStyle name="Comma 11 3 12" xfId="20240"/>
    <cellStyle name="Comma 11 3 13" xfId="20241"/>
    <cellStyle name="Comma 11 3 14" xfId="20242"/>
    <cellStyle name="Comma 11 3 2" xfId="1608"/>
    <cellStyle name="Comma 11 3 2 10" xfId="20243"/>
    <cellStyle name="Comma 11 3 2 11" xfId="20244"/>
    <cellStyle name="Comma 11 3 2 12" xfId="20245"/>
    <cellStyle name="Comma 11 3 2 2" xfId="20246"/>
    <cellStyle name="Comma 11 3 2 2 2" xfId="20247"/>
    <cellStyle name="Comma 11 3 2 2 3" xfId="20248"/>
    <cellStyle name="Comma 11 3 2 2 4" xfId="20249"/>
    <cellStyle name="Comma 11 3 2 2 5" xfId="20250"/>
    <cellStyle name="Comma 11 3 2 2 6" xfId="20251"/>
    <cellStyle name="Comma 11 3 2 3" xfId="20252"/>
    <cellStyle name="Comma 11 3 2 4" xfId="20253"/>
    <cellStyle name="Comma 11 3 2 5" xfId="20254"/>
    <cellStyle name="Comma 11 3 2 6" xfId="20255"/>
    <cellStyle name="Comma 11 3 2 7" xfId="20256"/>
    <cellStyle name="Comma 11 3 2 8" xfId="20257"/>
    <cellStyle name="Comma 11 3 2 9" xfId="20258"/>
    <cellStyle name="Comma 11 3 3" xfId="1609"/>
    <cellStyle name="Comma 11 3 3 2" xfId="20259"/>
    <cellStyle name="Comma 11 3 3 3" xfId="20260"/>
    <cellStyle name="Comma 11 3 3 4" xfId="20261"/>
    <cellStyle name="Comma 11 3 3 5" xfId="20262"/>
    <cellStyle name="Comma 11 3 3 6" xfId="20263"/>
    <cellStyle name="Comma 11 3 4" xfId="20264"/>
    <cellStyle name="Comma 11 3 5" xfId="20265"/>
    <cellStyle name="Comma 11 3 6" xfId="20266"/>
    <cellStyle name="Comma 11 3 7" xfId="20267"/>
    <cellStyle name="Comma 11 3 8" xfId="20268"/>
    <cellStyle name="Comma 11 3 9" xfId="20269"/>
    <cellStyle name="Comma 11 4" xfId="20270"/>
    <cellStyle name="Comma 11 5" xfId="20271"/>
    <cellStyle name="Comma 11 7 7 4" xfId="20272"/>
    <cellStyle name="Comma 12" xfId="1610"/>
    <cellStyle name="Comma 12 2" xfId="1611"/>
    <cellStyle name="Comma 12 2 10" xfId="20273"/>
    <cellStyle name="Comma 12 2 11" xfId="20274"/>
    <cellStyle name="Comma 12 2 12" xfId="20275"/>
    <cellStyle name="Comma 12 2 13" xfId="20276"/>
    <cellStyle name="Comma 12 2 2" xfId="4306"/>
    <cellStyle name="Comma 12 2 2 10" xfId="20277"/>
    <cellStyle name="Comma 12 2 2 11" xfId="20278"/>
    <cellStyle name="Comma 12 2 2 12" xfId="20279"/>
    <cellStyle name="Comma 12 2 2 2" xfId="20021"/>
    <cellStyle name="Comma 12 2 2 2 2" xfId="20280"/>
    <cellStyle name="Comma 12 2 2 2 3" xfId="20281"/>
    <cellStyle name="Comma 12 2 2 2 4" xfId="20282"/>
    <cellStyle name="Comma 12 2 2 2 5" xfId="20283"/>
    <cellStyle name="Comma 12 2 2 2 6" xfId="20284"/>
    <cellStyle name="Comma 12 2 2 3" xfId="20285"/>
    <cellStyle name="Comma 12 2 2 4" xfId="20286"/>
    <cellStyle name="Comma 12 2 2 5" xfId="20287"/>
    <cellStyle name="Comma 12 2 2 6" xfId="20288"/>
    <cellStyle name="Comma 12 2 2 7" xfId="20289"/>
    <cellStyle name="Comma 12 2 2 8" xfId="20290"/>
    <cellStyle name="Comma 12 2 2 9" xfId="20291"/>
    <cellStyle name="Comma 12 2 3" xfId="20292"/>
    <cellStyle name="Comma 12 2 3 2" xfId="20293"/>
    <cellStyle name="Comma 12 2 3 3" xfId="20294"/>
    <cellStyle name="Comma 12 2 3 4" xfId="20295"/>
    <cellStyle name="Comma 12 2 3 5" xfId="20296"/>
    <cellStyle name="Comma 12 2 3 6" xfId="20297"/>
    <cellStyle name="Comma 12 2 4" xfId="20298"/>
    <cellStyle name="Comma 12 2 5" xfId="20299"/>
    <cellStyle name="Comma 12 2 6" xfId="20300"/>
    <cellStyle name="Comma 12 2 7" xfId="20301"/>
    <cellStyle name="Comma 12 2 8" xfId="20302"/>
    <cellStyle name="Comma 12 2 9" xfId="20303"/>
    <cellStyle name="Comma 12 3" xfId="1612"/>
    <cellStyle name="Comma 12 4" xfId="20304"/>
    <cellStyle name="Comma 13" xfId="1613"/>
    <cellStyle name="Comma 13 10" xfId="20305"/>
    <cellStyle name="Comma 13 11" xfId="20306"/>
    <cellStyle name="Comma 13 12" xfId="20307"/>
    <cellStyle name="Comma 13 13" xfId="20308"/>
    <cellStyle name="Comma 13 14" xfId="20309"/>
    <cellStyle name="Comma 13 15" xfId="20310"/>
    <cellStyle name="Comma 13 2" xfId="1614"/>
    <cellStyle name="Comma 13 2 10" xfId="20311"/>
    <cellStyle name="Comma 13 2 11" xfId="20312"/>
    <cellStyle name="Comma 13 2 12" xfId="20313"/>
    <cellStyle name="Comma 13 2 13" xfId="20314"/>
    <cellStyle name="Comma 13 2 2" xfId="1615"/>
    <cellStyle name="Comma 13 2 2 10" xfId="20315"/>
    <cellStyle name="Comma 13 2 2 11" xfId="20316"/>
    <cellStyle name="Comma 13 2 2 12" xfId="20317"/>
    <cellStyle name="Comma 13 2 2 13" xfId="20318"/>
    <cellStyle name="Comma 13 2 2 2" xfId="1616"/>
    <cellStyle name="Comma 13 2 2 2 2" xfId="1617"/>
    <cellStyle name="Comma 13 2 2 2 2 2 4" xfId="4307"/>
    <cellStyle name="Comma 13 2 2 2 3" xfId="1618"/>
    <cellStyle name="Comma 13 2 2 2 4" xfId="20319"/>
    <cellStyle name="Comma 13 2 2 2 5" xfId="20320"/>
    <cellStyle name="Comma 13 2 2 2 6" xfId="20321"/>
    <cellStyle name="Comma 13 2 2 2 7" xfId="20322"/>
    <cellStyle name="Comma 13 2 2 3" xfId="1619"/>
    <cellStyle name="Comma 13 2 2 4" xfId="1620"/>
    <cellStyle name="Comma 13 2 2 4 2" xfId="4308"/>
    <cellStyle name="Comma 13 2 2 5" xfId="1621"/>
    <cellStyle name="Comma 13 2 2 6" xfId="20323"/>
    <cellStyle name="Comma 13 2 2 7" xfId="20324"/>
    <cellStyle name="Comma 13 2 2 8" xfId="20325"/>
    <cellStyle name="Comma 13 2 2 9" xfId="20326"/>
    <cellStyle name="Comma 13 2 3" xfId="1622"/>
    <cellStyle name="Comma 13 2 3 2" xfId="1623"/>
    <cellStyle name="Comma 13 2 3 3" xfId="20327"/>
    <cellStyle name="Comma 13 2 3 4" xfId="20328"/>
    <cellStyle name="Comma 13 2 3 5" xfId="20329"/>
    <cellStyle name="Comma 13 2 3 6" xfId="20330"/>
    <cellStyle name="Comma 13 2 4" xfId="1624"/>
    <cellStyle name="Comma 13 2 5" xfId="1625"/>
    <cellStyle name="Comma 13 2 5 2" xfId="20331"/>
    <cellStyle name="Comma 13 2 5 2 2" xfId="20332"/>
    <cellStyle name="Comma 13 2 6" xfId="20333"/>
    <cellStyle name="Comma 13 2 7" xfId="20334"/>
    <cellStyle name="Comma 13 2 8" xfId="20022"/>
    <cellStyle name="Comma 13 2 9" xfId="20335"/>
    <cellStyle name="Comma 13 2 9 2 2" xfId="20023"/>
    <cellStyle name="Comma 13 3" xfId="1626"/>
    <cellStyle name="Comma 13 3 10" xfId="20336"/>
    <cellStyle name="Comma 13 3 11" xfId="20337"/>
    <cellStyle name="Comma 13 3 12" xfId="20338"/>
    <cellStyle name="Comma 13 3 2" xfId="20339"/>
    <cellStyle name="Comma 13 3 2 2" xfId="20340"/>
    <cellStyle name="Comma 13 3 2 3" xfId="20341"/>
    <cellStyle name="Comma 13 3 2 4" xfId="20342"/>
    <cellStyle name="Comma 13 3 2 5" xfId="20343"/>
    <cellStyle name="Comma 13 3 2 6" xfId="20344"/>
    <cellStyle name="Comma 13 3 3" xfId="20345"/>
    <cellStyle name="Comma 13 3 3 2" xfId="20346"/>
    <cellStyle name="Comma 13 3 4" xfId="20347"/>
    <cellStyle name="Comma 13 3 5" xfId="20348"/>
    <cellStyle name="Comma 13 3 6" xfId="20349"/>
    <cellStyle name="Comma 13 3 7" xfId="20350"/>
    <cellStyle name="Comma 13 3 8" xfId="20351"/>
    <cellStyle name="Comma 13 3 9" xfId="20352"/>
    <cellStyle name="Comma 13 4" xfId="1627"/>
    <cellStyle name="Comma 13 4 2" xfId="20353"/>
    <cellStyle name="Comma 13 4 3" xfId="20354"/>
    <cellStyle name="Comma 13 4 4" xfId="20355"/>
    <cellStyle name="Comma 13 4 5" xfId="20356"/>
    <cellStyle name="Comma 13 4 6" xfId="20357"/>
    <cellStyle name="Comma 13 5" xfId="20358"/>
    <cellStyle name="Comma 13 6" xfId="20359"/>
    <cellStyle name="Comma 13 7" xfId="20360"/>
    <cellStyle name="Comma 13 8" xfId="20361"/>
    <cellStyle name="Comma 13 9" xfId="20362"/>
    <cellStyle name="Comma 14" xfId="1628"/>
    <cellStyle name="Comma 14 2" xfId="1629"/>
    <cellStyle name="Comma 14 2 2" xfId="1630"/>
    <cellStyle name="Comma 14 2 3" xfId="20363"/>
    <cellStyle name="Comma 14 3" xfId="1631"/>
    <cellStyle name="Comma 14 3 2" xfId="20364"/>
    <cellStyle name="Comma 14 3 3" xfId="20365"/>
    <cellStyle name="Comma 14 4" xfId="20366"/>
    <cellStyle name="Comma 14 5" xfId="20367"/>
    <cellStyle name="Comma 15" xfId="1632"/>
    <cellStyle name="Comma 15 2" xfId="1633"/>
    <cellStyle name="Comma 15 3" xfId="1634"/>
    <cellStyle name="Comma 15 3 2 2" xfId="20368"/>
    <cellStyle name="Comma 15 3 4" xfId="20369"/>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70"/>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4"/>
    <cellStyle name="Comma 16 3 4 2 3 2 2" xfId="20025"/>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6"/>
    <cellStyle name="Comma 16 3 8 2 2 2" xfId="20027"/>
    <cellStyle name="Comma 16 3 8 2 2 2 2" xfId="20028"/>
    <cellStyle name="Comma 16 4" xfId="20371"/>
    <cellStyle name="Comma 17" xfId="1643"/>
    <cellStyle name="Comma 17 2" xfId="1644"/>
    <cellStyle name="Comma 17 2 2" xfId="20029"/>
    <cellStyle name="Comma 17 3" xfId="1645"/>
    <cellStyle name="Comma 17 4" xfId="1646"/>
    <cellStyle name="Comma 17_Biểu III TCP" xfId="20372"/>
    <cellStyle name="Comma 18" xfId="1647"/>
    <cellStyle name="Comma 18 2" xfId="1648"/>
    <cellStyle name="Comma 18 3" xfId="1649"/>
    <cellStyle name="Comma 19" xfId="1650"/>
    <cellStyle name="Comma 19 2" xfId="1651"/>
    <cellStyle name="Comma 19 3" xfId="20373"/>
    <cellStyle name="Comma 2" xfId="2"/>
    <cellStyle name="Comma 2 10" xfId="1652"/>
    <cellStyle name="Comma 2 11" xfId="1653"/>
    <cellStyle name="Comma 2 11 2" xfId="20374"/>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5"/>
    <cellStyle name="Comma 2 2 27" xfId="20030"/>
    <cellStyle name="Comma 2 2 3" xfId="1705"/>
    <cellStyle name="Comma 2 2 3 2" xfId="1706"/>
    <cellStyle name="Comma 2 2 3 3" xfId="5197"/>
    <cellStyle name="Comma 2 2 4" xfId="1707"/>
    <cellStyle name="Comma 2 2 4 2" xfId="20376"/>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7"/>
    <cellStyle name="Comma 2 28" xfId="4342"/>
    <cellStyle name="Comma 2 29" xfId="5181"/>
    <cellStyle name="Comma 2 3" xfId="1723"/>
    <cellStyle name="Comma 2 3 2" xfId="1724"/>
    <cellStyle name="Comma 2 3 2 10 2" xfId="20031"/>
    <cellStyle name="Comma 2 3 2 11" xfId="20378"/>
    <cellStyle name="Comma 2 3 2 11 3 2" xfId="20032"/>
    <cellStyle name="Comma 2 3 2 11 5" xfId="4343"/>
    <cellStyle name="Comma 2 3 2 12 2" xfId="20033"/>
    <cellStyle name="Comma 2 3 2 14" xfId="20034"/>
    <cellStyle name="Comma 2 3 2 16" xfId="20379"/>
    <cellStyle name="Comma 2 3 2 2" xfId="1725"/>
    <cellStyle name="Comma 2 3 2 3" xfId="1726"/>
    <cellStyle name="Comma 2 3 2 5" xfId="20380"/>
    <cellStyle name="Comma 2 3 2 5 3 2" xfId="20035"/>
    <cellStyle name="Comma 2 3 2 5 3 2 2" xfId="20036"/>
    <cellStyle name="Comma 2 3 2 5 3 2 2 2" xfId="20381"/>
    <cellStyle name="Comma 2 3 2 7 2" xfId="20037"/>
    <cellStyle name="Comma 2 3 2 7 9" xfId="4344"/>
    <cellStyle name="Comma 2 3 3" xfId="1727"/>
    <cellStyle name="Comma 2 3 4" xfId="20382"/>
    <cellStyle name="Comma 2 3 5" xfId="20383"/>
    <cellStyle name="Comma 2 3 6" xfId="20384"/>
    <cellStyle name="Comma 2 3 7 4" xfId="20385"/>
    <cellStyle name="Comma 2 30" xfId="5574"/>
    <cellStyle name="Comma 2 31" xfId="5586"/>
    <cellStyle name="Comma 2 32" xfId="5627"/>
    <cellStyle name="Comma 2 33" xfId="5631"/>
    <cellStyle name="Comma 2 34" xfId="20523"/>
    <cellStyle name="Comma 2 34 2" xfId="20535"/>
    <cellStyle name="Comma 2 34 2 2" xfId="20546"/>
    <cellStyle name="Comma 2 34 3" xfId="20541"/>
    <cellStyle name="Comma 2 4" xfId="1728"/>
    <cellStyle name="Comma 2 4 2" xfId="1729"/>
    <cellStyle name="Comma 2 4 3" xfId="20038"/>
    <cellStyle name="Comma 2 5" xfId="1730"/>
    <cellStyle name="Comma 2 5 2" xfId="1731"/>
    <cellStyle name="Comma 2 5 3" xfId="1732"/>
    <cellStyle name="Comma 2 5 3 2" xfId="20386"/>
    <cellStyle name="Comma 2 6" xfId="1733"/>
    <cellStyle name="Comma 2 6 2" xfId="20387"/>
    <cellStyle name="Comma 2 6 2 10" xfId="20388"/>
    <cellStyle name="Comma 2 6 2 11" xfId="20389"/>
    <cellStyle name="Comma 2 6 2 12" xfId="20390"/>
    <cellStyle name="Comma 2 6 2 2" xfId="20391"/>
    <cellStyle name="Comma 2 6 2 2 2" xfId="20392"/>
    <cellStyle name="Comma 2 6 2 2 3" xfId="20393"/>
    <cellStyle name="Comma 2 6 2 2 4" xfId="20394"/>
    <cellStyle name="Comma 2 6 2 2 5" xfId="20395"/>
    <cellStyle name="Comma 2 6 2 2 6" xfId="20396"/>
    <cellStyle name="Comma 2 6 2 2 7" xfId="20397"/>
    <cellStyle name="Comma 2 6 2 3" xfId="20398"/>
    <cellStyle name="Comma 2 6 2 4" xfId="20399"/>
    <cellStyle name="Comma 2 6 2 5" xfId="20400"/>
    <cellStyle name="Comma 2 6 2 6" xfId="20401"/>
    <cellStyle name="Comma 2 6 2 7" xfId="20402"/>
    <cellStyle name="Comma 2 6 2 8" xfId="20403"/>
    <cellStyle name="Comma 2 6 2 9" xfId="20404"/>
    <cellStyle name="Comma 2 7" xfId="1734"/>
    <cellStyle name="Comma 2 8" xfId="1735"/>
    <cellStyle name="Comma 2 9" xfId="1736"/>
    <cellStyle name="Comma 2_05-12  KH trung han 2016-2020 - Liem Thinh edited" xfId="1737"/>
    <cellStyle name="Comma 20" xfId="1738"/>
    <cellStyle name="Comma 20 2" xfId="1739"/>
    <cellStyle name="Comma 20 2 2" xfId="20405"/>
    <cellStyle name="Comma 20 3" xfId="1740"/>
    <cellStyle name="Comma 20 3 10" xfId="20406"/>
    <cellStyle name="Comma 20 3 11" xfId="20407"/>
    <cellStyle name="Comma 20 3 12" xfId="20408"/>
    <cellStyle name="Comma 20 3 13" xfId="20409"/>
    <cellStyle name="Comma 20 3 2" xfId="20410"/>
    <cellStyle name="Comma 20 3 2 10" xfId="20411"/>
    <cellStyle name="Comma 20 3 2 11" xfId="20412"/>
    <cellStyle name="Comma 20 3 2 12" xfId="20413"/>
    <cellStyle name="Comma 20 3 2 2" xfId="20414"/>
    <cellStyle name="Comma 20 3 2 2 2" xfId="20415"/>
    <cellStyle name="Comma 20 3 2 2 3" xfId="20416"/>
    <cellStyle name="Comma 20 3 2 2 4" xfId="20417"/>
    <cellStyle name="Comma 20 3 2 2 5" xfId="20418"/>
    <cellStyle name="Comma 20 3 2 2 6" xfId="20419"/>
    <cellStyle name="Comma 20 3 2 3" xfId="20420"/>
    <cellStyle name="Comma 20 3 2 4" xfId="20421"/>
    <cellStyle name="Comma 20 3 2 5" xfId="20422"/>
    <cellStyle name="Comma 20 3 2 6" xfId="20423"/>
    <cellStyle name="Comma 20 3 2 7" xfId="20424"/>
    <cellStyle name="Comma 20 3 2 8" xfId="20425"/>
    <cellStyle name="Comma 20 3 2 9" xfId="20426"/>
    <cellStyle name="Comma 20 3 3" xfId="20427"/>
    <cellStyle name="Comma 20 3 3 2" xfId="20428"/>
    <cellStyle name="Comma 20 3 3 3" xfId="20429"/>
    <cellStyle name="Comma 20 3 3 4" xfId="20430"/>
    <cellStyle name="Comma 20 3 3 5" xfId="20431"/>
    <cellStyle name="Comma 20 3 3 6" xfId="20432"/>
    <cellStyle name="Comma 20 3 4" xfId="20433"/>
    <cellStyle name="Comma 20 3 5" xfId="20434"/>
    <cellStyle name="Comma 20 3 6" xfId="20435"/>
    <cellStyle name="Comma 20 3 7" xfId="20436"/>
    <cellStyle name="Comma 20 3 8" xfId="20437"/>
    <cellStyle name="Comma 20 3 9" xfId="20438"/>
    <cellStyle name="Comma 20 4" xfId="20439"/>
    <cellStyle name="Comma 21" xfId="1741"/>
    <cellStyle name="Comma 21 10" xfId="20440"/>
    <cellStyle name="Comma 21 11" xfId="20441"/>
    <cellStyle name="Comma 21 12" xfId="20039"/>
    <cellStyle name="Comma 21 12 2" xfId="20040"/>
    <cellStyle name="Comma 21 12 3" xfId="20041"/>
    <cellStyle name="Comma 21 13" xfId="20442"/>
    <cellStyle name="Comma 21 2" xfId="1742"/>
    <cellStyle name="Comma 21 2 2" xfId="20443"/>
    <cellStyle name="Comma 21 2 3" xfId="20444"/>
    <cellStyle name="Comma 21 2 4" xfId="20445"/>
    <cellStyle name="Comma 21 2 5" xfId="20446"/>
    <cellStyle name="Comma 21 2 6" xfId="20447"/>
    <cellStyle name="Comma 21 3" xfId="1743"/>
    <cellStyle name="Comma 21 4" xfId="20448"/>
    <cellStyle name="Comma 21 5" xfId="20449"/>
    <cellStyle name="Comma 21 6" xfId="20450"/>
    <cellStyle name="Comma 21 7" xfId="20451"/>
    <cellStyle name="Comma 21 8" xfId="20452"/>
    <cellStyle name="Comma 21 9" xfId="20453"/>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4"/>
    <cellStyle name="Comma 26 4" xfId="20455"/>
    <cellStyle name="Comma 26 5" xfId="20456"/>
    <cellStyle name="Comma 26 6" xfId="20457"/>
    <cellStyle name="Comma 26 7" xfId="20458"/>
    <cellStyle name="Comma 27" xfId="1756"/>
    <cellStyle name="Comma 27 2" xfId="1757"/>
    <cellStyle name="Comma 28" xfId="1758"/>
    <cellStyle name="Comma 28 2" xfId="1759"/>
    <cellStyle name="Comma 28 2 2" xfId="20042"/>
    <cellStyle name="Comma 28 2 2 4" xfId="20043"/>
    <cellStyle name="Comma 28 2 2 4 2" xfId="4347"/>
    <cellStyle name="Comma 28 2 2 4 3" xfId="20044"/>
    <cellStyle name="Comma 28 2 2 9" xfId="4348"/>
    <cellStyle name="Comma 28 2 3" xfId="20045"/>
    <cellStyle name="Comma 28 2 3 2 2" xfId="20046"/>
    <cellStyle name="Comma 28 2 3 2 2 2" xfId="20047"/>
    <cellStyle name="Comma 28 2 3 2 2 3" xfId="20048"/>
    <cellStyle name="Comma 28 3" xfId="20459"/>
    <cellStyle name="Comma 29" xfId="1760"/>
    <cellStyle name="Comma 29 2" xfId="1761"/>
    <cellStyle name="Comma 3" xfId="1762"/>
    <cellStyle name="Comma 3 10" xfId="20558"/>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9"/>
    <cellStyle name="Comma 3 2 2 3" xfId="1772"/>
    <cellStyle name="Comma 3 2 2 4" xfId="20460"/>
    <cellStyle name="Comma 3 2 2 5" xfId="20461"/>
    <cellStyle name="Comma 3 2 2 6" xfId="20050"/>
    <cellStyle name="Comma 3 2 2 6 2" xfId="20051"/>
    <cellStyle name="Comma 3 2 2 7" xfId="20052"/>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2"/>
    <cellStyle name="Comma 3 3" xfId="1782"/>
    <cellStyle name="Comma 3 3 2" xfId="1783"/>
    <cellStyle name="Comma 3 3 3" xfId="1784"/>
    <cellStyle name="Comma 3 3 3 2" xfId="20463"/>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4"/>
    <cellStyle name="Comma 30" xfId="1792"/>
    <cellStyle name="Comma 30 2" xfId="1793"/>
    <cellStyle name="Comma 30 3" xfId="20053"/>
    <cellStyle name="Comma 30 4" xfId="20465"/>
    <cellStyle name="Comma 30 5" xfId="20466"/>
    <cellStyle name="Comma 30 6" xfId="20467"/>
    <cellStyle name="Comma 30 7" xfId="20468"/>
    <cellStyle name="Comma 31" xfId="1794"/>
    <cellStyle name="Comma 31 10" xfId="20469"/>
    <cellStyle name="Comma 31 11" xfId="20470"/>
    <cellStyle name="Comma 31 12" xfId="20471"/>
    <cellStyle name="Comma 31 13" xfId="20472"/>
    <cellStyle name="Comma 31 2" xfId="1795"/>
    <cellStyle name="Comma 31 2 2" xfId="20473"/>
    <cellStyle name="Comma 31 2 3" xfId="20474"/>
    <cellStyle name="Comma 31 2 4" xfId="20475"/>
    <cellStyle name="Comma 31 2 5" xfId="20476"/>
    <cellStyle name="Comma 31 2 6" xfId="20477"/>
    <cellStyle name="Comma 31 3" xfId="20478"/>
    <cellStyle name="Comma 31 4" xfId="20479"/>
    <cellStyle name="Comma 31 5" xfId="20480"/>
    <cellStyle name="Comma 31 6" xfId="20481"/>
    <cellStyle name="Comma 31 7" xfId="20482"/>
    <cellStyle name="Comma 31 8" xfId="20483"/>
    <cellStyle name="Comma 31 9" xfId="20484"/>
    <cellStyle name="Comma 32" xfId="1796"/>
    <cellStyle name="Comma 32 2" xfId="1797"/>
    <cellStyle name="Comma 32 2 10" xfId="20485"/>
    <cellStyle name="Comma 32 2 11" xfId="20486"/>
    <cellStyle name="Comma 32 2 12" xfId="20487"/>
    <cellStyle name="Comma 32 2 2" xfId="1798"/>
    <cellStyle name="Comma 32 2 2 2" xfId="20488"/>
    <cellStyle name="Comma 32 2 2 3" xfId="20489"/>
    <cellStyle name="Comma 32 2 2 4" xfId="20490"/>
    <cellStyle name="Comma 32 2 2 5" xfId="20491"/>
    <cellStyle name="Comma 32 2 2 6" xfId="20492"/>
    <cellStyle name="Comma 32 2 3" xfId="20493"/>
    <cellStyle name="Comma 32 2 4" xfId="20494"/>
    <cellStyle name="Comma 32 2 5" xfId="20495"/>
    <cellStyle name="Comma 32 2 6" xfId="20496"/>
    <cellStyle name="Comma 32 2 7" xfId="20497"/>
    <cellStyle name="Comma 32 2 8" xfId="20498"/>
    <cellStyle name="Comma 32 2 9" xfId="20499"/>
    <cellStyle name="Comma 32 3" xfId="1799"/>
    <cellStyle name="Comma 32 4" xfId="20500"/>
    <cellStyle name="Comma 32 5" xfId="20501"/>
    <cellStyle name="Comma 32 6" xfId="20502"/>
    <cellStyle name="Comma 32 7" xfId="20503"/>
    <cellStyle name="Comma 32 8" xfId="20504"/>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4"/>
    <cellStyle name="Comma 36 3 2" xfId="20055"/>
    <cellStyle name="Comma 36 3 3" xfId="20056"/>
    <cellStyle name="Comma 36 3 3 2" xfId="20057"/>
    <cellStyle name="Comma 36 3 3 2 2" xfId="20058"/>
    <cellStyle name="Comma 36 3 3 2 3" xfId="20059"/>
    <cellStyle name="Comma 36 4" xfId="20505"/>
    <cellStyle name="Comma 37" xfId="1812"/>
    <cellStyle name="Comma 37 2" xfId="1813"/>
    <cellStyle name="Comma 38" xfId="1814"/>
    <cellStyle name="Comma 38 2" xfId="20506"/>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60"/>
    <cellStyle name="Comma 4 2 2 3" xfId="4376"/>
    <cellStyle name="Comma 4 2 3" xfId="4377"/>
    <cellStyle name="Comma 4 2 3 2" xfId="4378"/>
    <cellStyle name="Comma 4 2 4" xfId="20061"/>
    <cellStyle name="Comma 4 2 5" xfId="20511"/>
    <cellStyle name="Comma 4 2_bieu 21 2" xfId="20062"/>
    <cellStyle name="Comma 4 20" xfId="4379"/>
    <cellStyle name="Comma 4 21" xfId="5200"/>
    <cellStyle name="Comma 4 25" xfId="20063"/>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4"/>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5 3 2" xfId="20527"/>
    <cellStyle name="Comma 55 3 2 2" xfId="20533"/>
    <cellStyle name="Comma 55 3 2 2 2" xfId="20544"/>
    <cellStyle name="Comma 55 3 2 2 2 2" xfId="20549"/>
    <cellStyle name="Comma 55 3 2 2 2 2 2" xfId="20552"/>
    <cellStyle name="Comma 56" xfId="4442"/>
    <cellStyle name="Comma 56 2" xfId="20065"/>
    <cellStyle name="Comma 56 2 2" xfId="20066"/>
    <cellStyle name="Comma 56 2 2 2" xfId="20067"/>
    <cellStyle name="Comma 56 3" xfId="20068"/>
    <cellStyle name="Comma 56 3 2" xfId="20069"/>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70"/>
    <cellStyle name="Comma 61" xfId="20071"/>
    <cellStyle name="Comma 62" xfId="20513"/>
    <cellStyle name="Comma 63" xfId="20525"/>
    <cellStyle name="Comma 63 2" xfId="20531"/>
    <cellStyle name="Comma 64" xfId="20557"/>
    <cellStyle name="Comma 65" xfId="20072"/>
    <cellStyle name="Comma 69" xfId="20073"/>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4"/>
    <cellStyle name="Comma 76" xfId="20075"/>
    <cellStyle name="Comma 77" xfId="20076"/>
    <cellStyle name="Comma 78" xfId="4450"/>
    <cellStyle name="Comma 8" xfId="1896"/>
    <cellStyle name="Comma 8 2" xfId="1897"/>
    <cellStyle name="Comma 8 2 2" xfId="1898"/>
    <cellStyle name="Comma 8 2 2 2" xfId="20077"/>
    <cellStyle name="Comma 8 2 2 3" xfId="20078"/>
    <cellStyle name="Comma 8 2 3" xfId="20079"/>
    <cellStyle name="Comma 8 2 3 2" xfId="20080"/>
    <cellStyle name="Comma 8 2 3 3" xfId="20081"/>
    <cellStyle name="Comma 8 2 4" xfId="20082"/>
    <cellStyle name="Comma 8 2 4 2" xfId="20083"/>
    <cellStyle name="Comma 8 2 5" xfId="20084"/>
    <cellStyle name="Comma 8 3" xfId="1899"/>
    <cellStyle name="Comma 8 4" xfId="1900"/>
    <cellStyle name="Comma 8 5" xfId="4451"/>
    <cellStyle name="Comma 80" xfId="20085"/>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6"/>
    <cellStyle name="Comma 9 6 2" xfId="20087"/>
    <cellStyle name="Comma 9 6 2 2" xfId="20088"/>
    <cellStyle name="Comma 9 6 2 2 2" xfId="20089"/>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90"/>
    <cellStyle name="_x0001_CS_x0006_RMO[?0?]?_?0?0?" xfId="20091"/>
    <cellStyle name="_x0001_CS_x0006_RMO_?0?0?Q?3" xfId="20092"/>
    <cellStyle name="CT1" xfId="20093"/>
    <cellStyle name="CT2" xfId="20094"/>
    <cellStyle name="CT4" xfId="20095"/>
    <cellStyle name="CT5" xfId="20096"/>
    <cellStyle name="ct7" xfId="20097"/>
    <cellStyle name="ct8" xfId="20098"/>
    <cellStyle name="cth1" xfId="20099"/>
    <cellStyle name="Cthuc" xfId="20100"/>
    <cellStyle name="Cthuc1" xfId="20101"/>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chchuyen" xfId="19969"/>
    <cellStyle name="chchuyen 2" xfId="19970"/>
    <cellStyle name="chchuyen 2 2" xfId="19971"/>
    <cellStyle name="chchuyen 2 3" xfId="19972"/>
    <cellStyle name="chchuyen 2 4" xfId="19973"/>
    <cellStyle name="chchuyen 3" xfId="19974"/>
    <cellStyle name="chchuyen 4" xfId="19975"/>
    <cellStyle name="chchuyen 5" xfId="19976"/>
    <cellStyle name="Check Cell 2" xfId="1510"/>
    <cellStyle name="Check Cell 2 2" xfId="4275"/>
    <cellStyle name="Check Cell 3" xfId="19977"/>
    <cellStyle name="Chi phÝ kh¸c_Book1" xfId="1511"/>
    <cellStyle name="CHUONG" xfId="1512"/>
    <cellStyle name="d" xfId="20102"/>
    <cellStyle name="d%" xfId="20507"/>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8"/>
    <cellStyle name="DAUDE" xfId="2052"/>
    <cellStyle name="Dấu phảy 2" xfId="20509"/>
    <cellStyle name="Dấu phẩy 2" xfId="20510"/>
    <cellStyle name="Dấu_phảy 2" xfId="2051"/>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gia" xfId="2327"/>
    <cellStyle name="GIA-MOI" xfId="4457"/>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LBXUNG" xfId="4460"/>
    <cellStyle name="kh¸c_Bang Chi tieu" xfId="2422"/>
    <cellStyle name="khanh" xfId="2423"/>
    <cellStyle name="khung" xfId="2424"/>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8"/>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2 3" xfId="20529"/>
    <cellStyle name="Normal 2 12 3 2" xfId="20537"/>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17" xfId="20521"/>
    <cellStyle name="Normal 2 2 17 2" xfId="20539"/>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39" xfId="20522"/>
    <cellStyle name="Normal 2 39 2" xfId="20530"/>
    <cellStyle name="Normal 2 39 2 2" xfId="20542"/>
    <cellStyle name="Normal 2 39 2 2 2" xfId="20547"/>
    <cellStyle name="Normal 2 39 2 2 2 2" xfId="20550"/>
    <cellStyle name="Normal 2 39 3" xfId="20534"/>
    <cellStyle name="Normal 2 39 3 2" xfId="20545"/>
    <cellStyle name="Normal 2 39 4" xfId="20540"/>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3" xfId="20519"/>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4"/>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1 2" xfId="20554"/>
    <cellStyle name="Normal 42" xfId="2772"/>
    <cellStyle name="Normal 43" xfId="2773"/>
    <cellStyle name="Normal 43 2" xfId="20555"/>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7"/>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1 2" xfId="20556"/>
    <cellStyle name="Normal 62" xfId="4766"/>
    <cellStyle name="Normal 63" xfId="4767"/>
    <cellStyle name="Normal 63 2" xfId="5615"/>
    <cellStyle name="Normal 64" xfId="5178"/>
    <cellStyle name="Normal 65" xfId="5582"/>
    <cellStyle name="Normal 66" xfId="5629"/>
    <cellStyle name="Normal 67" xfId="5633"/>
    <cellStyle name="Normal 68" xfId="20512"/>
    <cellStyle name="Normal 69" xfId="20520"/>
    <cellStyle name="Normal 69 2" xfId="20526"/>
    <cellStyle name="Normal 69 2 2" xfId="20532"/>
    <cellStyle name="Normal 69 2 2 2" xfId="20543"/>
    <cellStyle name="Normal 69 2 2 2 2" xfId="20548"/>
    <cellStyle name="Normal 69 2 2 2 2 2" xfId="20551"/>
    <cellStyle name="Normal 69 3" xfId="20538"/>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3"/>
    <cellStyle name="Normal 7_!1 1 bao cao giao KH ve HTCMT vung TNB   12-12-2011" xfId="2812"/>
    <cellStyle name="Normal 70" xfId="20524"/>
    <cellStyle name="Normal 70 2" xfId="20528"/>
    <cellStyle name="Normal 70 2 2" xfId="20536"/>
    <cellStyle name="Normal 71" xfId="20553"/>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nga" xfId="2531"/>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6"/>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ien giang 2" xfId="3516"/>
    <cellStyle name="T_Book1_1_kien giang 2 2" xfId="3517"/>
    <cellStyle name="T_Book1_1_KH TPCP vung TNB (03-1-2012)" xfId="3514"/>
    <cellStyle name="T_Book1_1_KH TPCP vung TNB (03-1-2012) 2" xfId="3515"/>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ien giang 2" xfId="3648"/>
    <cellStyle name="T_Book1_kien giang 2 2" xfId="3649"/>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ien giang 2" xfId="3903"/>
    <cellStyle name="T_kien giang 2 2" xfId="3904"/>
    <cellStyle name="T_kien giang 2 2 2" xfId="4869"/>
    <cellStyle name="T_kien giang 2 2 3" xfId="5283"/>
    <cellStyle name="T_kien giang 2 3" xfId="4870"/>
    <cellStyle name="T_kien giang 2 4" xfId="5282"/>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K_HT" xfId="3980"/>
    <cellStyle name="T_TK_HT 2" xfId="3981"/>
    <cellStyle name="T_TK_HT 2 2" xfId="4946"/>
    <cellStyle name="T_TK_HT 2 3" xfId="5360"/>
    <cellStyle name="T_TK_HT 3" xfId="4947"/>
    <cellStyle name="T_TK_HT 4" xfId="5359"/>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t1" xfId="4144"/>
    <cellStyle name="tt1 2" xfId="5108"/>
    <cellStyle name="tt1 3" xfId="5521"/>
    <cellStyle name="Tusental (0)_pldt" xfId="4145"/>
    <cellStyle name="Tusental_pldt" xfId="4146"/>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rang" xfId="4143"/>
    <cellStyle name="trang 2" xfId="5107"/>
    <cellStyle name="trang 3" xfId="5520"/>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DDFFFF"/>
      <color rgb="FFFDEDDF"/>
      <color rgb="FFFEF4EC"/>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100853</xdr:colOff>
      <xdr:row>2</xdr:row>
      <xdr:rowOff>0</xdr:rowOff>
    </xdr:from>
    <xdr:to>
      <xdr:col>14</xdr:col>
      <xdr:colOff>593912</xdr:colOff>
      <xdr:row>2</xdr:row>
      <xdr:rowOff>0</xdr:rowOff>
    </xdr:to>
    <xdr:cxnSp macro="">
      <xdr:nvCxnSpPr>
        <xdr:cNvPr id="3" name="Straight Connector 2"/>
        <xdr:cNvCxnSpPr/>
      </xdr:nvCxnSpPr>
      <xdr:spPr>
        <a:xfrm>
          <a:off x="7698441" y="1210235"/>
          <a:ext cx="3182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DMIN/Desktop/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
      <sheetName val="PL II"/>
      <sheetName val="PL III"/>
      <sheetName val="PL IV"/>
      <sheetName val="PL V"/>
      <sheetName val="PL V.1"/>
      <sheetName val="PL V.2"/>
      <sheetName val="PL VI"/>
      <sheetName val="PL VII"/>
      <sheetName val="PL VIII"/>
      <sheetName val="PL VIII.1"/>
      <sheetName val="PL IX"/>
      <sheetName val="PL IX.1"/>
    </sheetNames>
    <sheetDataSet>
      <sheetData sheetId="0" refreshError="1"/>
      <sheetData sheetId="1" refreshError="1"/>
      <sheetData sheetId="2" refreshError="1"/>
      <sheetData sheetId="3" refreshError="1"/>
      <sheetData sheetId="4">
        <row r="40">
          <cell r="H40">
            <v>651</v>
          </cell>
        </row>
        <row r="42">
          <cell r="K42">
            <v>0</v>
          </cell>
        </row>
        <row r="43">
          <cell r="K4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20"/>
  <sheetViews>
    <sheetView showZeros="0" zoomScale="80" zoomScaleNormal="80" workbookViewId="0">
      <pane xSplit="5" ySplit="2" topLeftCell="F15" activePane="bottomRight" state="frozen"/>
      <selection pane="topRight" activeCell="H1" sqref="H1"/>
      <selection pane="bottomLeft" activeCell="A5" sqref="A5"/>
      <selection pane="bottomRight" activeCell="H5" sqref="H5"/>
    </sheetView>
  </sheetViews>
  <sheetFormatPr defaultColWidth="11.6640625" defaultRowHeight="15.5"/>
  <cols>
    <col min="1" max="1" width="5.109375" style="3" customWidth="1"/>
    <col min="2" max="2" width="74.77734375" style="6" customWidth="1"/>
    <col min="3" max="3" width="18.77734375" style="6" customWidth="1"/>
    <col min="4" max="4" width="15.44140625" style="6" customWidth="1"/>
    <col min="5" max="5" width="17.77734375" style="64" customWidth="1"/>
    <col min="6" max="250" width="11.6640625" style="4"/>
    <col min="251" max="251" width="5.109375" style="4" customWidth="1"/>
    <col min="252" max="252" width="66.6640625" style="4" customWidth="1"/>
    <col min="253" max="254" width="21.44140625" style="4" customWidth="1"/>
    <col min="255" max="256" width="23.109375" style="4" customWidth="1"/>
    <col min="257" max="257" width="9.33203125" style="4" customWidth="1"/>
    <col min="258" max="258" width="19.109375" style="4" customWidth="1"/>
    <col min="259" max="506" width="11.6640625" style="4"/>
    <col min="507" max="507" width="5.109375" style="4" customWidth="1"/>
    <col min="508" max="508" width="66.6640625" style="4" customWidth="1"/>
    <col min="509" max="510" width="21.44140625" style="4" customWidth="1"/>
    <col min="511" max="512" width="23.109375" style="4" customWidth="1"/>
    <col min="513" max="513" width="9.33203125" style="4" customWidth="1"/>
    <col min="514" max="514" width="19.109375" style="4" customWidth="1"/>
    <col min="515" max="762" width="11.6640625" style="4"/>
    <col min="763" max="763" width="5.109375" style="4" customWidth="1"/>
    <col min="764" max="764" width="66.6640625" style="4" customWidth="1"/>
    <col min="765" max="766" width="21.44140625" style="4" customWidth="1"/>
    <col min="767" max="768" width="23.109375" style="4" customWidth="1"/>
    <col min="769" max="769" width="9.33203125" style="4" customWidth="1"/>
    <col min="770" max="770" width="19.109375" style="4" customWidth="1"/>
    <col min="771" max="1018" width="11.6640625" style="4"/>
    <col min="1019" max="1019" width="5.109375" style="4" customWidth="1"/>
    <col min="1020" max="1020" width="66.6640625" style="4" customWidth="1"/>
    <col min="1021" max="1022" width="21.44140625" style="4" customWidth="1"/>
    <col min="1023" max="1024" width="23.109375" style="4" customWidth="1"/>
    <col min="1025" max="1025" width="9.33203125" style="4" customWidth="1"/>
    <col min="1026" max="1026" width="19.109375" style="4" customWidth="1"/>
    <col min="1027" max="1274" width="11.6640625" style="4"/>
    <col min="1275" max="1275" width="5.109375" style="4" customWidth="1"/>
    <col min="1276" max="1276" width="66.6640625" style="4" customWidth="1"/>
    <col min="1277" max="1278" width="21.44140625" style="4" customWidth="1"/>
    <col min="1279" max="1280" width="23.109375" style="4" customWidth="1"/>
    <col min="1281" max="1281" width="9.33203125" style="4" customWidth="1"/>
    <col min="1282" max="1282" width="19.109375" style="4" customWidth="1"/>
    <col min="1283" max="1530" width="11.6640625" style="4"/>
    <col min="1531" max="1531" width="5.109375" style="4" customWidth="1"/>
    <col min="1532" max="1532" width="66.6640625" style="4" customWidth="1"/>
    <col min="1533" max="1534" width="21.44140625" style="4" customWidth="1"/>
    <col min="1535" max="1536" width="23.109375" style="4" customWidth="1"/>
    <col min="1537" max="1537" width="9.33203125" style="4" customWidth="1"/>
    <col min="1538" max="1538" width="19.109375" style="4" customWidth="1"/>
    <col min="1539" max="1786" width="11.6640625" style="4"/>
    <col min="1787" max="1787" width="5.109375" style="4" customWidth="1"/>
    <col min="1788" max="1788" width="66.6640625" style="4" customWidth="1"/>
    <col min="1789" max="1790" width="21.44140625" style="4" customWidth="1"/>
    <col min="1791" max="1792" width="23.109375" style="4" customWidth="1"/>
    <col min="1793" max="1793" width="9.33203125" style="4" customWidth="1"/>
    <col min="1794" max="1794" width="19.109375" style="4" customWidth="1"/>
    <col min="1795" max="2042" width="11.6640625" style="4"/>
    <col min="2043" max="2043" width="5.109375" style="4" customWidth="1"/>
    <col min="2044" max="2044" width="66.6640625" style="4" customWidth="1"/>
    <col min="2045" max="2046" width="21.44140625" style="4" customWidth="1"/>
    <col min="2047" max="2048" width="23.109375" style="4" customWidth="1"/>
    <col min="2049" max="2049" width="9.33203125" style="4" customWidth="1"/>
    <col min="2050" max="2050" width="19.109375" style="4" customWidth="1"/>
    <col min="2051" max="2298" width="11.6640625" style="4"/>
    <col min="2299" max="2299" width="5.109375" style="4" customWidth="1"/>
    <col min="2300" max="2300" width="66.6640625" style="4" customWidth="1"/>
    <col min="2301" max="2302" width="21.44140625" style="4" customWidth="1"/>
    <col min="2303" max="2304" width="23.109375" style="4" customWidth="1"/>
    <col min="2305" max="2305" width="9.33203125" style="4" customWidth="1"/>
    <col min="2306" max="2306" width="19.109375" style="4" customWidth="1"/>
    <col min="2307" max="2554" width="11.6640625" style="4"/>
    <col min="2555" max="2555" width="5.109375" style="4" customWidth="1"/>
    <col min="2556" max="2556" width="66.6640625" style="4" customWidth="1"/>
    <col min="2557" max="2558" width="21.44140625" style="4" customWidth="1"/>
    <col min="2559" max="2560" width="23.109375" style="4" customWidth="1"/>
    <col min="2561" max="2561" width="9.33203125" style="4" customWidth="1"/>
    <col min="2562" max="2562" width="19.109375" style="4" customWidth="1"/>
    <col min="2563" max="2810" width="11.6640625" style="4"/>
    <col min="2811" max="2811" width="5.109375" style="4" customWidth="1"/>
    <col min="2812" max="2812" width="66.6640625" style="4" customWidth="1"/>
    <col min="2813" max="2814" width="21.44140625" style="4" customWidth="1"/>
    <col min="2815" max="2816" width="23.109375" style="4" customWidth="1"/>
    <col min="2817" max="2817" width="9.33203125" style="4" customWidth="1"/>
    <col min="2818" max="2818" width="19.109375" style="4" customWidth="1"/>
    <col min="2819" max="3066" width="11.6640625" style="4"/>
    <col min="3067" max="3067" width="5.109375" style="4" customWidth="1"/>
    <col min="3068" max="3068" width="66.6640625" style="4" customWidth="1"/>
    <col min="3069" max="3070" width="21.44140625" style="4" customWidth="1"/>
    <col min="3071" max="3072" width="23.109375" style="4" customWidth="1"/>
    <col min="3073" max="3073" width="9.33203125" style="4" customWidth="1"/>
    <col min="3074" max="3074" width="19.109375" style="4" customWidth="1"/>
    <col min="3075" max="3322" width="11.6640625" style="4"/>
    <col min="3323" max="3323" width="5.109375" style="4" customWidth="1"/>
    <col min="3324" max="3324" width="66.6640625" style="4" customWidth="1"/>
    <col min="3325" max="3326" width="21.44140625" style="4" customWidth="1"/>
    <col min="3327" max="3328" width="23.109375" style="4" customWidth="1"/>
    <col min="3329" max="3329" width="9.33203125" style="4" customWidth="1"/>
    <col min="3330" max="3330" width="19.109375" style="4" customWidth="1"/>
    <col min="3331" max="3578" width="11.6640625" style="4"/>
    <col min="3579" max="3579" width="5.109375" style="4" customWidth="1"/>
    <col min="3580" max="3580" width="66.6640625" style="4" customWidth="1"/>
    <col min="3581" max="3582" width="21.44140625" style="4" customWidth="1"/>
    <col min="3583" max="3584" width="23.109375" style="4" customWidth="1"/>
    <col min="3585" max="3585" width="9.33203125" style="4" customWidth="1"/>
    <col min="3586" max="3586" width="19.109375" style="4" customWidth="1"/>
    <col min="3587" max="3834" width="11.6640625" style="4"/>
    <col min="3835" max="3835" width="5.109375" style="4" customWidth="1"/>
    <col min="3836" max="3836" width="66.6640625" style="4" customWidth="1"/>
    <col min="3837" max="3838" width="21.44140625" style="4" customWidth="1"/>
    <col min="3839" max="3840" width="23.109375" style="4" customWidth="1"/>
    <col min="3841" max="3841" width="9.33203125" style="4" customWidth="1"/>
    <col min="3842" max="3842" width="19.109375" style="4" customWidth="1"/>
    <col min="3843" max="4090" width="11.6640625" style="4"/>
    <col min="4091" max="4091" width="5.109375" style="4" customWidth="1"/>
    <col min="4092" max="4092" width="66.6640625" style="4" customWidth="1"/>
    <col min="4093" max="4094" width="21.44140625" style="4" customWidth="1"/>
    <col min="4095" max="4096" width="23.109375" style="4" customWidth="1"/>
    <col min="4097" max="4097" width="9.33203125" style="4" customWidth="1"/>
    <col min="4098" max="4098" width="19.109375" style="4" customWidth="1"/>
    <col min="4099" max="4346" width="11.6640625" style="4"/>
    <col min="4347" max="4347" width="5.109375" style="4" customWidth="1"/>
    <col min="4348" max="4348" width="66.6640625" style="4" customWidth="1"/>
    <col min="4349" max="4350" width="21.44140625" style="4" customWidth="1"/>
    <col min="4351" max="4352" width="23.109375" style="4" customWidth="1"/>
    <col min="4353" max="4353" width="9.33203125" style="4" customWidth="1"/>
    <col min="4354" max="4354" width="19.109375" style="4" customWidth="1"/>
    <col min="4355" max="4602" width="11.6640625" style="4"/>
    <col min="4603" max="4603" width="5.109375" style="4" customWidth="1"/>
    <col min="4604" max="4604" width="66.6640625" style="4" customWidth="1"/>
    <col min="4605" max="4606" width="21.44140625" style="4" customWidth="1"/>
    <col min="4607" max="4608" width="23.109375" style="4" customWidth="1"/>
    <col min="4609" max="4609" width="9.33203125" style="4" customWidth="1"/>
    <col min="4610" max="4610" width="19.109375" style="4" customWidth="1"/>
    <col min="4611" max="4858" width="11.6640625" style="4"/>
    <col min="4859" max="4859" width="5.109375" style="4" customWidth="1"/>
    <col min="4860" max="4860" width="66.6640625" style="4" customWidth="1"/>
    <col min="4861" max="4862" width="21.44140625" style="4" customWidth="1"/>
    <col min="4863" max="4864" width="23.109375" style="4" customWidth="1"/>
    <col min="4865" max="4865" width="9.33203125" style="4" customWidth="1"/>
    <col min="4866" max="4866" width="19.109375" style="4" customWidth="1"/>
    <col min="4867" max="5114" width="11.6640625" style="4"/>
    <col min="5115" max="5115" width="5.109375" style="4" customWidth="1"/>
    <col min="5116" max="5116" width="66.6640625" style="4" customWidth="1"/>
    <col min="5117" max="5118" width="21.44140625" style="4" customWidth="1"/>
    <col min="5119" max="5120" width="23.109375" style="4" customWidth="1"/>
    <col min="5121" max="5121" width="9.33203125" style="4" customWidth="1"/>
    <col min="5122" max="5122" width="19.109375" style="4" customWidth="1"/>
    <col min="5123" max="5370" width="11.6640625" style="4"/>
    <col min="5371" max="5371" width="5.109375" style="4" customWidth="1"/>
    <col min="5372" max="5372" width="66.6640625" style="4" customWidth="1"/>
    <col min="5373" max="5374" width="21.44140625" style="4" customWidth="1"/>
    <col min="5375" max="5376" width="23.109375" style="4" customWidth="1"/>
    <col min="5377" max="5377" width="9.33203125" style="4" customWidth="1"/>
    <col min="5378" max="5378" width="19.109375" style="4" customWidth="1"/>
    <col min="5379" max="5626" width="11.6640625" style="4"/>
    <col min="5627" max="5627" width="5.109375" style="4" customWidth="1"/>
    <col min="5628" max="5628" width="66.6640625" style="4" customWidth="1"/>
    <col min="5629" max="5630" width="21.44140625" style="4" customWidth="1"/>
    <col min="5631" max="5632" width="23.109375" style="4" customWidth="1"/>
    <col min="5633" max="5633" width="9.33203125" style="4" customWidth="1"/>
    <col min="5634" max="5634" width="19.109375" style="4" customWidth="1"/>
    <col min="5635" max="5882" width="11.6640625" style="4"/>
    <col min="5883" max="5883" width="5.109375" style="4" customWidth="1"/>
    <col min="5884" max="5884" width="66.6640625" style="4" customWidth="1"/>
    <col min="5885" max="5886" width="21.44140625" style="4" customWidth="1"/>
    <col min="5887" max="5888" width="23.109375" style="4" customWidth="1"/>
    <col min="5889" max="5889" width="9.33203125" style="4" customWidth="1"/>
    <col min="5890" max="5890" width="19.109375" style="4" customWidth="1"/>
    <col min="5891" max="6138" width="11.6640625" style="4"/>
    <col min="6139" max="6139" width="5.109375" style="4" customWidth="1"/>
    <col min="6140" max="6140" width="66.6640625" style="4" customWidth="1"/>
    <col min="6141" max="6142" width="21.44140625" style="4" customWidth="1"/>
    <col min="6143" max="6144" width="23.109375" style="4" customWidth="1"/>
    <col min="6145" max="6145" width="9.33203125" style="4" customWidth="1"/>
    <col min="6146" max="6146" width="19.109375" style="4" customWidth="1"/>
    <col min="6147" max="6394" width="11.6640625" style="4"/>
    <col min="6395" max="6395" width="5.109375" style="4" customWidth="1"/>
    <col min="6396" max="6396" width="66.6640625" style="4" customWidth="1"/>
    <col min="6397" max="6398" width="21.44140625" style="4" customWidth="1"/>
    <col min="6399" max="6400" width="23.109375" style="4" customWidth="1"/>
    <col min="6401" max="6401" width="9.33203125" style="4" customWidth="1"/>
    <col min="6402" max="6402" width="19.109375" style="4" customWidth="1"/>
    <col min="6403" max="6650" width="11.6640625" style="4"/>
    <col min="6651" max="6651" width="5.109375" style="4" customWidth="1"/>
    <col min="6652" max="6652" width="66.6640625" style="4" customWidth="1"/>
    <col min="6653" max="6654" width="21.44140625" style="4" customWidth="1"/>
    <col min="6655" max="6656" width="23.109375" style="4" customWidth="1"/>
    <col min="6657" max="6657" width="9.33203125" style="4" customWidth="1"/>
    <col min="6658" max="6658" width="19.109375" style="4" customWidth="1"/>
    <col min="6659" max="6906" width="11.6640625" style="4"/>
    <col min="6907" max="6907" width="5.109375" style="4" customWidth="1"/>
    <col min="6908" max="6908" width="66.6640625" style="4" customWidth="1"/>
    <col min="6909" max="6910" width="21.44140625" style="4" customWidth="1"/>
    <col min="6911" max="6912" width="23.109375" style="4" customWidth="1"/>
    <col min="6913" max="6913" width="9.33203125" style="4" customWidth="1"/>
    <col min="6914" max="6914" width="19.109375" style="4" customWidth="1"/>
    <col min="6915" max="7162" width="11.6640625" style="4"/>
    <col min="7163" max="7163" width="5.109375" style="4" customWidth="1"/>
    <col min="7164" max="7164" width="66.6640625" style="4" customWidth="1"/>
    <col min="7165" max="7166" width="21.44140625" style="4" customWidth="1"/>
    <col min="7167" max="7168" width="23.109375" style="4" customWidth="1"/>
    <col min="7169" max="7169" width="9.33203125" style="4" customWidth="1"/>
    <col min="7170" max="7170" width="19.109375" style="4" customWidth="1"/>
    <col min="7171" max="7418" width="11.6640625" style="4"/>
    <col min="7419" max="7419" width="5.109375" style="4" customWidth="1"/>
    <col min="7420" max="7420" width="66.6640625" style="4" customWidth="1"/>
    <col min="7421" max="7422" width="21.44140625" style="4" customWidth="1"/>
    <col min="7423" max="7424" width="23.109375" style="4" customWidth="1"/>
    <col min="7425" max="7425" width="9.33203125" style="4" customWidth="1"/>
    <col min="7426" max="7426" width="19.109375" style="4" customWidth="1"/>
    <col min="7427" max="7674" width="11.6640625" style="4"/>
    <col min="7675" max="7675" width="5.109375" style="4" customWidth="1"/>
    <col min="7676" max="7676" width="66.6640625" style="4" customWidth="1"/>
    <col min="7677" max="7678" width="21.44140625" style="4" customWidth="1"/>
    <col min="7679" max="7680" width="23.109375" style="4" customWidth="1"/>
    <col min="7681" max="7681" width="9.33203125" style="4" customWidth="1"/>
    <col min="7682" max="7682" width="19.109375" style="4" customWidth="1"/>
    <col min="7683" max="7930" width="11.6640625" style="4"/>
    <col min="7931" max="7931" width="5.109375" style="4" customWidth="1"/>
    <col min="7932" max="7932" width="66.6640625" style="4" customWidth="1"/>
    <col min="7933" max="7934" width="21.44140625" style="4" customWidth="1"/>
    <col min="7935" max="7936" width="23.109375" style="4" customWidth="1"/>
    <col min="7937" max="7937" width="9.33203125" style="4" customWidth="1"/>
    <col min="7938" max="7938" width="19.109375" style="4" customWidth="1"/>
    <col min="7939" max="8186" width="11.6640625" style="4"/>
    <col min="8187" max="8187" width="5.109375" style="4" customWidth="1"/>
    <col min="8188" max="8188" width="66.6640625" style="4" customWidth="1"/>
    <col min="8189" max="8190" width="21.44140625" style="4" customWidth="1"/>
    <col min="8191" max="8192" width="23.109375" style="4" customWidth="1"/>
    <col min="8193" max="8193" width="9.33203125" style="4" customWidth="1"/>
    <col min="8194" max="8194" width="19.109375" style="4" customWidth="1"/>
    <col min="8195" max="8442" width="11.6640625" style="4"/>
    <col min="8443" max="8443" width="5.109375" style="4" customWidth="1"/>
    <col min="8444" max="8444" width="66.6640625" style="4" customWidth="1"/>
    <col min="8445" max="8446" width="21.44140625" style="4" customWidth="1"/>
    <col min="8447" max="8448" width="23.109375" style="4" customWidth="1"/>
    <col min="8449" max="8449" width="9.33203125" style="4" customWidth="1"/>
    <col min="8450" max="8450" width="19.109375" style="4" customWidth="1"/>
    <col min="8451" max="8698" width="11.6640625" style="4"/>
    <col min="8699" max="8699" width="5.109375" style="4" customWidth="1"/>
    <col min="8700" max="8700" width="66.6640625" style="4" customWidth="1"/>
    <col min="8701" max="8702" width="21.44140625" style="4" customWidth="1"/>
    <col min="8703" max="8704" width="23.109375" style="4" customWidth="1"/>
    <col min="8705" max="8705" width="9.33203125" style="4" customWidth="1"/>
    <col min="8706" max="8706" width="19.109375" style="4" customWidth="1"/>
    <col min="8707" max="8954" width="11.6640625" style="4"/>
    <col min="8955" max="8955" width="5.109375" style="4" customWidth="1"/>
    <col min="8956" max="8956" width="66.6640625" style="4" customWidth="1"/>
    <col min="8957" max="8958" width="21.44140625" style="4" customWidth="1"/>
    <col min="8959" max="8960" width="23.109375" style="4" customWidth="1"/>
    <col min="8961" max="8961" width="9.33203125" style="4" customWidth="1"/>
    <col min="8962" max="8962" width="19.109375" style="4" customWidth="1"/>
    <col min="8963" max="9210" width="11.6640625" style="4"/>
    <col min="9211" max="9211" width="5.109375" style="4" customWidth="1"/>
    <col min="9212" max="9212" width="66.6640625" style="4" customWidth="1"/>
    <col min="9213" max="9214" width="21.44140625" style="4" customWidth="1"/>
    <col min="9215" max="9216" width="23.109375" style="4" customWidth="1"/>
    <col min="9217" max="9217" width="9.33203125" style="4" customWidth="1"/>
    <col min="9218" max="9218" width="19.109375" style="4" customWidth="1"/>
    <col min="9219" max="9466" width="11.6640625" style="4"/>
    <col min="9467" max="9467" width="5.109375" style="4" customWidth="1"/>
    <col min="9468" max="9468" width="66.6640625" style="4" customWidth="1"/>
    <col min="9469" max="9470" width="21.44140625" style="4" customWidth="1"/>
    <col min="9471" max="9472" width="23.109375" style="4" customWidth="1"/>
    <col min="9473" max="9473" width="9.33203125" style="4" customWidth="1"/>
    <col min="9474" max="9474" width="19.109375" style="4" customWidth="1"/>
    <col min="9475" max="9722" width="11.6640625" style="4"/>
    <col min="9723" max="9723" width="5.109375" style="4" customWidth="1"/>
    <col min="9724" max="9724" width="66.6640625" style="4" customWidth="1"/>
    <col min="9725" max="9726" width="21.44140625" style="4" customWidth="1"/>
    <col min="9727" max="9728" width="23.109375" style="4" customWidth="1"/>
    <col min="9729" max="9729" width="9.33203125" style="4" customWidth="1"/>
    <col min="9730" max="9730" width="19.109375" style="4" customWidth="1"/>
    <col min="9731" max="9978" width="11.6640625" style="4"/>
    <col min="9979" max="9979" width="5.109375" style="4" customWidth="1"/>
    <col min="9980" max="9980" width="66.6640625" style="4" customWidth="1"/>
    <col min="9981" max="9982" width="21.44140625" style="4" customWidth="1"/>
    <col min="9983" max="9984" width="23.109375" style="4" customWidth="1"/>
    <col min="9985" max="9985" width="9.33203125" style="4" customWidth="1"/>
    <col min="9986" max="9986" width="19.109375" style="4" customWidth="1"/>
    <col min="9987" max="10234" width="11.6640625" style="4"/>
    <col min="10235" max="10235" width="5.109375" style="4" customWidth="1"/>
    <col min="10236" max="10236" width="66.6640625" style="4" customWidth="1"/>
    <col min="10237" max="10238" width="21.44140625" style="4" customWidth="1"/>
    <col min="10239" max="10240" width="23.109375" style="4" customWidth="1"/>
    <col min="10241" max="10241" width="9.33203125" style="4" customWidth="1"/>
    <col min="10242" max="10242" width="19.109375" style="4" customWidth="1"/>
    <col min="10243" max="10490" width="11.6640625" style="4"/>
    <col min="10491" max="10491" width="5.109375" style="4" customWidth="1"/>
    <col min="10492" max="10492" width="66.6640625" style="4" customWidth="1"/>
    <col min="10493" max="10494" width="21.44140625" style="4" customWidth="1"/>
    <col min="10495" max="10496" width="23.109375" style="4" customWidth="1"/>
    <col min="10497" max="10497" width="9.33203125" style="4" customWidth="1"/>
    <col min="10498" max="10498" width="19.109375" style="4" customWidth="1"/>
    <col min="10499" max="10746" width="11.6640625" style="4"/>
    <col min="10747" max="10747" width="5.109375" style="4" customWidth="1"/>
    <col min="10748" max="10748" width="66.6640625" style="4" customWidth="1"/>
    <col min="10749" max="10750" width="21.44140625" style="4" customWidth="1"/>
    <col min="10751" max="10752" width="23.109375" style="4" customWidth="1"/>
    <col min="10753" max="10753" width="9.33203125" style="4" customWidth="1"/>
    <col min="10754" max="10754" width="19.109375" style="4" customWidth="1"/>
    <col min="10755" max="11002" width="11.6640625" style="4"/>
    <col min="11003" max="11003" width="5.109375" style="4" customWidth="1"/>
    <col min="11004" max="11004" width="66.6640625" style="4" customWidth="1"/>
    <col min="11005" max="11006" width="21.44140625" style="4" customWidth="1"/>
    <col min="11007" max="11008" width="23.109375" style="4" customWidth="1"/>
    <col min="11009" max="11009" width="9.33203125" style="4" customWidth="1"/>
    <col min="11010" max="11010" width="19.109375" style="4" customWidth="1"/>
    <col min="11011" max="11258" width="11.6640625" style="4"/>
    <col min="11259" max="11259" width="5.109375" style="4" customWidth="1"/>
    <col min="11260" max="11260" width="66.6640625" style="4" customWidth="1"/>
    <col min="11261" max="11262" width="21.44140625" style="4" customWidth="1"/>
    <col min="11263" max="11264" width="23.109375" style="4" customWidth="1"/>
    <col min="11265" max="11265" width="9.33203125" style="4" customWidth="1"/>
    <col min="11266" max="11266" width="19.109375" style="4" customWidth="1"/>
    <col min="11267" max="11514" width="11.6640625" style="4"/>
    <col min="11515" max="11515" width="5.109375" style="4" customWidth="1"/>
    <col min="11516" max="11516" width="66.6640625" style="4" customWidth="1"/>
    <col min="11517" max="11518" width="21.44140625" style="4" customWidth="1"/>
    <col min="11519" max="11520" width="23.109375" style="4" customWidth="1"/>
    <col min="11521" max="11521" width="9.33203125" style="4" customWidth="1"/>
    <col min="11522" max="11522" width="19.109375" style="4" customWidth="1"/>
    <col min="11523" max="11770" width="11.6640625" style="4"/>
    <col min="11771" max="11771" width="5.109375" style="4" customWidth="1"/>
    <col min="11772" max="11772" width="66.6640625" style="4" customWidth="1"/>
    <col min="11773" max="11774" width="21.44140625" style="4" customWidth="1"/>
    <col min="11775" max="11776" width="23.109375" style="4" customWidth="1"/>
    <col min="11777" max="11777" width="9.33203125" style="4" customWidth="1"/>
    <col min="11778" max="11778" width="19.109375" style="4" customWidth="1"/>
    <col min="11779" max="12026" width="11.6640625" style="4"/>
    <col min="12027" max="12027" width="5.109375" style="4" customWidth="1"/>
    <col min="12028" max="12028" width="66.6640625" style="4" customWidth="1"/>
    <col min="12029" max="12030" width="21.44140625" style="4" customWidth="1"/>
    <col min="12031" max="12032" width="23.109375" style="4" customWidth="1"/>
    <col min="12033" max="12033" width="9.33203125" style="4" customWidth="1"/>
    <col min="12034" max="12034" width="19.109375" style="4" customWidth="1"/>
    <col min="12035" max="12282" width="11.6640625" style="4"/>
    <col min="12283" max="12283" width="5.109375" style="4" customWidth="1"/>
    <col min="12284" max="12284" width="66.6640625" style="4" customWidth="1"/>
    <col min="12285" max="12286" width="21.44140625" style="4" customWidth="1"/>
    <col min="12287" max="12288" width="23.109375" style="4" customWidth="1"/>
    <col min="12289" max="12289" width="9.33203125" style="4" customWidth="1"/>
    <col min="12290" max="12290" width="19.109375" style="4" customWidth="1"/>
    <col min="12291" max="12538" width="11.6640625" style="4"/>
    <col min="12539" max="12539" width="5.109375" style="4" customWidth="1"/>
    <col min="12540" max="12540" width="66.6640625" style="4" customWidth="1"/>
    <col min="12541" max="12542" width="21.44140625" style="4" customWidth="1"/>
    <col min="12543" max="12544" width="23.109375" style="4" customWidth="1"/>
    <col min="12545" max="12545" width="9.33203125" style="4" customWidth="1"/>
    <col min="12546" max="12546" width="19.109375" style="4" customWidth="1"/>
    <col min="12547" max="12794" width="11.6640625" style="4"/>
    <col min="12795" max="12795" width="5.109375" style="4" customWidth="1"/>
    <col min="12796" max="12796" width="66.6640625" style="4" customWidth="1"/>
    <col min="12797" max="12798" width="21.44140625" style="4" customWidth="1"/>
    <col min="12799" max="12800" width="23.109375" style="4" customWidth="1"/>
    <col min="12801" max="12801" width="9.33203125" style="4" customWidth="1"/>
    <col min="12802" max="12802" width="19.109375" style="4" customWidth="1"/>
    <col min="12803" max="13050" width="11.6640625" style="4"/>
    <col min="13051" max="13051" width="5.109375" style="4" customWidth="1"/>
    <col min="13052" max="13052" width="66.6640625" style="4" customWidth="1"/>
    <col min="13053" max="13054" width="21.44140625" style="4" customWidth="1"/>
    <col min="13055" max="13056" width="23.109375" style="4" customWidth="1"/>
    <col min="13057" max="13057" width="9.33203125" style="4" customWidth="1"/>
    <col min="13058" max="13058" width="19.109375" style="4" customWidth="1"/>
    <col min="13059" max="13306" width="11.6640625" style="4"/>
    <col min="13307" max="13307" width="5.109375" style="4" customWidth="1"/>
    <col min="13308" max="13308" width="66.6640625" style="4" customWidth="1"/>
    <col min="13309" max="13310" width="21.44140625" style="4" customWidth="1"/>
    <col min="13311" max="13312" width="23.109375" style="4" customWidth="1"/>
    <col min="13313" max="13313" width="9.33203125" style="4" customWidth="1"/>
    <col min="13314" max="13314" width="19.109375" style="4" customWidth="1"/>
    <col min="13315" max="13562" width="11.6640625" style="4"/>
    <col min="13563" max="13563" width="5.109375" style="4" customWidth="1"/>
    <col min="13564" max="13564" width="66.6640625" style="4" customWidth="1"/>
    <col min="13565" max="13566" width="21.44140625" style="4" customWidth="1"/>
    <col min="13567" max="13568" width="23.109375" style="4" customWidth="1"/>
    <col min="13569" max="13569" width="9.33203125" style="4" customWidth="1"/>
    <col min="13570" max="13570" width="19.109375" style="4" customWidth="1"/>
    <col min="13571" max="13818" width="11.6640625" style="4"/>
    <col min="13819" max="13819" width="5.109375" style="4" customWidth="1"/>
    <col min="13820" max="13820" width="66.6640625" style="4" customWidth="1"/>
    <col min="13821" max="13822" width="21.44140625" style="4" customWidth="1"/>
    <col min="13823" max="13824" width="23.109375" style="4" customWidth="1"/>
    <col min="13825" max="13825" width="9.33203125" style="4" customWidth="1"/>
    <col min="13826" max="13826" width="19.109375" style="4" customWidth="1"/>
    <col min="13827" max="14074" width="11.6640625" style="4"/>
    <col min="14075" max="14075" width="5.109375" style="4" customWidth="1"/>
    <col min="14076" max="14076" width="66.6640625" style="4" customWidth="1"/>
    <col min="14077" max="14078" width="21.44140625" style="4" customWidth="1"/>
    <col min="14079" max="14080" width="23.109375" style="4" customWidth="1"/>
    <col min="14081" max="14081" width="9.33203125" style="4" customWidth="1"/>
    <col min="14082" max="14082" width="19.109375" style="4" customWidth="1"/>
    <col min="14083" max="14330" width="11.6640625" style="4"/>
    <col min="14331" max="14331" width="5.109375" style="4" customWidth="1"/>
    <col min="14332" max="14332" width="66.6640625" style="4" customWidth="1"/>
    <col min="14333" max="14334" width="21.44140625" style="4" customWidth="1"/>
    <col min="14335" max="14336" width="23.109375" style="4" customWidth="1"/>
    <col min="14337" max="14337" width="9.33203125" style="4" customWidth="1"/>
    <col min="14338" max="14338" width="19.109375" style="4" customWidth="1"/>
    <col min="14339" max="14586" width="11.6640625" style="4"/>
    <col min="14587" max="14587" width="5.109375" style="4" customWidth="1"/>
    <col min="14588" max="14588" width="66.6640625" style="4" customWidth="1"/>
    <col min="14589" max="14590" width="21.44140625" style="4" customWidth="1"/>
    <col min="14591" max="14592" width="23.109375" style="4" customWidth="1"/>
    <col min="14593" max="14593" width="9.33203125" style="4" customWidth="1"/>
    <col min="14594" max="14594" width="19.109375" style="4" customWidth="1"/>
    <col min="14595" max="14842" width="11.6640625" style="4"/>
    <col min="14843" max="14843" width="5.109375" style="4" customWidth="1"/>
    <col min="14844" max="14844" width="66.6640625" style="4" customWidth="1"/>
    <col min="14845" max="14846" width="21.44140625" style="4" customWidth="1"/>
    <col min="14847" max="14848" width="23.109375" style="4" customWidth="1"/>
    <col min="14849" max="14849" width="9.33203125" style="4" customWidth="1"/>
    <col min="14850" max="14850" width="19.109375" style="4" customWidth="1"/>
    <col min="14851" max="15098" width="11.6640625" style="4"/>
    <col min="15099" max="15099" width="5.109375" style="4" customWidth="1"/>
    <col min="15100" max="15100" width="66.6640625" style="4" customWidth="1"/>
    <col min="15101" max="15102" width="21.44140625" style="4" customWidth="1"/>
    <col min="15103" max="15104" width="23.109375" style="4" customWidth="1"/>
    <col min="15105" max="15105" width="9.33203125" style="4" customWidth="1"/>
    <col min="15106" max="15106" width="19.109375" style="4" customWidth="1"/>
    <col min="15107" max="15354" width="11.6640625" style="4"/>
    <col min="15355" max="15355" width="5.109375" style="4" customWidth="1"/>
    <col min="15356" max="15356" width="66.6640625" style="4" customWidth="1"/>
    <col min="15357" max="15358" width="21.44140625" style="4" customWidth="1"/>
    <col min="15359" max="15360" width="23.109375" style="4" customWidth="1"/>
    <col min="15361" max="15361" width="9.33203125" style="4" customWidth="1"/>
    <col min="15362" max="15362" width="19.109375" style="4" customWidth="1"/>
    <col min="15363" max="15610" width="11.6640625" style="4"/>
    <col min="15611" max="15611" width="5.109375" style="4" customWidth="1"/>
    <col min="15612" max="15612" width="66.6640625" style="4" customWidth="1"/>
    <col min="15613" max="15614" width="21.44140625" style="4" customWidth="1"/>
    <col min="15615" max="15616" width="23.109375" style="4" customWidth="1"/>
    <col min="15617" max="15617" width="9.33203125" style="4" customWidth="1"/>
    <col min="15618" max="15618" width="19.109375" style="4" customWidth="1"/>
    <col min="15619" max="15866" width="11.6640625" style="4"/>
    <col min="15867" max="15867" width="5.109375" style="4" customWidth="1"/>
    <col min="15868" max="15868" width="66.6640625" style="4" customWidth="1"/>
    <col min="15869" max="15870" width="21.44140625" style="4" customWidth="1"/>
    <col min="15871" max="15872" width="23.109375" style="4" customWidth="1"/>
    <col min="15873" max="15873" width="9.33203125" style="4" customWidth="1"/>
    <col min="15874" max="15874" width="19.109375" style="4" customWidth="1"/>
    <col min="15875" max="16122" width="11.6640625" style="4"/>
    <col min="16123" max="16123" width="5.109375" style="4" customWidth="1"/>
    <col min="16124" max="16124" width="66.6640625" style="4" customWidth="1"/>
    <col min="16125" max="16126" width="21.44140625" style="4" customWidth="1"/>
    <col min="16127" max="16128" width="23.109375" style="4" customWidth="1"/>
    <col min="16129" max="16129" width="9.33203125" style="4" customWidth="1"/>
    <col min="16130" max="16130" width="19.109375" style="4" customWidth="1"/>
    <col min="16131" max="16384" width="11.6640625" style="4"/>
  </cols>
  <sheetData>
    <row r="1" spans="1:8" s="93" customFormat="1" ht="20.5" customHeight="1">
      <c r="A1" s="503" t="s">
        <v>36</v>
      </c>
      <c r="B1" s="503"/>
      <c r="C1" s="503"/>
      <c r="D1" s="503"/>
      <c r="E1" s="503"/>
      <c r="F1" s="93" t="s">
        <v>31</v>
      </c>
    </row>
    <row r="2" spans="1:8" s="93" customFormat="1" ht="43.5" customHeight="1">
      <c r="A2" s="504" t="s">
        <v>263</v>
      </c>
      <c r="B2" s="504"/>
      <c r="C2" s="504"/>
      <c r="D2" s="504"/>
      <c r="E2" s="504"/>
      <c r="F2" s="93" t="s">
        <v>31</v>
      </c>
      <c r="G2" s="93" t="s">
        <v>31</v>
      </c>
      <c r="H2" s="93" t="s">
        <v>31</v>
      </c>
    </row>
    <row r="3" spans="1:8" s="5" customFormat="1" ht="34.5" customHeight="1">
      <c r="A3" s="505" t="s">
        <v>0</v>
      </c>
      <c r="B3" s="505" t="s">
        <v>41</v>
      </c>
      <c r="C3" s="505" t="s">
        <v>42</v>
      </c>
      <c r="D3" s="507" t="s">
        <v>262</v>
      </c>
      <c r="E3" s="507"/>
    </row>
    <row r="4" spans="1:8" s="5" customFormat="1" ht="44.25" customHeight="1">
      <c r="A4" s="506"/>
      <c r="B4" s="506"/>
      <c r="C4" s="506"/>
      <c r="D4" s="63" t="s">
        <v>43</v>
      </c>
      <c r="E4" s="63" t="s">
        <v>44</v>
      </c>
    </row>
    <row r="5" spans="1:8" ht="36.75" customHeight="1">
      <c r="A5" s="124">
        <v>1</v>
      </c>
      <c r="B5" s="501" t="s">
        <v>167</v>
      </c>
      <c r="C5" s="501"/>
      <c r="D5" s="501"/>
      <c r="E5" s="501"/>
      <c r="H5" s="4" t="s">
        <v>31</v>
      </c>
    </row>
    <row r="6" spans="1:8" ht="36.75" customHeight="1">
      <c r="A6" s="125" t="s">
        <v>46</v>
      </c>
      <c r="B6" s="126" t="s">
        <v>51</v>
      </c>
      <c r="C6" s="127" t="s">
        <v>45</v>
      </c>
      <c r="D6" s="127"/>
      <c r="E6" s="127"/>
    </row>
    <row r="7" spans="1:8" ht="36.75" customHeight="1">
      <c r="A7" s="128">
        <v>2</v>
      </c>
      <c r="B7" s="502" t="s">
        <v>100</v>
      </c>
      <c r="C7" s="502"/>
      <c r="D7" s="502"/>
      <c r="E7" s="502"/>
    </row>
    <row r="8" spans="1:8" ht="36.75" customHeight="1">
      <c r="A8" s="125" t="s">
        <v>46</v>
      </c>
      <c r="B8" s="126" t="s">
        <v>52</v>
      </c>
      <c r="C8" s="127" t="s">
        <v>45</v>
      </c>
      <c r="D8" s="127"/>
      <c r="E8" s="132"/>
    </row>
    <row r="9" spans="1:8" ht="36.75" customHeight="1">
      <c r="A9" s="129" t="s">
        <v>46</v>
      </c>
      <c r="B9" s="126" t="s">
        <v>101</v>
      </c>
      <c r="C9" s="127" t="s">
        <v>45</v>
      </c>
      <c r="D9" s="127"/>
      <c r="E9" s="130"/>
    </row>
    <row r="10" spans="1:8" s="59" customFormat="1" ht="36.75" customHeight="1">
      <c r="A10" s="131">
        <v>3</v>
      </c>
      <c r="B10" s="502" t="s">
        <v>102</v>
      </c>
      <c r="C10" s="502"/>
      <c r="D10" s="502"/>
      <c r="E10" s="502"/>
    </row>
    <row r="11" spans="1:8" s="59" customFormat="1" ht="36.75" customHeight="1">
      <c r="A11" s="127" t="s">
        <v>147</v>
      </c>
      <c r="B11" s="126" t="s">
        <v>22</v>
      </c>
      <c r="C11" s="127"/>
      <c r="D11" s="127"/>
      <c r="E11" s="127"/>
    </row>
    <row r="12" spans="1:8" s="59" customFormat="1" ht="36.75" customHeight="1">
      <c r="A12" s="132" t="s">
        <v>46</v>
      </c>
      <c r="B12" s="126" t="s">
        <v>149</v>
      </c>
      <c r="C12" s="127" t="s">
        <v>150</v>
      </c>
      <c r="D12" s="127"/>
      <c r="E12" s="127"/>
    </row>
    <row r="13" spans="1:8" s="59" customFormat="1" ht="36.75" customHeight="1">
      <c r="A13" s="127" t="s">
        <v>148</v>
      </c>
      <c r="B13" s="126" t="s">
        <v>47</v>
      </c>
      <c r="C13" s="127"/>
      <c r="D13" s="127"/>
      <c r="E13" s="127"/>
    </row>
    <row r="14" spans="1:8" s="59" customFormat="1" ht="36.75" customHeight="1">
      <c r="A14" s="127" t="s">
        <v>46</v>
      </c>
      <c r="B14" s="126" t="s">
        <v>48</v>
      </c>
      <c r="C14" s="127" t="s">
        <v>45</v>
      </c>
      <c r="D14" s="127"/>
      <c r="E14" s="133"/>
      <c r="G14" s="60"/>
    </row>
    <row r="15" spans="1:8" s="61" customFormat="1" ht="36.75" customHeight="1">
      <c r="A15" s="134"/>
      <c r="B15" s="135" t="s">
        <v>103</v>
      </c>
      <c r="C15" s="134"/>
      <c r="D15" s="134"/>
      <c r="E15" s="136"/>
      <c r="G15" s="62"/>
    </row>
    <row r="16" spans="1:8" s="59" customFormat="1" ht="36.75" customHeight="1">
      <c r="A16" s="127"/>
      <c r="B16" s="126" t="s">
        <v>104</v>
      </c>
      <c r="C16" s="127" t="s">
        <v>45</v>
      </c>
      <c r="D16" s="127"/>
      <c r="E16" s="133"/>
      <c r="G16" s="60"/>
    </row>
    <row r="17" spans="1:7" s="59" customFormat="1" ht="36.75" customHeight="1">
      <c r="A17" s="137"/>
      <c r="B17" s="138" t="s">
        <v>105</v>
      </c>
      <c r="C17" s="137" t="s">
        <v>45</v>
      </c>
      <c r="D17" s="137"/>
      <c r="E17" s="139"/>
      <c r="G17" s="60"/>
    </row>
    <row r="20" spans="1:7">
      <c r="B20" s="6" t="s">
        <v>31</v>
      </c>
    </row>
  </sheetData>
  <mergeCells count="9">
    <mergeCell ref="B5:E5"/>
    <mergeCell ref="B7:E7"/>
    <mergeCell ref="B10:E10"/>
    <mergeCell ref="A1:E1"/>
    <mergeCell ref="A2:E2"/>
    <mergeCell ref="A3:A4"/>
    <mergeCell ref="B3:B4"/>
    <mergeCell ref="C3:C4"/>
    <mergeCell ref="D3:E3"/>
  </mergeCells>
  <pageMargins left="0.78740157480314965" right="0.44" top="0.78740157480314965" bottom="0.51181102362204722"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6"/>
  <sheetViews>
    <sheetView showZeros="0" zoomScale="85" zoomScaleNormal="85" workbookViewId="0">
      <pane xSplit="2" ySplit="8" topLeftCell="C12" activePane="bottomRight" state="frozen"/>
      <selection pane="topRight"/>
      <selection pane="bottomLeft"/>
      <selection pane="bottomRight" activeCell="V10" sqref="V10"/>
    </sheetView>
  </sheetViews>
  <sheetFormatPr defaultColWidth="9" defaultRowHeight="13"/>
  <cols>
    <col min="1" max="1" width="5.77734375" customWidth="1"/>
    <col min="2" max="2" width="65.44140625" customWidth="1"/>
    <col min="3" max="12" width="9.77734375" customWidth="1"/>
    <col min="13" max="13" width="7.44140625" customWidth="1"/>
  </cols>
  <sheetData>
    <row r="1" spans="1:17" s="7" customFormat="1" ht="18">
      <c r="A1" s="510" t="s">
        <v>40</v>
      </c>
      <c r="B1" s="510"/>
      <c r="C1" s="510"/>
      <c r="D1" s="510"/>
      <c r="E1" s="510"/>
      <c r="F1" s="510"/>
      <c r="G1" s="510"/>
      <c r="H1" s="510"/>
      <c r="I1" s="510"/>
      <c r="J1" s="510"/>
      <c r="K1" s="510"/>
      <c r="L1" s="510"/>
      <c r="M1" s="510"/>
      <c r="N1" s="7" t="s">
        <v>31</v>
      </c>
    </row>
    <row r="2" spans="1:17" s="7" customFormat="1" ht="42.75" customHeight="1">
      <c r="A2" s="511" t="s">
        <v>264</v>
      </c>
      <c r="B2" s="510"/>
      <c r="C2" s="510"/>
      <c r="D2" s="510"/>
      <c r="E2" s="510"/>
      <c r="F2" s="510"/>
      <c r="G2" s="510"/>
      <c r="H2" s="510"/>
      <c r="I2" s="510"/>
      <c r="J2" s="510"/>
      <c r="K2" s="510"/>
      <c r="L2" s="510"/>
      <c r="M2" s="510"/>
    </row>
    <row r="3" spans="1:17" ht="19.5" customHeight="1">
      <c r="A3" s="1"/>
      <c r="B3" s="1"/>
      <c r="C3" s="1"/>
      <c r="D3" s="1"/>
      <c r="E3" s="1"/>
      <c r="F3" s="1"/>
      <c r="G3" s="1"/>
      <c r="I3" s="92"/>
      <c r="K3" s="513" t="s">
        <v>2</v>
      </c>
      <c r="L3" s="513"/>
      <c r="M3" s="513"/>
      <c r="Q3" t="s">
        <v>31</v>
      </c>
    </row>
    <row r="4" spans="1:17" ht="25" customHeight="1">
      <c r="A4" s="508" t="s">
        <v>0</v>
      </c>
      <c r="B4" s="508" t="s">
        <v>50</v>
      </c>
      <c r="C4" s="508" t="s">
        <v>265</v>
      </c>
      <c r="D4" s="508"/>
      <c r="E4" s="508"/>
      <c r="F4" s="508"/>
      <c r="G4" s="508"/>
      <c r="H4" s="508"/>
      <c r="I4" s="508"/>
      <c r="J4" s="508"/>
      <c r="K4" s="508"/>
      <c r="L4" s="508"/>
      <c r="M4" s="508" t="s">
        <v>1</v>
      </c>
    </row>
    <row r="5" spans="1:17" ht="25" customHeight="1">
      <c r="A5" s="508"/>
      <c r="B5" s="508"/>
      <c r="C5" s="508" t="s">
        <v>43</v>
      </c>
      <c r="D5" s="508"/>
      <c r="E5" s="508"/>
      <c r="F5" s="508"/>
      <c r="G5" s="508"/>
      <c r="H5" s="508" t="s">
        <v>44</v>
      </c>
      <c r="I5" s="508"/>
      <c r="J5" s="508"/>
      <c r="K5" s="508"/>
      <c r="L5" s="508"/>
      <c r="M5" s="508"/>
    </row>
    <row r="6" spans="1:17" ht="25" customHeight="1">
      <c r="A6" s="508"/>
      <c r="B6" s="508"/>
      <c r="C6" s="508" t="s">
        <v>56</v>
      </c>
      <c r="D6" s="512" t="s">
        <v>12</v>
      </c>
      <c r="E6" s="512"/>
      <c r="F6" s="512"/>
      <c r="G6" s="512"/>
      <c r="H6" s="508" t="s">
        <v>56</v>
      </c>
      <c r="I6" s="512" t="s">
        <v>12</v>
      </c>
      <c r="J6" s="512"/>
      <c r="K6" s="512"/>
      <c r="L6" s="512"/>
      <c r="M6" s="508"/>
    </row>
    <row r="7" spans="1:17" ht="25" customHeight="1">
      <c r="A7" s="508"/>
      <c r="B7" s="508"/>
      <c r="C7" s="508"/>
      <c r="D7" s="508" t="s">
        <v>108</v>
      </c>
      <c r="E7" s="509" t="s">
        <v>12</v>
      </c>
      <c r="F7" s="509"/>
      <c r="G7" s="508" t="s">
        <v>24</v>
      </c>
      <c r="H7" s="508"/>
      <c r="I7" s="508" t="s">
        <v>108</v>
      </c>
      <c r="J7" s="509" t="s">
        <v>12</v>
      </c>
      <c r="K7" s="509"/>
      <c r="L7" s="508" t="s">
        <v>24</v>
      </c>
      <c r="M7" s="508"/>
    </row>
    <row r="8" spans="1:17" ht="83.25" customHeight="1">
      <c r="A8" s="508"/>
      <c r="B8" s="508"/>
      <c r="C8" s="508"/>
      <c r="D8" s="508"/>
      <c r="E8" s="17" t="s">
        <v>153</v>
      </c>
      <c r="F8" s="17" t="s">
        <v>154</v>
      </c>
      <c r="G8" s="508"/>
      <c r="H8" s="508"/>
      <c r="I8" s="508"/>
      <c r="J8" s="17" t="s">
        <v>153</v>
      </c>
      <c r="K8" s="17" t="s">
        <v>154</v>
      </c>
      <c r="L8" s="508"/>
      <c r="M8" s="508"/>
    </row>
    <row r="9" spans="1:17" ht="42" customHeight="1">
      <c r="A9" s="18"/>
      <c r="B9" s="8" t="s">
        <v>56</v>
      </c>
      <c r="C9" s="2">
        <f>SUM(C10:C12)</f>
        <v>0</v>
      </c>
      <c r="D9" s="2">
        <f t="shared" ref="D9:K9" si="0">SUM(D10:D12)</f>
        <v>0</v>
      </c>
      <c r="E9" s="2">
        <f t="shared" si="0"/>
        <v>0</v>
      </c>
      <c r="F9" s="2">
        <f t="shared" si="0"/>
        <v>0</v>
      </c>
      <c r="G9" s="2">
        <f>SUM(G10:G12)</f>
        <v>0</v>
      </c>
      <c r="H9" s="2">
        <f t="shared" si="0"/>
        <v>0</v>
      </c>
      <c r="I9" s="2">
        <f t="shared" si="0"/>
        <v>0</v>
      </c>
      <c r="J9" s="2">
        <f t="shared" si="0"/>
        <v>0</v>
      </c>
      <c r="K9" s="2">
        <f t="shared" si="0"/>
        <v>0</v>
      </c>
      <c r="L9" s="2">
        <f>SUM(L10:L12)</f>
        <v>0</v>
      </c>
      <c r="M9" s="2"/>
    </row>
    <row r="10" spans="1:17" ht="42" customHeight="1">
      <c r="A10" s="19">
        <v>1</v>
      </c>
      <c r="B10" s="20" t="s">
        <v>166</v>
      </c>
      <c r="C10" s="15">
        <f>D10+G10</f>
        <v>0</v>
      </c>
      <c r="D10" s="15">
        <f>SUM(E10:F10)</f>
        <v>0</v>
      </c>
      <c r="E10" s="15"/>
      <c r="F10" s="15"/>
      <c r="G10" s="15"/>
      <c r="H10" s="15">
        <f>I10+L10</f>
        <v>0</v>
      </c>
      <c r="I10" s="15">
        <f>SUM(J10:K10)</f>
        <v>0</v>
      </c>
      <c r="J10" s="15"/>
      <c r="K10" s="15"/>
      <c r="L10" s="15"/>
      <c r="M10" s="21"/>
    </row>
    <row r="11" spans="1:17" ht="42" customHeight="1">
      <c r="A11" s="19">
        <v>2</v>
      </c>
      <c r="B11" s="20" t="s">
        <v>100</v>
      </c>
      <c r="C11" s="15">
        <f>D11+G11</f>
        <v>0</v>
      </c>
      <c r="D11" s="15">
        <f>SUM(E11:F11)</f>
        <v>0</v>
      </c>
      <c r="E11" s="15"/>
      <c r="F11" s="15"/>
      <c r="G11" s="15"/>
      <c r="H11" s="15">
        <f>I11+L11</f>
        <v>0</v>
      </c>
      <c r="I11" s="15">
        <f>SUM(J11:K11)</f>
        <v>0</v>
      </c>
      <c r="J11" s="15"/>
      <c r="K11" s="15"/>
      <c r="L11" s="15"/>
      <c r="M11" s="21"/>
      <c r="N11" s="65"/>
    </row>
    <row r="12" spans="1:17" ht="42" customHeight="1">
      <c r="A12" s="22">
        <v>3</v>
      </c>
      <c r="B12" s="23" t="s">
        <v>102</v>
      </c>
      <c r="C12" s="16">
        <f>D12+G12</f>
        <v>0</v>
      </c>
      <c r="D12" s="16">
        <f>SUM(E12:F12)</f>
        <v>0</v>
      </c>
      <c r="E12" s="16"/>
      <c r="F12" s="16"/>
      <c r="G12" s="16"/>
      <c r="H12" s="16">
        <f>I12+L12</f>
        <v>0</v>
      </c>
      <c r="I12" s="16">
        <f>SUM(J12:K12)</f>
        <v>0</v>
      </c>
      <c r="J12" s="16"/>
      <c r="K12" s="16"/>
      <c r="L12" s="16"/>
      <c r="M12" s="24"/>
    </row>
    <row r="15" spans="1:17">
      <c r="B15" t="s">
        <v>31</v>
      </c>
      <c r="H15" s="65"/>
      <c r="J15" s="65"/>
    </row>
    <row r="16" spans="1:17">
      <c r="H16" s="65"/>
    </row>
  </sheetData>
  <mergeCells count="19">
    <mergeCell ref="C5:G5"/>
    <mergeCell ref="H5:L5"/>
    <mergeCell ref="G7:G8"/>
    <mergeCell ref="I7:I8"/>
    <mergeCell ref="J7:K7"/>
    <mergeCell ref="L7:L8"/>
    <mergeCell ref="A1:M1"/>
    <mergeCell ref="A2:M2"/>
    <mergeCell ref="A4:A8"/>
    <mergeCell ref="B4:B8"/>
    <mergeCell ref="M4:M8"/>
    <mergeCell ref="C6:C8"/>
    <mergeCell ref="D6:G6"/>
    <mergeCell ref="H6:H8"/>
    <mergeCell ref="I6:L6"/>
    <mergeCell ref="D7:D8"/>
    <mergeCell ref="E7:F7"/>
    <mergeCell ref="K3:M3"/>
    <mergeCell ref="C4:L4"/>
  </mergeCells>
  <pageMargins left="0.83" right="0.42" top="0.78740157480314965" bottom="0.55118110236220474" header="0.31496062992125984" footer="0.31496062992125984"/>
  <pageSetup paperSize="9" scale="92" fitToHeight="0" orientation="landscape" r:id="rId1"/>
  <ignoredErrors>
    <ignoredError sqref="D10:D12 I10:I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6"/>
  <sheetViews>
    <sheetView showZeros="0" zoomScale="80" zoomScaleNormal="80" zoomScalePageLayoutView="70" workbookViewId="0">
      <pane xSplit="5" ySplit="7" topLeftCell="F26" activePane="bottomRight" state="frozen"/>
      <selection pane="topRight" activeCell="F1" sqref="F1"/>
      <selection pane="bottomLeft" activeCell="A9" sqref="A9"/>
      <selection pane="bottomRight" activeCell="W16" sqref="W16"/>
    </sheetView>
  </sheetViews>
  <sheetFormatPr defaultColWidth="9" defaultRowHeight="25" customHeight="1"/>
  <cols>
    <col min="1" max="1" width="5.6640625" style="26" customWidth="1"/>
    <col min="2" max="2" width="39" style="26" customWidth="1"/>
    <col min="3" max="7" width="11" style="26" customWidth="1"/>
    <col min="8" max="9" width="10.33203125" style="26" customWidth="1"/>
    <col min="10" max="10" width="11" style="26" customWidth="1"/>
    <col min="11" max="13" width="11" style="32" customWidth="1"/>
    <col min="14" max="16" width="11.77734375" style="26" customWidth="1"/>
    <col min="17" max="17" width="8.33203125" style="26" customWidth="1"/>
    <col min="18" max="16384" width="9" style="26"/>
  </cols>
  <sheetData>
    <row r="1" spans="1:18" s="25" customFormat="1" ht="22" customHeight="1">
      <c r="A1" s="514" t="s">
        <v>49</v>
      </c>
      <c r="B1" s="514"/>
      <c r="C1" s="514"/>
      <c r="D1" s="514"/>
      <c r="E1" s="514"/>
      <c r="F1" s="514"/>
      <c r="G1" s="514"/>
      <c r="H1" s="514"/>
      <c r="I1" s="514"/>
      <c r="J1" s="514"/>
      <c r="K1" s="514"/>
      <c r="L1" s="514"/>
      <c r="M1" s="514"/>
      <c r="N1" s="514"/>
      <c r="O1" s="514"/>
      <c r="P1" s="514"/>
      <c r="Q1" s="514"/>
      <c r="R1" s="25" t="s">
        <v>31</v>
      </c>
    </row>
    <row r="2" spans="1:18" s="25" customFormat="1" ht="39" customHeight="1">
      <c r="A2" s="515" t="s">
        <v>264</v>
      </c>
      <c r="B2" s="515"/>
      <c r="C2" s="515"/>
      <c r="D2" s="515"/>
      <c r="E2" s="515"/>
      <c r="F2" s="515"/>
      <c r="G2" s="515"/>
      <c r="H2" s="515"/>
      <c r="I2" s="515"/>
      <c r="J2" s="515"/>
      <c r="K2" s="515"/>
      <c r="L2" s="515"/>
      <c r="M2" s="515"/>
      <c r="N2" s="515"/>
      <c r="O2" s="515"/>
      <c r="P2" s="515"/>
      <c r="Q2" s="515"/>
      <c r="R2" s="25" t="s">
        <v>31</v>
      </c>
    </row>
    <row r="3" spans="1:18" s="27" customFormat="1" ht="19.5" customHeight="1">
      <c r="A3" s="516" t="s">
        <v>2</v>
      </c>
      <c r="B3" s="516"/>
      <c r="C3" s="516"/>
      <c r="D3" s="516"/>
      <c r="E3" s="516"/>
      <c r="F3" s="516"/>
      <c r="G3" s="516"/>
      <c r="H3" s="516"/>
      <c r="I3" s="516"/>
      <c r="J3" s="516"/>
      <c r="K3" s="516"/>
      <c r="L3" s="516"/>
      <c r="M3" s="516"/>
      <c r="N3" s="516"/>
      <c r="O3" s="516"/>
      <c r="P3" s="516"/>
      <c r="Q3" s="516"/>
    </row>
    <row r="4" spans="1:18" ht="28.5" customHeight="1">
      <c r="A4" s="517" t="s">
        <v>0</v>
      </c>
      <c r="B4" s="517" t="s">
        <v>106</v>
      </c>
      <c r="C4" s="517" t="s">
        <v>265</v>
      </c>
      <c r="D4" s="517"/>
      <c r="E4" s="517"/>
      <c r="F4" s="517"/>
      <c r="G4" s="517"/>
      <c r="H4" s="517"/>
      <c r="I4" s="517"/>
      <c r="J4" s="517"/>
      <c r="K4" s="517"/>
      <c r="L4" s="517"/>
      <c r="M4" s="517"/>
      <c r="N4" s="517"/>
      <c r="O4" s="517"/>
      <c r="P4" s="517"/>
      <c r="Q4" s="518" t="s">
        <v>1</v>
      </c>
    </row>
    <row r="5" spans="1:18" ht="67.5" customHeight="1">
      <c r="A5" s="517"/>
      <c r="B5" s="517"/>
      <c r="C5" s="518" t="s">
        <v>163</v>
      </c>
      <c r="D5" s="518"/>
      <c r="E5" s="518"/>
      <c r="F5" s="518" t="s">
        <v>107</v>
      </c>
      <c r="G5" s="518"/>
      <c r="H5" s="518"/>
      <c r="I5" s="518"/>
      <c r="J5" s="518"/>
      <c r="K5" s="519" t="s">
        <v>100</v>
      </c>
      <c r="L5" s="519"/>
      <c r="M5" s="519"/>
      <c r="N5" s="518" t="s">
        <v>164</v>
      </c>
      <c r="O5" s="518"/>
      <c r="P5" s="518"/>
      <c r="Q5" s="518"/>
    </row>
    <row r="6" spans="1:18" ht="22.5" customHeight="1">
      <c r="A6" s="517"/>
      <c r="B6" s="517"/>
      <c r="C6" s="518" t="s">
        <v>3</v>
      </c>
      <c r="D6" s="518" t="s">
        <v>108</v>
      </c>
      <c r="E6" s="518" t="s">
        <v>24</v>
      </c>
      <c r="F6" s="518" t="s">
        <v>3</v>
      </c>
      <c r="G6" s="518" t="s">
        <v>108</v>
      </c>
      <c r="H6" s="520" t="s">
        <v>12</v>
      </c>
      <c r="I6" s="520"/>
      <c r="J6" s="518" t="s">
        <v>24</v>
      </c>
      <c r="K6" s="519" t="s">
        <v>3</v>
      </c>
      <c r="L6" s="518" t="s">
        <v>108</v>
      </c>
      <c r="M6" s="518" t="s">
        <v>24</v>
      </c>
      <c r="N6" s="518" t="s">
        <v>3</v>
      </c>
      <c r="O6" s="518" t="s">
        <v>108</v>
      </c>
      <c r="P6" s="518" t="s">
        <v>24</v>
      </c>
      <c r="Q6" s="518"/>
    </row>
    <row r="7" spans="1:18" ht="41.25" customHeight="1">
      <c r="A7" s="517"/>
      <c r="B7" s="517"/>
      <c r="C7" s="518"/>
      <c r="D7" s="518"/>
      <c r="E7" s="518"/>
      <c r="F7" s="518"/>
      <c r="G7" s="518"/>
      <c r="H7" s="28" t="s">
        <v>153</v>
      </c>
      <c r="I7" s="28" t="s">
        <v>154</v>
      </c>
      <c r="J7" s="518"/>
      <c r="K7" s="519"/>
      <c r="L7" s="518"/>
      <c r="M7" s="518"/>
      <c r="N7" s="518"/>
      <c r="O7" s="518"/>
      <c r="P7" s="518"/>
      <c r="Q7" s="518"/>
    </row>
    <row r="8" spans="1:18" ht="30.75" customHeight="1">
      <c r="A8" s="29"/>
      <c r="B8" s="29" t="s">
        <v>16</v>
      </c>
      <c r="C8" s="30">
        <f t="shared" ref="C8:P8" si="0">C9+C38</f>
        <v>0</v>
      </c>
      <c r="D8" s="30">
        <f t="shared" si="0"/>
        <v>0</v>
      </c>
      <c r="E8" s="30">
        <f t="shared" si="0"/>
        <v>0</v>
      </c>
      <c r="F8" s="30">
        <f t="shared" si="0"/>
        <v>0</v>
      </c>
      <c r="G8" s="30">
        <f t="shared" si="0"/>
        <v>0</v>
      </c>
      <c r="H8" s="30">
        <f t="shared" si="0"/>
        <v>0</v>
      </c>
      <c r="I8" s="30">
        <f t="shared" si="0"/>
        <v>0</v>
      </c>
      <c r="J8" s="30">
        <f t="shared" si="0"/>
        <v>0</v>
      </c>
      <c r="K8" s="30">
        <f t="shared" si="0"/>
        <v>0</v>
      </c>
      <c r="L8" s="30">
        <f t="shared" si="0"/>
        <v>0</v>
      </c>
      <c r="M8" s="30">
        <f t="shared" si="0"/>
        <v>0</v>
      </c>
      <c r="N8" s="30">
        <f t="shared" si="0"/>
        <v>0</v>
      </c>
      <c r="O8" s="30">
        <f t="shared" si="0"/>
        <v>0</v>
      </c>
      <c r="P8" s="30">
        <f t="shared" si="0"/>
        <v>0</v>
      </c>
      <c r="Q8" s="31"/>
    </row>
    <row r="9" spans="1:18" ht="27" customHeight="1">
      <c r="A9" s="33" t="s">
        <v>4</v>
      </c>
      <c r="B9" s="34" t="s">
        <v>17</v>
      </c>
      <c r="C9" s="35">
        <f>SUM(C10:C37)</f>
        <v>0</v>
      </c>
      <c r="D9" s="35">
        <f t="shared" ref="D9:O9" si="1">SUM(D10:D37)</f>
        <v>0</v>
      </c>
      <c r="E9" s="35">
        <f t="shared" si="1"/>
        <v>0</v>
      </c>
      <c r="F9" s="35">
        <f t="shared" si="1"/>
        <v>0</v>
      </c>
      <c r="G9" s="35">
        <f t="shared" si="1"/>
        <v>0</v>
      </c>
      <c r="H9" s="35">
        <f t="shared" si="1"/>
        <v>0</v>
      </c>
      <c r="I9" s="35">
        <f t="shared" si="1"/>
        <v>0</v>
      </c>
      <c r="J9" s="35">
        <f t="shared" si="1"/>
        <v>0</v>
      </c>
      <c r="K9" s="35">
        <f t="shared" si="1"/>
        <v>0</v>
      </c>
      <c r="L9" s="35">
        <f t="shared" si="1"/>
        <v>0</v>
      </c>
      <c r="M9" s="35">
        <f t="shared" si="1"/>
        <v>0</v>
      </c>
      <c r="N9" s="35">
        <f t="shared" si="1"/>
        <v>0</v>
      </c>
      <c r="O9" s="35">
        <f t="shared" si="1"/>
        <v>0</v>
      </c>
      <c r="P9" s="35">
        <f>SUM(P10:P37)</f>
        <v>0</v>
      </c>
      <c r="Q9" s="35"/>
    </row>
    <row r="10" spans="1:18" ht="27" customHeight="1">
      <c r="A10" s="36">
        <v>1</v>
      </c>
      <c r="B10" s="37" t="s">
        <v>37</v>
      </c>
      <c r="C10" s="38">
        <f>SUM(D10:E10)</f>
        <v>0</v>
      </c>
      <c r="D10" s="38">
        <f>G10+L10+O10</f>
        <v>0</v>
      </c>
      <c r="E10" s="38">
        <f>J10+M10+P10</f>
        <v>0</v>
      </c>
      <c r="F10" s="38">
        <f>G10+J10</f>
        <v>0</v>
      </c>
      <c r="G10" s="38">
        <f>SUM(H10:I10)</f>
        <v>0</v>
      </c>
      <c r="H10" s="38"/>
      <c r="I10" s="38"/>
      <c r="J10" s="38"/>
      <c r="K10" s="38">
        <f>SUM(L10:M10)</f>
        <v>0</v>
      </c>
      <c r="L10" s="38"/>
      <c r="M10" s="38"/>
      <c r="N10" s="38">
        <f>SUM(O10:P10)</f>
        <v>0</v>
      </c>
      <c r="O10" s="38"/>
      <c r="P10" s="38"/>
      <c r="Q10" s="39"/>
    </row>
    <row r="11" spans="1:18" ht="27" customHeight="1">
      <c r="A11" s="36">
        <v>2</v>
      </c>
      <c r="B11" s="37" t="s">
        <v>60</v>
      </c>
      <c r="C11" s="38">
        <f t="shared" ref="C11:C36" si="2">SUM(D11:E11)</f>
        <v>0</v>
      </c>
      <c r="D11" s="38">
        <f t="shared" ref="D11:D36" si="3">G11+L11+O11</f>
        <v>0</v>
      </c>
      <c r="E11" s="38">
        <f t="shared" ref="E11:E36" si="4">J11+M11+P11</f>
        <v>0</v>
      </c>
      <c r="F11" s="38">
        <f t="shared" ref="F11:F36" si="5">G11+J11</f>
        <v>0</v>
      </c>
      <c r="G11" s="38">
        <f t="shared" ref="G11:G36" si="6">SUM(H11:I11)</f>
        <v>0</v>
      </c>
      <c r="H11" s="38"/>
      <c r="I11" s="38"/>
      <c r="J11" s="38"/>
      <c r="K11" s="38">
        <f t="shared" ref="K11:K36" si="7">SUM(L11:M11)</f>
        <v>0</v>
      </c>
      <c r="L11" s="38"/>
      <c r="M11" s="38"/>
      <c r="N11" s="38">
        <f t="shared" ref="N11:N36" si="8">SUM(O11:P11)</f>
        <v>0</v>
      </c>
      <c r="O11" s="38"/>
      <c r="P11" s="38"/>
      <c r="Q11" s="39"/>
    </row>
    <row r="12" spans="1:18" ht="27" customHeight="1">
      <c r="A12" s="36">
        <v>3</v>
      </c>
      <c r="B12" s="37" t="s">
        <v>146</v>
      </c>
      <c r="C12" s="38">
        <f t="shared" si="2"/>
        <v>0</v>
      </c>
      <c r="D12" s="38">
        <f t="shared" si="3"/>
        <v>0</v>
      </c>
      <c r="E12" s="38">
        <f t="shared" si="4"/>
        <v>0</v>
      </c>
      <c r="F12" s="38">
        <f t="shared" si="5"/>
        <v>0</v>
      </c>
      <c r="G12" s="38">
        <f t="shared" si="6"/>
        <v>0</v>
      </c>
      <c r="H12" s="38"/>
      <c r="I12" s="38"/>
      <c r="J12" s="38"/>
      <c r="K12" s="38">
        <f t="shared" si="7"/>
        <v>0</v>
      </c>
      <c r="L12" s="38"/>
      <c r="M12" s="38"/>
      <c r="N12" s="38">
        <f t="shared" si="8"/>
        <v>0</v>
      </c>
      <c r="O12" s="38"/>
      <c r="P12" s="38"/>
      <c r="Q12" s="39"/>
    </row>
    <row r="13" spans="1:18" ht="27" customHeight="1">
      <c r="A13" s="36">
        <v>4</v>
      </c>
      <c r="B13" s="37" t="s">
        <v>70</v>
      </c>
      <c r="C13" s="38">
        <f t="shared" si="2"/>
        <v>0</v>
      </c>
      <c r="D13" s="38">
        <f t="shared" si="3"/>
        <v>0</v>
      </c>
      <c r="E13" s="38">
        <f t="shared" si="4"/>
        <v>0</v>
      </c>
      <c r="F13" s="38">
        <f t="shared" si="5"/>
        <v>0</v>
      </c>
      <c r="G13" s="38">
        <f t="shared" si="6"/>
        <v>0</v>
      </c>
      <c r="H13" s="38"/>
      <c r="I13" s="38"/>
      <c r="J13" s="38"/>
      <c r="K13" s="38">
        <f t="shared" si="7"/>
        <v>0</v>
      </c>
      <c r="L13" s="38"/>
      <c r="M13" s="38"/>
      <c r="N13" s="38">
        <f t="shared" si="8"/>
        <v>0</v>
      </c>
      <c r="O13" s="38"/>
      <c r="P13" s="38"/>
      <c r="Q13" s="39"/>
    </row>
    <row r="14" spans="1:18" ht="27" customHeight="1">
      <c r="A14" s="36">
        <v>5</v>
      </c>
      <c r="B14" s="37" t="s">
        <v>38</v>
      </c>
      <c r="C14" s="38">
        <f t="shared" si="2"/>
        <v>0</v>
      </c>
      <c r="D14" s="38">
        <f t="shared" si="3"/>
        <v>0</v>
      </c>
      <c r="E14" s="38">
        <f t="shared" si="4"/>
        <v>0</v>
      </c>
      <c r="F14" s="38">
        <f t="shared" si="5"/>
        <v>0</v>
      </c>
      <c r="G14" s="38">
        <f t="shared" si="6"/>
        <v>0</v>
      </c>
      <c r="H14" s="38"/>
      <c r="I14" s="38"/>
      <c r="J14" s="38"/>
      <c r="K14" s="38">
        <f t="shared" si="7"/>
        <v>0</v>
      </c>
      <c r="L14" s="38"/>
      <c r="M14" s="38"/>
      <c r="N14" s="38">
        <f t="shared" si="8"/>
        <v>0</v>
      </c>
      <c r="O14" s="38"/>
      <c r="P14" s="38"/>
      <c r="Q14" s="39"/>
    </row>
    <row r="15" spans="1:18" ht="27" customHeight="1">
      <c r="A15" s="36">
        <v>6</v>
      </c>
      <c r="B15" s="37" t="s">
        <v>69</v>
      </c>
      <c r="C15" s="38">
        <f t="shared" si="2"/>
        <v>0</v>
      </c>
      <c r="D15" s="38">
        <f t="shared" si="3"/>
        <v>0</v>
      </c>
      <c r="E15" s="38">
        <f t="shared" si="4"/>
        <v>0</v>
      </c>
      <c r="F15" s="38">
        <f t="shared" si="5"/>
        <v>0</v>
      </c>
      <c r="G15" s="38">
        <f t="shared" si="6"/>
        <v>0</v>
      </c>
      <c r="H15" s="38"/>
      <c r="I15" s="38"/>
      <c r="J15" s="38"/>
      <c r="K15" s="38">
        <f t="shared" si="7"/>
        <v>0</v>
      </c>
      <c r="L15" s="38"/>
      <c r="M15" s="38"/>
      <c r="N15" s="38">
        <f t="shared" si="8"/>
        <v>0</v>
      </c>
      <c r="O15" s="38"/>
      <c r="P15" s="38"/>
      <c r="Q15" s="39"/>
    </row>
    <row r="16" spans="1:18" ht="27" customHeight="1">
      <c r="A16" s="36">
        <v>7</v>
      </c>
      <c r="B16" s="37" t="s">
        <v>162</v>
      </c>
      <c r="C16" s="38">
        <f t="shared" si="2"/>
        <v>0</v>
      </c>
      <c r="D16" s="38">
        <f t="shared" si="3"/>
        <v>0</v>
      </c>
      <c r="E16" s="38">
        <f t="shared" si="4"/>
        <v>0</v>
      </c>
      <c r="F16" s="38">
        <f t="shared" si="5"/>
        <v>0</v>
      </c>
      <c r="G16" s="38">
        <f t="shared" si="6"/>
        <v>0</v>
      </c>
      <c r="H16" s="38"/>
      <c r="I16" s="38"/>
      <c r="J16" s="38"/>
      <c r="K16" s="38">
        <f t="shared" si="7"/>
        <v>0</v>
      </c>
      <c r="L16" s="38"/>
      <c r="M16" s="38"/>
      <c r="N16" s="38">
        <f t="shared" si="8"/>
        <v>0</v>
      </c>
      <c r="O16" s="38"/>
      <c r="P16" s="38"/>
      <c r="Q16" s="39"/>
    </row>
    <row r="17" spans="1:17" ht="27" customHeight="1">
      <c r="A17" s="36">
        <v>8</v>
      </c>
      <c r="B17" s="37" t="s">
        <v>26</v>
      </c>
      <c r="C17" s="38">
        <f t="shared" si="2"/>
        <v>0</v>
      </c>
      <c r="D17" s="38">
        <f t="shared" si="3"/>
        <v>0</v>
      </c>
      <c r="E17" s="38">
        <f t="shared" si="4"/>
        <v>0</v>
      </c>
      <c r="F17" s="38">
        <f t="shared" si="5"/>
        <v>0</v>
      </c>
      <c r="G17" s="38">
        <f t="shared" si="6"/>
        <v>0</v>
      </c>
      <c r="H17" s="38"/>
      <c r="I17" s="38"/>
      <c r="J17" s="38"/>
      <c r="K17" s="38">
        <f t="shared" si="7"/>
        <v>0</v>
      </c>
      <c r="L17" s="38"/>
      <c r="M17" s="38"/>
      <c r="N17" s="38">
        <f t="shared" si="8"/>
        <v>0</v>
      </c>
      <c r="O17" s="38"/>
      <c r="P17" s="38"/>
      <c r="Q17" s="38"/>
    </row>
    <row r="18" spans="1:17" ht="27" customHeight="1">
      <c r="A18" s="36">
        <v>9</v>
      </c>
      <c r="B18" s="37" t="s">
        <v>18</v>
      </c>
      <c r="C18" s="38">
        <f t="shared" si="2"/>
        <v>0</v>
      </c>
      <c r="D18" s="38">
        <f t="shared" si="3"/>
        <v>0</v>
      </c>
      <c r="E18" s="38">
        <f t="shared" si="4"/>
        <v>0</v>
      </c>
      <c r="F18" s="38">
        <f t="shared" si="5"/>
        <v>0</v>
      </c>
      <c r="G18" s="38">
        <f t="shared" si="6"/>
        <v>0</v>
      </c>
      <c r="H18" s="38"/>
      <c r="I18" s="38"/>
      <c r="J18" s="38"/>
      <c r="K18" s="38">
        <f t="shared" si="7"/>
        <v>0</v>
      </c>
      <c r="L18" s="38"/>
      <c r="M18" s="38"/>
      <c r="N18" s="38">
        <f t="shared" si="8"/>
        <v>0</v>
      </c>
      <c r="O18" s="38"/>
      <c r="P18" s="38"/>
      <c r="Q18" s="38"/>
    </row>
    <row r="19" spans="1:17" ht="27" customHeight="1">
      <c r="A19" s="36">
        <v>10</v>
      </c>
      <c r="B19" s="37" t="s">
        <v>19</v>
      </c>
      <c r="C19" s="38">
        <f t="shared" si="2"/>
        <v>0</v>
      </c>
      <c r="D19" s="38">
        <f t="shared" si="3"/>
        <v>0</v>
      </c>
      <c r="E19" s="38">
        <f t="shared" si="4"/>
        <v>0</v>
      </c>
      <c r="F19" s="38">
        <f t="shared" si="5"/>
        <v>0</v>
      </c>
      <c r="G19" s="38">
        <f t="shared" si="6"/>
        <v>0</v>
      </c>
      <c r="H19" s="38"/>
      <c r="I19" s="38"/>
      <c r="J19" s="38"/>
      <c r="K19" s="38">
        <f t="shared" si="7"/>
        <v>0</v>
      </c>
      <c r="L19" s="38"/>
      <c r="M19" s="38"/>
      <c r="N19" s="38">
        <f t="shared" si="8"/>
        <v>0</v>
      </c>
      <c r="O19" s="38"/>
      <c r="P19" s="38"/>
      <c r="Q19" s="38"/>
    </row>
    <row r="20" spans="1:17" ht="27" customHeight="1">
      <c r="A20" s="36">
        <v>11</v>
      </c>
      <c r="B20" s="37" t="s">
        <v>20</v>
      </c>
      <c r="C20" s="38">
        <f t="shared" si="2"/>
        <v>0</v>
      </c>
      <c r="D20" s="38">
        <f t="shared" si="3"/>
        <v>0</v>
      </c>
      <c r="E20" s="38">
        <f t="shared" si="4"/>
        <v>0</v>
      </c>
      <c r="F20" s="38">
        <f t="shared" si="5"/>
        <v>0</v>
      </c>
      <c r="G20" s="38">
        <f t="shared" si="6"/>
        <v>0</v>
      </c>
      <c r="H20" s="38"/>
      <c r="I20" s="38"/>
      <c r="J20" s="38"/>
      <c r="K20" s="38">
        <f t="shared" si="7"/>
        <v>0</v>
      </c>
      <c r="L20" s="38"/>
      <c r="M20" s="38"/>
      <c r="N20" s="38">
        <f t="shared" si="8"/>
        <v>0</v>
      </c>
      <c r="O20" s="38"/>
      <c r="P20" s="38"/>
      <c r="Q20" s="38"/>
    </row>
    <row r="21" spans="1:17" ht="27" customHeight="1">
      <c r="A21" s="36">
        <v>12</v>
      </c>
      <c r="B21" s="37" t="s">
        <v>21</v>
      </c>
      <c r="C21" s="38">
        <f t="shared" si="2"/>
        <v>0</v>
      </c>
      <c r="D21" s="38">
        <f t="shared" si="3"/>
        <v>0</v>
      </c>
      <c r="E21" s="38">
        <f t="shared" si="4"/>
        <v>0</v>
      </c>
      <c r="F21" s="38">
        <f t="shared" si="5"/>
        <v>0</v>
      </c>
      <c r="G21" s="38">
        <f t="shared" si="6"/>
        <v>0</v>
      </c>
      <c r="H21" s="38"/>
      <c r="I21" s="38"/>
      <c r="J21" s="38"/>
      <c r="K21" s="38">
        <f t="shared" si="7"/>
        <v>0</v>
      </c>
      <c r="L21" s="38"/>
      <c r="M21" s="38"/>
      <c r="N21" s="38">
        <f t="shared" si="8"/>
        <v>0</v>
      </c>
      <c r="O21" s="38"/>
      <c r="P21" s="38"/>
      <c r="Q21" s="38"/>
    </row>
    <row r="22" spans="1:17" ht="27" customHeight="1">
      <c r="A22" s="36">
        <v>13</v>
      </c>
      <c r="B22" s="37" t="s">
        <v>27</v>
      </c>
      <c r="C22" s="38">
        <f t="shared" si="2"/>
        <v>0</v>
      </c>
      <c r="D22" s="38">
        <f t="shared" si="3"/>
        <v>0</v>
      </c>
      <c r="E22" s="38">
        <f t="shared" si="4"/>
        <v>0</v>
      </c>
      <c r="F22" s="38">
        <f t="shared" si="5"/>
        <v>0</v>
      </c>
      <c r="G22" s="38">
        <f t="shared" si="6"/>
        <v>0</v>
      </c>
      <c r="H22" s="38"/>
      <c r="I22" s="38"/>
      <c r="J22" s="38"/>
      <c r="K22" s="38">
        <f t="shared" si="7"/>
        <v>0</v>
      </c>
      <c r="L22" s="38"/>
      <c r="M22" s="38"/>
      <c r="N22" s="38">
        <f t="shared" si="8"/>
        <v>0</v>
      </c>
      <c r="O22" s="38"/>
      <c r="P22" s="38"/>
      <c r="Q22" s="38"/>
    </row>
    <row r="23" spans="1:17" ht="27" customHeight="1">
      <c r="A23" s="36">
        <v>14</v>
      </c>
      <c r="B23" s="37" t="s">
        <v>155</v>
      </c>
      <c r="C23" s="38">
        <f t="shared" si="2"/>
        <v>0</v>
      </c>
      <c r="D23" s="38">
        <f t="shared" si="3"/>
        <v>0</v>
      </c>
      <c r="E23" s="38">
        <f t="shared" si="4"/>
        <v>0</v>
      </c>
      <c r="F23" s="38">
        <f t="shared" si="5"/>
        <v>0</v>
      </c>
      <c r="G23" s="38">
        <f t="shared" si="6"/>
        <v>0</v>
      </c>
      <c r="H23" s="38"/>
      <c r="I23" s="38"/>
      <c r="J23" s="38"/>
      <c r="K23" s="38">
        <f t="shared" si="7"/>
        <v>0</v>
      </c>
      <c r="L23" s="38"/>
      <c r="M23" s="38"/>
      <c r="N23" s="38">
        <f t="shared" si="8"/>
        <v>0</v>
      </c>
      <c r="O23" s="38"/>
      <c r="P23" s="38"/>
      <c r="Q23" s="38"/>
    </row>
    <row r="24" spans="1:17" ht="27" customHeight="1">
      <c r="A24" s="36">
        <v>15</v>
      </c>
      <c r="B24" s="37" t="s">
        <v>71</v>
      </c>
      <c r="C24" s="38">
        <f t="shared" si="2"/>
        <v>0</v>
      </c>
      <c r="D24" s="38">
        <f t="shared" si="3"/>
        <v>0</v>
      </c>
      <c r="E24" s="38">
        <f t="shared" si="4"/>
        <v>0</v>
      </c>
      <c r="F24" s="38">
        <f t="shared" si="5"/>
        <v>0</v>
      </c>
      <c r="G24" s="38">
        <f t="shared" si="6"/>
        <v>0</v>
      </c>
      <c r="H24" s="38"/>
      <c r="I24" s="38"/>
      <c r="J24" s="38"/>
      <c r="K24" s="38">
        <f t="shared" si="7"/>
        <v>0</v>
      </c>
      <c r="L24" s="38"/>
      <c r="M24" s="38"/>
      <c r="N24" s="38">
        <f t="shared" si="8"/>
        <v>0</v>
      </c>
      <c r="O24" s="38"/>
      <c r="P24" s="38"/>
      <c r="Q24" s="38"/>
    </row>
    <row r="25" spans="1:17" ht="27" customHeight="1">
      <c r="A25" s="36">
        <v>16</v>
      </c>
      <c r="B25" s="37" t="s">
        <v>39</v>
      </c>
      <c r="C25" s="38">
        <f t="shared" si="2"/>
        <v>0</v>
      </c>
      <c r="D25" s="38">
        <f t="shared" si="3"/>
        <v>0</v>
      </c>
      <c r="E25" s="38">
        <f t="shared" si="4"/>
        <v>0</v>
      </c>
      <c r="F25" s="38">
        <f t="shared" si="5"/>
        <v>0</v>
      </c>
      <c r="G25" s="38">
        <f t="shared" si="6"/>
        <v>0</v>
      </c>
      <c r="H25" s="38"/>
      <c r="I25" s="38"/>
      <c r="J25" s="38"/>
      <c r="K25" s="38">
        <f t="shared" si="7"/>
        <v>0</v>
      </c>
      <c r="L25" s="38"/>
      <c r="M25" s="38"/>
      <c r="N25" s="38">
        <f t="shared" si="8"/>
        <v>0</v>
      </c>
      <c r="O25" s="38"/>
      <c r="P25" s="38"/>
      <c r="Q25" s="38"/>
    </row>
    <row r="26" spans="1:17" ht="27" customHeight="1">
      <c r="A26" s="36">
        <v>17</v>
      </c>
      <c r="B26" s="37" t="s">
        <v>72</v>
      </c>
      <c r="C26" s="38">
        <f t="shared" si="2"/>
        <v>0</v>
      </c>
      <c r="D26" s="38">
        <f t="shared" si="3"/>
        <v>0</v>
      </c>
      <c r="E26" s="38">
        <f t="shared" si="4"/>
        <v>0</v>
      </c>
      <c r="F26" s="38">
        <f t="shared" si="5"/>
        <v>0</v>
      </c>
      <c r="G26" s="38">
        <f t="shared" si="6"/>
        <v>0</v>
      </c>
      <c r="H26" s="38"/>
      <c r="I26" s="38"/>
      <c r="J26" s="38"/>
      <c r="K26" s="38">
        <f t="shared" si="7"/>
        <v>0</v>
      </c>
      <c r="L26" s="38"/>
      <c r="M26" s="38"/>
      <c r="N26" s="38">
        <f t="shared" si="8"/>
        <v>0</v>
      </c>
      <c r="O26" s="38"/>
      <c r="P26" s="38"/>
      <c r="Q26" s="38"/>
    </row>
    <row r="27" spans="1:17" ht="27" customHeight="1">
      <c r="A27" s="36">
        <v>18</v>
      </c>
      <c r="B27" s="37" t="s">
        <v>73</v>
      </c>
      <c r="C27" s="38">
        <f t="shared" si="2"/>
        <v>0</v>
      </c>
      <c r="D27" s="38">
        <f t="shared" si="3"/>
        <v>0</v>
      </c>
      <c r="E27" s="38">
        <f t="shared" si="4"/>
        <v>0</v>
      </c>
      <c r="F27" s="38">
        <f t="shared" si="5"/>
        <v>0</v>
      </c>
      <c r="G27" s="38">
        <f t="shared" si="6"/>
        <v>0</v>
      </c>
      <c r="H27" s="38"/>
      <c r="I27" s="38"/>
      <c r="J27" s="38"/>
      <c r="K27" s="38">
        <f t="shared" si="7"/>
        <v>0</v>
      </c>
      <c r="L27" s="38"/>
      <c r="M27" s="38"/>
      <c r="N27" s="38">
        <f t="shared" si="8"/>
        <v>0</v>
      </c>
      <c r="O27" s="38"/>
      <c r="P27" s="38"/>
      <c r="Q27" s="38"/>
    </row>
    <row r="28" spans="1:17" ht="27" customHeight="1">
      <c r="A28" s="36">
        <v>19</v>
      </c>
      <c r="B28" s="37" t="s">
        <v>28</v>
      </c>
      <c r="C28" s="38">
        <f t="shared" si="2"/>
        <v>0</v>
      </c>
      <c r="D28" s="38">
        <f t="shared" si="3"/>
        <v>0</v>
      </c>
      <c r="E28" s="38">
        <f t="shared" si="4"/>
        <v>0</v>
      </c>
      <c r="F28" s="38">
        <f t="shared" si="5"/>
        <v>0</v>
      </c>
      <c r="G28" s="38">
        <f t="shared" si="6"/>
        <v>0</v>
      </c>
      <c r="H28" s="38"/>
      <c r="I28" s="38"/>
      <c r="J28" s="38"/>
      <c r="K28" s="38">
        <f t="shared" si="7"/>
        <v>0</v>
      </c>
      <c r="L28" s="38"/>
      <c r="M28" s="38"/>
      <c r="N28" s="38">
        <f t="shared" si="8"/>
        <v>0</v>
      </c>
      <c r="O28" s="38"/>
      <c r="P28" s="38"/>
      <c r="Q28" s="38"/>
    </row>
    <row r="29" spans="1:17" ht="27" customHeight="1">
      <c r="A29" s="36">
        <v>20</v>
      </c>
      <c r="B29" s="37" t="s">
        <v>74</v>
      </c>
      <c r="C29" s="38">
        <f t="shared" si="2"/>
        <v>0</v>
      </c>
      <c r="D29" s="38">
        <f t="shared" si="3"/>
        <v>0</v>
      </c>
      <c r="E29" s="38">
        <f t="shared" si="4"/>
        <v>0</v>
      </c>
      <c r="F29" s="38">
        <f t="shared" si="5"/>
        <v>0</v>
      </c>
      <c r="G29" s="38">
        <f t="shared" si="6"/>
        <v>0</v>
      </c>
      <c r="H29" s="38"/>
      <c r="I29" s="38"/>
      <c r="J29" s="38"/>
      <c r="K29" s="38">
        <f t="shared" si="7"/>
        <v>0</v>
      </c>
      <c r="L29" s="38"/>
      <c r="M29" s="38"/>
      <c r="N29" s="38">
        <f t="shared" si="8"/>
        <v>0</v>
      </c>
      <c r="O29" s="38"/>
      <c r="P29" s="38"/>
      <c r="Q29" s="38"/>
    </row>
    <row r="30" spans="1:17" ht="27" customHeight="1">
      <c r="A30" s="36">
        <v>21</v>
      </c>
      <c r="B30" s="37" t="s">
        <v>75</v>
      </c>
      <c r="C30" s="38">
        <f t="shared" si="2"/>
        <v>0</v>
      </c>
      <c r="D30" s="38">
        <f t="shared" si="3"/>
        <v>0</v>
      </c>
      <c r="E30" s="38">
        <f t="shared" si="4"/>
        <v>0</v>
      </c>
      <c r="F30" s="38">
        <f t="shared" si="5"/>
        <v>0</v>
      </c>
      <c r="G30" s="38">
        <f t="shared" si="6"/>
        <v>0</v>
      </c>
      <c r="H30" s="38"/>
      <c r="I30" s="38"/>
      <c r="J30" s="38"/>
      <c r="K30" s="38">
        <f t="shared" si="7"/>
        <v>0</v>
      </c>
      <c r="L30" s="38"/>
      <c r="M30" s="38"/>
      <c r="N30" s="38">
        <f t="shared" si="8"/>
        <v>0</v>
      </c>
      <c r="O30" s="38"/>
      <c r="P30" s="38"/>
      <c r="Q30" s="38"/>
    </row>
    <row r="31" spans="1:17" ht="27" customHeight="1">
      <c r="A31" s="36">
        <v>22</v>
      </c>
      <c r="B31" s="37" t="s">
        <v>76</v>
      </c>
      <c r="C31" s="38">
        <f t="shared" si="2"/>
        <v>0</v>
      </c>
      <c r="D31" s="38">
        <f t="shared" si="3"/>
        <v>0</v>
      </c>
      <c r="E31" s="38">
        <f t="shared" si="4"/>
        <v>0</v>
      </c>
      <c r="F31" s="38">
        <f t="shared" si="5"/>
        <v>0</v>
      </c>
      <c r="G31" s="38">
        <f t="shared" si="6"/>
        <v>0</v>
      </c>
      <c r="H31" s="38"/>
      <c r="I31" s="38"/>
      <c r="J31" s="38"/>
      <c r="K31" s="38">
        <f t="shared" si="7"/>
        <v>0</v>
      </c>
      <c r="L31" s="38"/>
      <c r="M31" s="38"/>
      <c r="N31" s="38">
        <f t="shared" si="8"/>
        <v>0</v>
      </c>
      <c r="O31" s="38"/>
      <c r="P31" s="38"/>
      <c r="Q31" s="38"/>
    </row>
    <row r="32" spans="1:17" ht="27" customHeight="1">
      <c r="A32" s="36">
        <v>23</v>
      </c>
      <c r="B32" s="37" t="s">
        <v>109</v>
      </c>
      <c r="C32" s="38">
        <f t="shared" si="2"/>
        <v>0</v>
      </c>
      <c r="D32" s="38">
        <f t="shared" si="3"/>
        <v>0</v>
      </c>
      <c r="E32" s="38">
        <f t="shared" si="4"/>
        <v>0</v>
      </c>
      <c r="F32" s="38">
        <f t="shared" si="5"/>
        <v>0</v>
      </c>
      <c r="G32" s="38">
        <f t="shared" si="6"/>
        <v>0</v>
      </c>
      <c r="H32" s="38"/>
      <c r="I32" s="38"/>
      <c r="J32" s="38"/>
      <c r="K32" s="38">
        <f t="shared" si="7"/>
        <v>0</v>
      </c>
      <c r="L32" s="38"/>
      <c r="M32" s="38"/>
      <c r="N32" s="38">
        <f t="shared" si="8"/>
        <v>0</v>
      </c>
      <c r="O32" s="38"/>
      <c r="P32" s="38"/>
      <c r="Q32" s="38"/>
    </row>
    <row r="33" spans="1:17" ht="27" customHeight="1">
      <c r="A33" s="36">
        <v>24</v>
      </c>
      <c r="B33" s="37" t="s">
        <v>77</v>
      </c>
      <c r="C33" s="38">
        <f t="shared" si="2"/>
        <v>0</v>
      </c>
      <c r="D33" s="38">
        <f t="shared" si="3"/>
        <v>0</v>
      </c>
      <c r="E33" s="38">
        <f t="shared" si="4"/>
        <v>0</v>
      </c>
      <c r="F33" s="38">
        <f t="shared" si="5"/>
        <v>0</v>
      </c>
      <c r="G33" s="38">
        <f t="shared" si="6"/>
        <v>0</v>
      </c>
      <c r="H33" s="38"/>
      <c r="I33" s="38"/>
      <c r="J33" s="38"/>
      <c r="K33" s="38">
        <f t="shared" si="7"/>
        <v>0</v>
      </c>
      <c r="L33" s="38"/>
      <c r="M33" s="38"/>
      <c r="N33" s="38">
        <f t="shared" si="8"/>
        <v>0</v>
      </c>
      <c r="O33" s="38"/>
      <c r="P33" s="38"/>
      <c r="Q33" s="38"/>
    </row>
    <row r="34" spans="1:17" ht="27" customHeight="1">
      <c r="A34" s="36">
        <v>25</v>
      </c>
      <c r="B34" s="37" t="s">
        <v>161</v>
      </c>
      <c r="C34" s="38">
        <f>SUM(D34:E34)</f>
        <v>0</v>
      </c>
      <c r="D34" s="38">
        <f>G34+L34+O34</f>
        <v>0</v>
      </c>
      <c r="E34" s="38">
        <f>J34+M34+P34</f>
        <v>0</v>
      </c>
      <c r="F34" s="38">
        <f>G34+J34</f>
        <v>0</v>
      </c>
      <c r="G34" s="38">
        <f>SUM(H34:I34)</f>
        <v>0</v>
      </c>
      <c r="H34" s="38"/>
      <c r="I34" s="38"/>
      <c r="J34" s="38"/>
      <c r="K34" s="38">
        <f>SUM(L34:M34)</f>
        <v>0</v>
      </c>
      <c r="L34" s="38"/>
      <c r="M34" s="38"/>
      <c r="N34" s="38">
        <f>SUM(O34:P34)</f>
        <v>0</v>
      </c>
      <c r="O34" s="38"/>
      <c r="P34" s="38"/>
      <c r="Q34" s="38"/>
    </row>
    <row r="35" spans="1:17" ht="27" customHeight="1">
      <c r="A35" s="36">
        <v>26</v>
      </c>
      <c r="B35" s="37" t="s">
        <v>156</v>
      </c>
      <c r="C35" s="38">
        <f t="shared" si="2"/>
        <v>0</v>
      </c>
      <c r="D35" s="38">
        <f t="shared" si="3"/>
        <v>0</v>
      </c>
      <c r="E35" s="38">
        <f t="shared" si="4"/>
        <v>0</v>
      </c>
      <c r="F35" s="38">
        <f t="shared" si="5"/>
        <v>0</v>
      </c>
      <c r="G35" s="38">
        <f t="shared" si="6"/>
        <v>0</v>
      </c>
      <c r="H35" s="38"/>
      <c r="I35" s="38"/>
      <c r="J35" s="38"/>
      <c r="K35" s="38">
        <f t="shared" si="7"/>
        <v>0</v>
      </c>
      <c r="L35" s="38"/>
      <c r="M35" s="38"/>
      <c r="N35" s="38">
        <f t="shared" si="8"/>
        <v>0</v>
      </c>
      <c r="O35" s="38"/>
      <c r="P35" s="38"/>
      <c r="Q35" s="38"/>
    </row>
    <row r="36" spans="1:17" ht="27" customHeight="1">
      <c r="A36" s="36">
        <v>27</v>
      </c>
      <c r="B36" s="37" t="s">
        <v>78</v>
      </c>
      <c r="C36" s="38">
        <f t="shared" si="2"/>
        <v>0</v>
      </c>
      <c r="D36" s="38">
        <f t="shared" si="3"/>
        <v>0</v>
      </c>
      <c r="E36" s="38">
        <f t="shared" si="4"/>
        <v>0</v>
      </c>
      <c r="F36" s="38">
        <f t="shared" si="5"/>
        <v>0</v>
      </c>
      <c r="G36" s="38">
        <f t="shared" si="6"/>
        <v>0</v>
      </c>
      <c r="H36" s="38"/>
      <c r="I36" s="38"/>
      <c r="J36" s="38"/>
      <c r="K36" s="38">
        <f t="shared" si="7"/>
        <v>0</v>
      </c>
      <c r="L36" s="38"/>
      <c r="M36" s="38"/>
      <c r="N36" s="38">
        <f t="shared" si="8"/>
        <v>0</v>
      </c>
      <c r="O36" s="38"/>
      <c r="P36" s="38"/>
      <c r="Q36" s="38"/>
    </row>
    <row r="37" spans="1:17" ht="27" customHeight="1">
      <c r="A37" s="36">
        <v>28</v>
      </c>
      <c r="B37" s="37" t="s">
        <v>29</v>
      </c>
      <c r="C37" s="38">
        <f>SUM(D37:E37)</f>
        <v>0</v>
      </c>
      <c r="D37" s="38">
        <f>G37+L37+O37</f>
        <v>0</v>
      </c>
      <c r="E37" s="38">
        <f>J37+M37+P37</f>
        <v>0</v>
      </c>
      <c r="F37" s="38">
        <f>G37+J37</f>
        <v>0</v>
      </c>
      <c r="G37" s="38">
        <f>SUM(H37:I37)</f>
        <v>0</v>
      </c>
      <c r="H37" s="38"/>
      <c r="I37" s="38"/>
      <c r="J37" s="38"/>
      <c r="K37" s="38">
        <f>SUM(L37:M37)</f>
        <v>0</v>
      </c>
      <c r="L37" s="38"/>
      <c r="M37" s="38"/>
      <c r="N37" s="38">
        <f>SUM(O37:P37)</f>
        <v>0</v>
      </c>
      <c r="O37" s="38"/>
      <c r="P37" s="38"/>
      <c r="Q37" s="38"/>
    </row>
    <row r="38" spans="1:17" ht="27" customHeight="1">
      <c r="A38" s="33" t="s">
        <v>13</v>
      </c>
      <c r="B38" s="34" t="s">
        <v>22</v>
      </c>
      <c r="C38" s="35">
        <f>SUM(C39:C48)</f>
        <v>0</v>
      </c>
      <c r="D38" s="35">
        <f>SUM(D39:D48)</f>
        <v>0</v>
      </c>
      <c r="E38" s="35">
        <f t="shared" ref="E38:O38" si="9">SUM(E39:E48)</f>
        <v>0</v>
      </c>
      <c r="F38" s="35">
        <f t="shared" si="9"/>
        <v>0</v>
      </c>
      <c r="G38" s="35">
        <f t="shared" si="9"/>
        <v>0</v>
      </c>
      <c r="H38" s="35">
        <f t="shared" si="9"/>
        <v>0</v>
      </c>
      <c r="I38" s="35">
        <f t="shared" si="9"/>
        <v>0</v>
      </c>
      <c r="J38" s="35">
        <f t="shared" si="9"/>
        <v>0</v>
      </c>
      <c r="K38" s="35">
        <f t="shared" si="9"/>
        <v>0</v>
      </c>
      <c r="L38" s="35">
        <f t="shared" si="9"/>
        <v>0</v>
      </c>
      <c r="M38" s="35">
        <f t="shared" si="9"/>
        <v>0</v>
      </c>
      <c r="N38" s="35">
        <f>SUM(N39:N48)</f>
        <v>0</v>
      </c>
      <c r="O38" s="35">
        <f t="shared" si="9"/>
        <v>0</v>
      </c>
      <c r="P38" s="35">
        <f>SUM(P39:P48)</f>
        <v>0</v>
      </c>
      <c r="Q38" s="40"/>
    </row>
    <row r="39" spans="1:17" ht="27" customHeight="1">
      <c r="A39" s="36">
        <v>1</v>
      </c>
      <c r="B39" s="37" t="s">
        <v>25</v>
      </c>
      <c r="C39" s="38">
        <f>SUM(D39:E39)</f>
        <v>0</v>
      </c>
      <c r="D39" s="38">
        <f t="shared" ref="D39:D48" si="10">G39+L39+O39</f>
        <v>0</v>
      </c>
      <c r="E39" s="38">
        <f>J39+M39+P39</f>
        <v>0</v>
      </c>
      <c r="F39" s="38">
        <f t="shared" ref="F39:F48" si="11">G39+J39</f>
        <v>0</v>
      </c>
      <c r="G39" s="41">
        <f t="shared" ref="G39:G48" si="12">SUM(H39:I39)</f>
        <v>0</v>
      </c>
      <c r="H39" s="41"/>
      <c r="I39" s="41"/>
      <c r="J39" s="38"/>
      <c r="K39" s="38">
        <f>SUM(L39:M39)</f>
        <v>0</v>
      </c>
      <c r="L39" s="38"/>
      <c r="M39" s="38"/>
      <c r="N39" s="38">
        <f>SUM(O39:P39)</f>
        <v>0</v>
      </c>
      <c r="O39" s="38"/>
      <c r="P39" s="38"/>
      <c r="Q39" s="38"/>
    </row>
    <row r="40" spans="1:17" ht="27" customHeight="1">
      <c r="A40" s="36">
        <v>2</v>
      </c>
      <c r="B40" s="37" t="s">
        <v>5</v>
      </c>
      <c r="C40" s="38">
        <f t="shared" ref="C40:C47" si="13">SUM(D40:E40)</f>
        <v>0</v>
      </c>
      <c r="D40" s="38">
        <f t="shared" si="10"/>
        <v>0</v>
      </c>
      <c r="E40" s="38">
        <f t="shared" ref="E40:E47" si="14">J40+M40+P40</f>
        <v>0</v>
      </c>
      <c r="F40" s="38">
        <f t="shared" si="11"/>
        <v>0</v>
      </c>
      <c r="G40" s="41">
        <f t="shared" si="12"/>
        <v>0</v>
      </c>
      <c r="H40" s="41"/>
      <c r="I40" s="41"/>
      <c r="J40" s="38"/>
      <c r="K40" s="38">
        <f t="shared" ref="K40:K47" si="15">SUM(L40:M40)</f>
        <v>0</v>
      </c>
      <c r="L40" s="38"/>
      <c r="M40" s="38"/>
      <c r="N40" s="38">
        <f t="shared" ref="N40:N47" si="16">SUM(O40:P40)</f>
        <v>0</v>
      </c>
      <c r="O40" s="38"/>
      <c r="P40" s="38"/>
      <c r="Q40" s="42"/>
    </row>
    <row r="41" spans="1:17" ht="27" customHeight="1">
      <c r="A41" s="36">
        <v>3</v>
      </c>
      <c r="B41" s="37" t="s">
        <v>6</v>
      </c>
      <c r="C41" s="38">
        <f t="shared" si="13"/>
        <v>0</v>
      </c>
      <c r="D41" s="38">
        <f t="shared" si="10"/>
        <v>0</v>
      </c>
      <c r="E41" s="38">
        <f t="shared" si="14"/>
        <v>0</v>
      </c>
      <c r="F41" s="38">
        <f t="shared" si="11"/>
        <v>0</v>
      </c>
      <c r="G41" s="41">
        <f t="shared" si="12"/>
        <v>0</v>
      </c>
      <c r="H41" s="41"/>
      <c r="I41" s="41"/>
      <c r="J41" s="38"/>
      <c r="K41" s="38">
        <f t="shared" si="15"/>
        <v>0</v>
      </c>
      <c r="L41" s="38"/>
      <c r="M41" s="38"/>
      <c r="N41" s="38">
        <f t="shared" si="16"/>
        <v>0</v>
      </c>
      <c r="O41" s="38"/>
      <c r="P41" s="38"/>
      <c r="Q41" s="42"/>
    </row>
    <row r="42" spans="1:17" ht="27" customHeight="1">
      <c r="A42" s="36">
        <v>4</v>
      </c>
      <c r="B42" s="43" t="s">
        <v>8</v>
      </c>
      <c r="C42" s="38">
        <f t="shared" si="13"/>
        <v>0</v>
      </c>
      <c r="D42" s="38">
        <f t="shared" si="10"/>
        <v>0</v>
      </c>
      <c r="E42" s="38">
        <f t="shared" si="14"/>
        <v>0</v>
      </c>
      <c r="F42" s="38">
        <f t="shared" si="11"/>
        <v>0</v>
      </c>
      <c r="G42" s="41">
        <f t="shared" si="12"/>
        <v>0</v>
      </c>
      <c r="H42" s="41"/>
      <c r="I42" s="41"/>
      <c r="J42" s="38"/>
      <c r="K42" s="38">
        <f t="shared" si="15"/>
        <v>0</v>
      </c>
      <c r="L42" s="38"/>
      <c r="M42" s="38"/>
      <c r="N42" s="38">
        <f t="shared" si="16"/>
        <v>0</v>
      </c>
      <c r="O42" s="38"/>
      <c r="P42" s="38"/>
      <c r="Q42" s="42"/>
    </row>
    <row r="43" spans="1:17" ht="27" customHeight="1">
      <c r="A43" s="36">
        <v>5</v>
      </c>
      <c r="B43" s="43" t="s">
        <v>7</v>
      </c>
      <c r="C43" s="38">
        <f t="shared" si="13"/>
        <v>0</v>
      </c>
      <c r="D43" s="38">
        <f t="shared" si="10"/>
        <v>0</v>
      </c>
      <c r="E43" s="38">
        <f t="shared" si="14"/>
        <v>0</v>
      </c>
      <c r="F43" s="38">
        <f t="shared" si="11"/>
        <v>0</v>
      </c>
      <c r="G43" s="41">
        <f t="shared" si="12"/>
        <v>0</v>
      </c>
      <c r="H43" s="41"/>
      <c r="I43" s="41"/>
      <c r="J43" s="38"/>
      <c r="K43" s="38">
        <f t="shared" si="15"/>
        <v>0</v>
      </c>
      <c r="L43" s="38"/>
      <c r="M43" s="38"/>
      <c r="N43" s="38">
        <f t="shared" si="16"/>
        <v>0</v>
      </c>
      <c r="O43" s="38"/>
      <c r="P43" s="38"/>
      <c r="Q43" s="42"/>
    </row>
    <row r="44" spans="1:17" ht="27" customHeight="1">
      <c r="A44" s="36">
        <v>6</v>
      </c>
      <c r="B44" s="37" t="s">
        <v>9</v>
      </c>
      <c r="C44" s="38">
        <f t="shared" si="13"/>
        <v>0</v>
      </c>
      <c r="D44" s="38">
        <f t="shared" si="10"/>
        <v>0</v>
      </c>
      <c r="E44" s="38">
        <f t="shared" si="14"/>
        <v>0</v>
      </c>
      <c r="F44" s="38">
        <f t="shared" si="11"/>
        <v>0</v>
      </c>
      <c r="G44" s="41">
        <f t="shared" si="12"/>
        <v>0</v>
      </c>
      <c r="H44" s="41"/>
      <c r="I44" s="41"/>
      <c r="J44" s="38"/>
      <c r="K44" s="38">
        <f t="shared" si="15"/>
        <v>0</v>
      </c>
      <c r="L44" s="38"/>
      <c r="M44" s="38"/>
      <c r="N44" s="38">
        <f t="shared" si="16"/>
        <v>0</v>
      </c>
      <c r="O44" s="38"/>
      <c r="P44" s="38"/>
      <c r="Q44" s="44"/>
    </row>
    <row r="45" spans="1:17" ht="27" customHeight="1">
      <c r="A45" s="36">
        <v>7</v>
      </c>
      <c r="B45" s="43" t="s">
        <v>10</v>
      </c>
      <c r="C45" s="38">
        <f t="shared" si="13"/>
        <v>0</v>
      </c>
      <c r="D45" s="38">
        <f t="shared" si="10"/>
        <v>0</v>
      </c>
      <c r="E45" s="38">
        <f t="shared" si="14"/>
        <v>0</v>
      </c>
      <c r="F45" s="38">
        <f t="shared" si="11"/>
        <v>0</v>
      </c>
      <c r="G45" s="41">
        <f t="shared" si="12"/>
        <v>0</v>
      </c>
      <c r="H45" s="41"/>
      <c r="I45" s="41"/>
      <c r="J45" s="38"/>
      <c r="K45" s="38">
        <f t="shared" si="15"/>
        <v>0</v>
      </c>
      <c r="L45" s="38"/>
      <c r="M45" s="38"/>
      <c r="N45" s="38">
        <f t="shared" si="16"/>
        <v>0</v>
      </c>
      <c r="O45" s="38"/>
      <c r="P45" s="38"/>
      <c r="Q45" s="44"/>
    </row>
    <row r="46" spans="1:17" ht="27" customHeight="1">
      <c r="A46" s="36">
        <v>8</v>
      </c>
      <c r="B46" s="43" t="s">
        <v>11</v>
      </c>
      <c r="C46" s="38">
        <f t="shared" si="13"/>
        <v>0</v>
      </c>
      <c r="D46" s="38">
        <f t="shared" si="10"/>
        <v>0</v>
      </c>
      <c r="E46" s="38">
        <f t="shared" si="14"/>
        <v>0</v>
      </c>
      <c r="F46" s="38">
        <f t="shared" si="11"/>
        <v>0</v>
      </c>
      <c r="G46" s="41">
        <f t="shared" si="12"/>
        <v>0</v>
      </c>
      <c r="H46" s="41"/>
      <c r="I46" s="41"/>
      <c r="J46" s="38"/>
      <c r="K46" s="38">
        <f t="shared" si="15"/>
        <v>0</v>
      </c>
      <c r="L46" s="38"/>
      <c r="M46" s="38"/>
      <c r="N46" s="38">
        <f t="shared" si="16"/>
        <v>0</v>
      </c>
      <c r="O46" s="38"/>
      <c r="P46" s="38"/>
      <c r="Q46" s="44"/>
    </row>
    <row r="47" spans="1:17" ht="27" customHeight="1">
      <c r="A47" s="36">
        <v>9</v>
      </c>
      <c r="B47" s="43" t="s">
        <v>23</v>
      </c>
      <c r="C47" s="38">
        <f t="shared" si="13"/>
        <v>0</v>
      </c>
      <c r="D47" s="38">
        <f t="shared" si="10"/>
        <v>0</v>
      </c>
      <c r="E47" s="38">
        <f t="shared" si="14"/>
        <v>0</v>
      </c>
      <c r="F47" s="38">
        <f t="shared" si="11"/>
        <v>0</v>
      </c>
      <c r="G47" s="41">
        <f t="shared" si="12"/>
        <v>0</v>
      </c>
      <c r="H47" s="41"/>
      <c r="I47" s="41"/>
      <c r="J47" s="38"/>
      <c r="K47" s="38">
        <f t="shared" si="15"/>
        <v>0</v>
      </c>
      <c r="L47" s="38"/>
      <c r="M47" s="38"/>
      <c r="N47" s="38">
        <f t="shared" si="16"/>
        <v>0</v>
      </c>
      <c r="O47" s="38"/>
      <c r="P47" s="38"/>
      <c r="Q47" s="42"/>
    </row>
    <row r="48" spans="1:17" ht="27" customHeight="1">
      <c r="A48" s="45">
        <v>10</v>
      </c>
      <c r="B48" s="46" t="s">
        <v>32</v>
      </c>
      <c r="C48" s="47">
        <f>SUM(D48:E48)</f>
        <v>0</v>
      </c>
      <c r="D48" s="47">
        <f t="shared" si="10"/>
        <v>0</v>
      </c>
      <c r="E48" s="47">
        <f>J48+M48+P48</f>
        <v>0</v>
      </c>
      <c r="F48" s="47">
        <f t="shared" si="11"/>
        <v>0</v>
      </c>
      <c r="G48" s="48">
        <f t="shared" si="12"/>
        <v>0</v>
      </c>
      <c r="H48" s="48"/>
      <c r="I48" s="48"/>
      <c r="J48" s="47"/>
      <c r="K48" s="47">
        <f>SUM(L48:M48)</f>
        <v>0</v>
      </c>
      <c r="L48" s="47"/>
      <c r="M48" s="47"/>
      <c r="N48" s="47">
        <f>SUM(O48:P48)</f>
        <v>0</v>
      </c>
      <c r="O48" s="47"/>
      <c r="P48" s="47"/>
      <c r="Q48" s="49"/>
    </row>
    <row r="49" spans="2:10" ht="9" customHeight="1">
      <c r="D49" s="50"/>
      <c r="E49" s="51"/>
      <c r="F49" s="51"/>
      <c r="G49" s="52"/>
      <c r="H49" s="52"/>
      <c r="J49" s="51"/>
    </row>
    <row r="50" spans="2:10" ht="25" customHeight="1">
      <c r="B50" s="53"/>
      <c r="D50" s="54"/>
      <c r="E50" s="55"/>
      <c r="F50" s="56"/>
      <c r="J50" s="56"/>
    </row>
    <row r="51" spans="2:10" ht="25" customHeight="1">
      <c r="B51" s="53"/>
      <c r="D51" s="54"/>
      <c r="E51" s="55"/>
      <c r="F51" s="56"/>
      <c r="J51" s="56"/>
    </row>
    <row r="52" spans="2:10" ht="25" customHeight="1">
      <c r="B52" s="53"/>
      <c r="D52" s="54"/>
      <c r="E52" s="55"/>
      <c r="F52" s="56"/>
      <c r="J52" s="56"/>
    </row>
    <row r="53" spans="2:10" ht="25" customHeight="1">
      <c r="B53" s="53"/>
      <c r="D53" s="54"/>
      <c r="E53" s="55"/>
      <c r="F53" s="56"/>
      <c r="J53" s="56"/>
    </row>
    <row r="54" spans="2:10" ht="25" customHeight="1">
      <c r="B54" s="53"/>
      <c r="D54" s="54"/>
      <c r="E54" s="55"/>
      <c r="F54" s="56"/>
      <c r="J54" s="56"/>
    </row>
    <row r="55" spans="2:10" ht="25" customHeight="1">
      <c r="B55" s="53"/>
      <c r="D55" s="54"/>
      <c r="E55" s="55"/>
      <c r="F55" s="56"/>
      <c r="J55" s="56"/>
    </row>
    <row r="56" spans="2:10" ht="25" customHeight="1">
      <c r="B56" s="53"/>
      <c r="D56" s="54"/>
      <c r="E56" s="55"/>
      <c r="F56" s="56"/>
      <c r="J56" s="56"/>
    </row>
  </sheetData>
  <mergeCells count="24">
    <mergeCell ref="N6:N7"/>
    <mergeCell ref="O6:O7"/>
    <mergeCell ref="P6:P7"/>
    <mergeCell ref="G6:G7"/>
    <mergeCell ref="H6:I6"/>
    <mergeCell ref="J6:J7"/>
    <mergeCell ref="K6:K7"/>
    <mergeCell ref="L6:L7"/>
    <mergeCell ref="A1:Q1"/>
    <mergeCell ref="A2:Q2"/>
    <mergeCell ref="A3:Q3"/>
    <mergeCell ref="A4:A7"/>
    <mergeCell ref="B4:B7"/>
    <mergeCell ref="C4:P4"/>
    <mergeCell ref="Q4:Q7"/>
    <mergeCell ref="C5:E5"/>
    <mergeCell ref="F5:J5"/>
    <mergeCell ref="K5:M5"/>
    <mergeCell ref="N5:P5"/>
    <mergeCell ref="C6:C7"/>
    <mergeCell ref="D6:D7"/>
    <mergeCell ref="E6:E7"/>
    <mergeCell ref="F6:F7"/>
    <mergeCell ref="M6:M7"/>
  </mergeCells>
  <pageMargins left="0.77" right="0.31" top="0.70866141732283505" bottom="0.49" header="0.31496062992126" footer="0.32"/>
  <pageSetup paperSize="9" scale="80" fitToHeight="0" orientation="landscape" r:id="rId1"/>
  <headerFooter>
    <oddFooter>&amp;R&amp;P/&amp;N</oddFooter>
  </headerFooter>
  <ignoredErrors>
    <ignoredError sqref="G10:G23 G37" formulaRange="1"/>
    <ignoredError sqref="C38:N38" formula="1"/>
    <ignoredError sqref="G39:G48"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4"/>
  <sheetViews>
    <sheetView showZeros="0" zoomScale="93" zoomScaleNormal="93" zoomScalePageLayoutView="70" workbookViewId="0">
      <selection activeCell="G23" sqref="G23:G28"/>
    </sheetView>
  </sheetViews>
  <sheetFormatPr defaultColWidth="11.44140625" defaultRowHeight="25" customHeight="1"/>
  <cols>
    <col min="1" max="1" width="5.44140625" style="58" customWidth="1"/>
    <col min="2" max="2" width="32.6640625" style="57" customWidth="1"/>
    <col min="3" max="31" width="8.109375" style="57" customWidth="1"/>
    <col min="32" max="32" width="8.44140625" style="57" customWidth="1"/>
    <col min="33" max="16384" width="11.44140625" style="57"/>
  </cols>
  <sheetData>
    <row r="1" spans="1:33" s="66" customFormat="1" ht="22" customHeight="1">
      <c r="A1" s="537" t="s">
        <v>110</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66" t="s">
        <v>31</v>
      </c>
    </row>
    <row r="2" spans="1:33" s="66" customFormat="1" ht="53.25" customHeight="1">
      <c r="A2" s="538" t="s">
        <v>266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row>
    <row r="3" spans="1:33" s="94" customFormat="1" ht="19.5" customHeight="1">
      <c r="B3" s="95" t="s">
        <v>31</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539" t="s">
        <v>2</v>
      </c>
      <c r="AE3" s="539"/>
      <c r="AF3" s="539"/>
    </row>
    <row r="4" spans="1:33" ht="30" customHeight="1">
      <c r="A4" s="540" t="s">
        <v>0</v>
      </c>
      <c r="B4" s="523" t="s">
        <v>106</v>
      </c>
      <c r="C4" s="532" t="s">
        <v>265</v>
      </c>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23" t="s">
        <v>1</v>
      </c>
    </row>
    <row r="5" spans="1:33" ht="30" customHeight="1">
      <c r="A5" s="540"/>
      <c r="B5" s="523"/>
      <c r="C5" s="532" t="s">
        <v>3</v>
      </c>
      <c r="D5" s="532" t="s">
        <v>15</v>
      </c>
      <c r="E5" s="532" t="s">
        <v>53</v>
      </c>
      <c r="F5" s="532" t="s">
        <v>111</v>
      </c>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23"/>
    </row>
    <row r="6" spans="1:33" ht="30" customHeight="1">
      <c r="A6" s="540"/>
      <c r="B6" s="523"/>
      <c r="C6" s="532"/>
      <c r="D6" s="532"/>
      <c r="E6" s="532"/>
      <c r="F6" s="532" t="s">
        <v>98</v>
      </c>
      <c r="G6" s="532"/>
      <c r="H6" s="532"/>
      <c r="I6" s="158" t="s">
        <v>187</v>
      </c>
      <c r="J6" s="531" t="s">
        <v>157</v>
      </c>
      <c r="K6" s="531"/>
      <c r="L6" s="531"/>
      <c r="M6" s="532" t="s">
        <v>55</v>
      </c>
      <c r="N6" s="532"/>
      <c r="O6" s="532"/>
      <c r="P6" s="532"/>
      <c r="Q6" s="532"/>
      <c r="R6" s="532"/>
      <c r="S6" s="532"/>
      <c r="T6" s="532"/>
      <c r="U6" s="532"/>
      <c r="V6" s="532"/>
      <c r="W6" s="532"/>
      <c r="X6" s="532"/>
      <c r="Y6" s="158" t="s">
        <v>79</v>
      </c>
      <c r="Z6" s="532" t="s">
        <v>67</v>
      </c>
      <c r="AA6" s="532"/>
      <c r="AB6" s="532"/>
      <c r="AC6" s="532" t="s">
        <v>68</v>
      </c>
      <c r="AD6" s="532"/>
      <c r="AE6" s="532"/>
      <c r="AF6" s="523"/>
    </row>
    <row r="7" spans="1:33" ht="30" customHeight="1">
      <c r="A7" s="540"/>
      <c r="B7" s="523"/>
      <c r="C7" s="532"/>
      <c r="D7" s="532"/>
      <c r="E7" s="532"/>
      <c r="F7" s="532" t="s">
        <v>3</v>
      </c>
      <c r="G7" s="532" t="s">
        <v>15</v>
      </c>
      <c r="H7" s="523" t="s">
        <v>53</v>
      </c>
      <c r="I7" s="523" t="s">
        <v>53</v>
      </c>
      <c r="J7" s="523" t="s">
        <v>3</v>
      </c>
      <c r="K7" s="526" t="s">
        <v>112</v>
      </c>
      <c r="L7" s="526"/>
      <c r="M7" s="532" t="s">
        <v>3</v>
      </c>
      <c r="N7" s="532" t="s">
        <v>15</v>
      </c>
      <c r="O7" s="523" t="s">
        <v>53</v>
      </c>
      <c r="P7" s="536" t="s">
        <v>112</v>
      </c>
      <c r="Q7" s="536"/>
      <c r="R7" s="536"/>
      <c r="S7" s="536"/>
      <c r="T7" s="536"/>
      <c r="U7" s="536"/>
      <c r="V7" s="536"/>
      <c r="W7" s="536"/>
      <c r="X7" s="536"/>
      <c r="Y7" s="523" t="s">
        <v>53</v>
      </c>
      <c r="Z7" s="523" t="s">
        <v>3</v>
      </c>
      <c r="AA7" s="526" t="s">
        <v>113</v>
      </c>
      <c r="AB7" s="526"/>
      <c r="AC7" s="523" t="s">
        <v>3</v>
      </c>
      <c r="AD7" s="526" t="s">
        <v>113</v>
      </c>
      <c r="AE7" s="526"/>
      <c r="AF7" s="523"/>
    </row>
    <row r="8" spans="1:33" ht="30" customHeight="1">
      <c r="A8" s="540"/>
      <c r="B8" s="523"/>
      <c r="C8" s="532"/>
      <c r="D8" s="532"/>
      <c r="E8" s="532"/>
      <c r="F8" s="532"/>
      <c r="G8" s="532"/>
      <c r="H8" s="523"/>
      <c r="I8" s="523"/>
      <c r="J8" s="523"/>
      <c r="K8" s="157" t="s">
        <v>94</v>
      </c>
      <c r="L8" s="157" t="s">
        <v>95</v>
      </c>
      <c r="M8" s="532"/>
      <c r="N8" s="532"/>
      <c r="O8" s="523"/>
      <c r="P8" s="533" t="s">
        <v>94</v>
      </c>
      <c r="Q8" s="534"/>
      <c r="R8" s="534"/>
      <c r="S8" s="534"/>
      <c r="T8" s="535"/>
      <c r="U8" s="159" t="s">
        <v>95</v>
      </c>
      <c r="V8" s="526" t="s">
        <v>96</v>
      </c>
      <c r="W8" s="526"/>
      <c r="X8" s="526"/>
      <c r="Y8" s="523"/>
      <c r="Z8" s="523"/>
      <c r="AA8" s="159" t="s">
        <v>94</v>
      </c>
      <c r="AB8" s="159" t="s">
        <v>95</v>
      </c>
      <c r="AC8" s="523"/>
      <c r="AD8" s="159" t="s">
        <v>94</v>
      </c>
      <c r="AE8" s="159" t="s">
        <v>95</v>
      </c>
      <c r="AF8" s="523"/>
    </row>
    <row r="9" spans="1:33" ht="24.75" customHeight="1">
      <c r="A9" s="540"/>
      <c r="B9" s="523"/>
      <c r="C9" s="532"/>
      <c r="D9" s="532"/>
      <c r="E9" s="532"/>
      <c r="F9" s="532"/>
      <c r="G9" s="532"/>
      <c r="H9" s="523"/>
      <c r="I9" s="523"/>
      <c r="J9" s="523"/>
      <c r="K9" s="524" t="s">
        <v>53</v>
      </c>
      <c r="L9" s="524" t="s">
        <v>53</v>
      </c>
      <c r="M9" s="532"/>
      <c r="N9" s="532"/>
      <c r="O9" s="523"/>
      <c r="P9" s="524" t="s">
        <v>3</v>
      </c>
      <c r="Q9" s="524" t="s">
        <v>15</v>
      </c>
      <c r="R9" s="524" t="s">
        <v>53</v>
      </c>
      <c r="S9" s="529" t="s">
        <v>188</v>
      </c>
      <c r="T9" s="530"/>
      <c r="U9" s="524" t="s">
        <v>53</v>
      </c>
      <c r="V9" s="524" t="s">
        <v>3</v>
      </c>
      <c r="W9" s="524" t="s">
        <v>15</v>
      </c>
      <c r="X9" s="524" t="s">
        <v>53</v>
      </c>
      <c r="Y9" s="523"/>
      <c r="Z9" s="523"/>
      <c r="AA9" s="524" t="s">
        <v>53</v>
      </c>
      <c r="AB9" s="524" t="s">
        <v>53</v>
      </c>
      <c r="AC9" s="523"/>
      <c r="AD9" s="524" t="s">
        <v>53</v>
      </c>
      <c r="AE9" s="524" t="s">
        <v>53</v>
      </c>
      <c r="AF9" s="523"/>
    </row>
    <row r="10" spans="1:33" ht="65.25" customHeight="1">
      <c r="A10" s="540"/>
      <c r="B10" s="523"/>
      <c r="C10" s="532"/>
      <c r="D10" s="532"/>
      <c r="E10" s="532"/>
      <c r="F10" s="532"/>
      <c r="G10" s="532"/>
      <c r="H10" s="523"/>
      <c r="I10" s="523"/>
      <c r="J10" s="523"/>
      <c r="K10" s="525"/>
      <c r="L10" s="525"/>
      <c r="M10" s="532"/>
      <c r="N10" s="532"/>
      <c r="O10" s="523"/>
      <c r="P10" s="525"/>
      <c r="Q10" s="525"/>
      <c r="R10" s="525"/>
      <c r="S10" s="160" t="s">
        <v>189</v>
      </c>
      <c r="T10" s="160" t="s">
        <v>190</v>
      </c>
      <c r="U10" s="525"/>
      <c r="V10" s="525"/>
      <c r="W10" s="525"/>
      <c r="X10" s="525"/>
      <c r="Y10" s="523"/>
      <c r="Z10" s="523"/>
      <c r="AA10" s="525"/>
      <c r="AB10" s="525"/>
      <c r="AC10" s="523"/>
      <c r="AD10" s="525"/>
      <c r="AE10" s="525"/>
      <c r="AF10" s="523"/>
    </row>
    <row r="11" spans="1:33" ht="35.15" customHeight="1">
      <c r="A11" s="161"/>
      <c r="B11" s="161" t="s">
        <v>16</v>
      </c>
      <c r="C11" s="162">
        <f>C12+C18</f>
        <v>0</v>
      </c>
      <c r="D11" s="162">
        <f>D12+D18</f>
        <v>0</v>
      </c>
      <c r="E11" s="162">
        <f t="shared" ref="E11:AD11" si="0">E12+E18</f>
        <v>0</v>
      </c>
      <c r="F11" s="162">
        <f>F12+F18</f>
        <v>0</v>
      </c>
      <c r="G11" s="162">
        <f t="shared" si="0"/>
        <v>0</v>
      </c>
      <c r="H11" s="162">
        <f t="shared" si="0"/>
        <v>0</v>
      </c>
      <c r="I11" s="162">
        <f t="shared" si="0"/>
        <v>0</v>
      </c>
      <c r="J11" s="162">
        <f t="shared" si="0"/>
        <v>0</v>
      </c>
      <c r="K11" s="162">
        <f t="shared" si="0"/>
        <v>0</v>
      </c>
      <c r="L11" s="162">
        <f t="shared" si="0"/>
        <v>0</v>
      </c>
      <c r="M11" s="162">
        <f t="shared" si="0"/>
        <v>0</v>
      </c>
      <c r="N11" s="162">
        <f t="shared" si="0"/>
        <v>0</v>
      </c>
      <c r="O11" s="162">
        <f t="shared" si="0"/>
        <v>0</v>
      </c>
      <c r="P11" s="162">
        <f t="shared" si="0"/>
        <v>0</v>
      </c>
      <c r="Q11" s="162">
        <f t="shared" si="0"/>
        <v>0</v>
      </c>
      <c r="R11" s="162">
        <f t="shared" si="0"/>
        <v>0</v>
      </c>
      <c r="S11" s="162">
        <f t="shared" si="0"/>
        <v>0</v>
      </c>
      <c r="T11" s="162">
        <f t="shared" si="0"/>
        <v>0</v>
      </c>
      <c r="U11" s="162">
        <f t="shared" si="0"/>
        <v>0</v>
      </c>
      <c r="V11" s="162">
        <f t="shared" si="0"/>
        <v>0</v>
      </c>
      <c r="W11" s="162">
        <f t="shared" si="0"/>
        <v>0</v>
      </c>
      <c r="X11" s="162">
        <f t="shared" si="0"/>
        <v>0</v>
      </c>
      <c r="Y11" s="162">
        <f t="shared" si="0"/>
        <v>0</v>
      </c>
      <c r="Z11" s="162">
        <f t="shared" si="0"/>
        <v>0</v>
      </c>
      <c r="AA11" s="162">
        <f t="shared" si="0"/>
        <v>0</v>
      </c>
      <c r="AB11" s="162">
        <f>AB12+AB18</f>
        <v>0</v>
      </c>
      <c r="AC11" s="162">
        <f t="shared" si="0"/>
        <v>0</v>
      </c>
      <c r="AD11" s="162">
        <f t="shared" si="0"/>
        <v>0</v>
      </c>
      <c r="AE11" s="162">
        <f>AE12+AE18</f>
        <v>0</v>
      </c>
      <c r="AF11" s="163"/>
    </row>
    <row r="12" spans="1:33" ht="35.15" customHeight="1">
      <c r="A12" s="67" t="s">
        <v>4</v>
      </c>
      <c r="B12" s="68" t="s">
        <v>17</v>
      </c>
      <c r="C12" s="78">
        <f t="shared" ref="C12:C18" si="1">SUM(D12:E12)</f>
        <v>0</v>
      </c>
      <c r="D12" s="78">
        <f>SUM(D13:D17)</f>
        <v>0</v>
      </c>
      <c r="E12" s="78">
        <f>SUM(E13:E17)</f>
        <v>0</v>
      </c>
      <c r="F12" s="78">
        <f t="shared" ref="F12:L12" si="2">SUM(F13:F17)</f>
        <v>0</v>
      </c>
      <c r="G12" s="78">
        <f t="shared" si="2"/>
        <v>0</v>
      </c>
      <c r="H12" s="78">
        <f t="shared" si="2"/>
        <v>0</v>
      </c>
      <c r="I12" s="78">
        <f t="shared" si="2"/>
        <v>0</v>
      </c>
      <c r="J12" s="78">
        <f t="shared" si="2"/>
        <v>0</v>
      </c>
      <c r="K12" s="78">
        <f t="shared" si="2"/>
        <v>0</v>
      </c>
      <c r="L12" s="78">
        <f t="shared" si="2"/>
        <v>0</v>
      </c>
      <c r="M12" s="78">
        <f t="shared" ref="M12:M17" si="3">SUM(N12:O12)</f>
        <v>0</v>
      </c>
      <c r="N12" s="78">
        <f t="shared" ref="N12:AD12" si="4">SUM(N13:N17)</f>
        <v>0</v>
      </c>
      <c r="O12" s="78">
        <f t="shared" si="4"/>
        <v>0</v>
      </c>
      <c r="P12" s="78">
        <f t="shared" si="4"/>
        <v>0</v>
      </c>
      <c r="Q12" s="78">
        <f t="shared" si="4"/>
        <v>0</v>
      </c>
      <c r="R12" s="78">
        <f t="shared" si="4"/>
        <v>0</v>
      </c>
      <c r="S12" s="78">
        <f t="shared" si="4"/>
        <v>0</v>
      </c>
      <c r="T12" s="78">
        <f t="shared" si="4"/>
        <v>0</v>
      </c>
      <c r="U12" s="78">
        <f t="shared" si="4"/>
        <v>0</v>
      </c>
      <c r="V12" s="78">
        <f t="shared" si="4"/>
        <v>0</v>
      </c>
      <c r="W12" s="78">
        <f t="shared" si="4"/>
        <v>0</v>
      </c>
      <c r="X12" s="78">
        <f t="shared" si="4"/>
        <v>0</v>
      </c>
      <c r="Y12" s="78">
        <f t="shared" si="4"/>
        <v>0</v>
      </c>
      <c r="Z12" s="78">
        <f t="shared" si="4"/>
        <v>0</v>
      </c>
      <c r="AA12" s="78">
        <f t="shared" si="4"/>
        <v>0</v>
      </c>
      <c r="AB12" s="78">
        <f>SUM(AB13:AB17)</f>
        <v>0</v>
      </c>
      <c r="AC12" s="78">
        <f t="shared" si="4"/>
        <v>0</v>
      </c>
      <c r="AD12" s="78">
        <f t="shared" si="4"/>
        <v>0</v>
      </c>
      <c r="AE12" s="78">
        <f>SUM(AE13:AE17)</f>
        <v>0</v>
      </c>
      <c r="AF12" s="69"/>
    </row>
    <row r="13" spans="1:33" ht="35.15" customHeight="1">
      <c r="A13" s="85">
        <v>1</v>
      </c>
      <c r="B13" s="71" t="s">
        <v>37</v>
      </c>
      <c r="C13" s="79">
        <f t="shared" si="1"/>
        <v>0</v>
      </c>
      <c r="D13" s="79">
        <f>G13+N13</f>
        <v>0</v>
      </c>
      <c r="E13" s="79">
        <f>H13+I13+J13+O13+Z13+AC13+Y13</f>
        <v>0</v>
      </c>
      <c r="F13" s="79">
        <f>SUM(G13:H13)</f>
        <v>0</v>
      </c>
      <c r="G13" s="79"/>
      <c r="H13" s="79"/>
      <c r="I13" s="79"/>
      <c r="J13" s="79">
        <f>SUM(K13:L13)</f>
        <v>0</v>
      </c>
      <c r="K13" s="79"/>
      <c r="L13" s="79"/>
      <c r="M13" s="79">
        <f t="shared" si="3"/>
        <v>0</v>
      </c>
      <c r="N13" s="79">
        <f>Q13+W13</f>
        <v>0</v>
      </c>
      <c r="O13" s="79">
        <f>R13+U13+X13</f>
        <v>0</v>
      </c>
      <c r="P13" s="79">
        <f>SUM(Q13:R13)</f>
        <v>0</v>
      </c>
      <c r="Q13" s="79"/>
      <c r="R13" s="79">
        <f>S13+T13</f>
        <v>0</v>
      </c>
      <c r="S13" s="79"/>
      <c r="T13" s="79"/>
      <c r="U13" s="79"/>
      <c r="V13" s="79">
        <f>SUM(W13:X13)</f>
        <v>0</v>
      </c>
      <c r="W13" s="79"/>
      <c r="X13" s="79"/>
      <c r="Y13" s="79"/>
      <c r="Z13" s="79">
        <f>SUM(AA13:AB13)</f>
        <v>0</v>
      </c>
      <c r="AA13" s="79"/>
      <c r="AB13" s="79"/>
      <c r="AC13" s="79">
        <f>SUM(AD13:AE13)</f>
        <v>0</v>
      </c>
      <c r="AD13" s="79"/>
      <c r="AE13" s="79"/>
      <c r="AF13" s="73"/>
    </row>
    <row r="14" spans="1:33" ht="35.15" customHeight="1">
      <c r="A14" s="85">
        <v>2</v>
      </c>
      <c r="B14" s="71" t="s">
        <v>60</v>
      </c>
      <c r="C14" s="79">
        <f t="shared" si="1"/>
        <v>0</v>
      </c>
      <c r="D14" s="79">
        <f>G14+N14</f>
        <v>0</v>
      </c>
      <c r="E14" s="79">
        <f t="shared" ref="E14:E28" si="5">H14+I14+J14+O14+Z14+AC14+Y14</f>
        <v>0</v>
      </c>
      <c r="F14" s="79">
        <f>SUM(G14:H14)</f>
        <v>0</v>
      </c>
      <c r="G14" s="79"/>
      <c r="H14" s="79"/>
      <c r="I14" s="79"/>
      <c r="J14" s="79"/>
      <c r="K14" s="79"/>
      <c r="L14" s="79"/>
      <c r="M14" s="79">
        <f t="shared" si="3"/>
        <v>0</v>
      </c>
      <c r="N14" s="79">
        <f>Q14+W14</f>
        <v>0</v>
      </c>
      <c r="O14" s="79">
        <f>R14+U14+X14</f>
        <v>0</v>
      </c>
      <c r="P14" s="79">
        <f>SUM(Q14:R14)</f>
        <v>0</v>
      </c>
      <c r="Q14" s="79"/>
      <c r="R14" s="79">
        <f>S14+T14</f>
        <v>0</v>
      </c>
      <c r="S14" s="79"/>
      <c r="T14" s="79"/>
      <c r="U14" s="79"/>
      <c r="V14" s="79">
        <f>SUM(W14:X14)</f>
        <v>0</v>
      </c>
      <c r="W14" s="79"/>
      <c r="X14" s="79"/>
      <c r="Y14" s="79"/>
      <c r="Z14" s="79">
        <f t="shared" ref="Z14:Z28" si="6">SUM(AA14:AB14)</f>
        <v>0</v>
      </c>
      <c r="AA14" s="79"/>
      <c r="AB14" s="79"/>
      <c r="AC14" s="79">
        <f t="shared" ref="AC14:AC28" si="7">SUM(AD14:AE14)</f>
        <v>0</v>
      </c>
      <c r="AD14" s="79"/>
      <c r="AE14" s="79"/>
      <c r="AF14" s="73"/>
    </row>
    <row r="15" spans="1:33" ht="35.15" customHeight="1">
      <c r="A15" s="85">
        <v>3</v>
      </c>
      <c r="B15" s="71" t="s">
        <v>162</v>
      </c>
      <c r="C15" s="79">
        <f t="shared" si="1"/>
        <v>0</v>
      </c>
      <c r="D15" s="79">
        <f>G15+N15</f>
        <v>0</v>
      </c>
      <c r="E15" s="79">
        <f t="shared" si="5"/>
        <v>0</v>
      </c>
      <c r="F15" s="79">
        <f>SUM(G15:H15)</f>
        <v>0</v>
      </c>
      <c r="G15" s="79"/>
      <c r="H15" s="79"/>
      <c r="I15" s="79"/>
      <c r="J15" s="79"/>
      <c r="K15" s="79"/>
      <c r="L15" s="79"/>
      <c r="M15" s="79">
        <f t="shared" si="3"/>
        <v>0</v>
      </c>
      <c r="N15" s="79">
        <f>Q15+W15</f>
        <v>0</v>
      </c>
      <c r="O15" s="79">
        <f>R15+U15+X15</f>
        <v>0</v>
      </c>
      <c r="P15" s="79">
        <f>SUM(Q15:R15)</f>
        <v>0</v>
      </c>
      <c r="Q15" s="79"/>
      <c r="R15" s="79">
        <f>S15+T15</f>
        <v>0</v>
      </c>
      <c r="S15" s="79"/>
      <c r="T15" s="79"/>
      <c r="U15" s="79"/>
      <c r="V15" s="79">
        <f t="shared" ref="V15:V28" si="8">SUM(W15:X15)</f>
        <v>0</v>
      </c>
      <c r="W15" s="79"/>
      <c r="X15" s="79"/>
      <c r="Y15" s="79"/>
      <c r="Z15" s="79">
        <f t="shared" si="6"/>
        <v>0</v>
      </c>
      <c r="AA15" s="79"/>
      <c r="AB15" s="79"/>
      <c r="AC15" s="79">
        <f t="shared" si="7"/>
        <v>0</v>
      </c>
      <c r="AD15" s="79"/>
      <c r="AE15" s="79"/>
      <c r="AF15" s="73"/>
    </row>
    <row r="16" spans="1:33" ht="35.15" customHeight="1">
      <c r="A16" s="85">
        <v>4</v>
      </c>
      <c r="B16" s="71" t="s">
        <v>28</v>
      </c>
      <c r="C16" s="79">
        <f t="shared" si="1"/>
        <v>0</v>
      </c>
      <c r="D16" s="79">
        <f>G16+N16</f>
        <v>0</v>
      </c>
      <c r="E16" s="79">
        <f t="shared" si="5"/>
        <v>0</v>
      </c>
      <c r="F16" s="79"/>
      <c r="G16" s="79"/>
      <c r="H16" s="79"/>
      <c r="I16" s="79"/>
      <c r="J16" s="79">
        <f>SUM(K16:L16)</f>
        <v>0</v>
      </c>
      <c r="K16" s="79"/>
      <c r="L16" s="79"/>
      <c r="M16" s="79"/>
      <c r="N16" s="79"/>
      <c r="O16" s="79"/>
      <c r="P16" s="79"/>
      <c r="Q16" s="79"/>
      <c r="R16" s="79">
        <f>S16+T16</f>
        <v>0</v>
      </c>
      <c r="S16" s="79"/>
      <c r="T16" s="79"/>
      <c r="U16" s="79"/>
      <c r="V16" s="79"/>
      <c r="W16" s="79"/>
      <c r="X16" s="79"/>
      <c r="Y16" s="79"/>
      <c r="Z16" s="79"/>
      <c r="AA16" s="79"/>
      <c r="AB16" s="79"/>
      <c r="AC16" s="79"/>
      <c r="AD16" s="79"/>
      <c r="AE16" s="79"/>
      <c r="AF16" s="73"/>
    </row>
    <row r="17" spans="1:36" ht="35.15" customHeight="1">
      <c r="A17" s="85">
        <v>5</v>
      </c>
      <c r="B17" s="71" t="s">
        <v>39</v>
      </c>
      <c r="C17" s="79">
        <f t="shared" si="1"/>
        <v>0</v>
      </c>
      <c r="D17" s="79">
        <f>G17+N17</f>
        <v>0</v>
      </c>
      <c r="E17" s="79">
        <f t="shared" si="5"/>
        <v>0</v>
      </c>
      <c r="F17" s="79">
        <f>SUM(G17:H17)</f>
        <v>0</v>
      </c>
      <c r="G17" s="79"/>
      <c r="H17" s="79"/>
      <c r="I17" s="79"/>
      <c r="J17" s="79"/>
      <c r="K17" s="79"/>
      <c r="L17" s="79"/>
      <c r="M17" s="79">
        <f t="shared" si="3"/>
        <v>0</v>
      </c>
      <c r="N17" s="79">
        <f>Q17+W17</f>
        <v>0</v>
      </c>
      <c r="O17" s="79">
        <f>R17+U17+X17</f>
        <v>0</v>
      </c>
      <c r="P17" s="79">
        <f>SUM(Q17:R17)</f>
        <v>0</v>
      </c>
      <c r="Q17" s="79"/>
      <c r="R17" s="79">
        <f>S17+T17</f>
        <v>0</v>
      </c>
      <c r="S17" s="79"/>
      <c r="T17" s="79"/>
      <c r="U17" s="79"/>
      <c r="V17" s="79">
        <f t="shared" si="8"/>
        <v>0</v>
      </c>
      <c r="W17" s="79"/>
      <c r="X17" s="79"/>
      <c r="Y17" s="79"/>
      <c r="Z17" s="79">
        <f t="shared" si="6"/>
        <v>0</v>
      </c>
      <c r="AA17" s="79"/>
      <c r="AB17" s="79"/>
      <c r="AC17" s="79">
        <f t="shared" si="7"/>
        <v>0</v>
      </c>
      <c r="AD17" s="79"/>
      <c r="AE17" s="79"/>
      <c r="AF17" s="72"/>
    </row>
    <row r="18" spans="1:36" ht="35.15" customHeight="1">
      <c r="A18" s="67" t="s">
        <v>13</v>
      </c>
      <c r="B18" s="68" t="s">
        <v>22</v>
      </c>
      <c r="C18" s="78">
        <f t="shared" si="1"/>
        <v>0</v>
      </c>
      <c r="D18" s="78">
        <f t="shared" ref="D18:AD18" si="9">SUM(D19:D28)</f>
        <v>0</v>
      </c>
      <c r="E18" s="78">
        <f t="shared" si="9"/>
        <v>0</v>
      </c>
      <c r="F18" s="78">
        <f t="shared" si="9"/>
        <v>0</v>
      </c>
      <c r="G18" s="78">
        <f t="shared" si="9"/>
        <v>0</v>
      </c>
      <c r="H18" s="78">
        <f t="shared" si="9"/>
        <v>0</v>
      </c>
      <c r="I18" s="78">
        <f t="shared" si="9"/>
        <v>0</v>
      </c>
      <c r="J18" s="78">
        <f>SUM(J19:J28)</f>
        <v>0</v>
      </c>
      <c r="K18" s="78">
        <f>SUM(K19:K28)</f>
        <v>0</v>
      </c>
      <c r="L18" s="78">
        <f>SUM(L19:L28)</f>
        <v>0</v>
      </c>
      <c r="M18" s="78">
        <f t="shared" si="9"/>
        <v>0</v>
      </c>
      <c r="N18" s="78">
        <f t="shared" si="9"/>
        <v>0</v>
      </c>
      <c r="O18" s="78">
        <f t="shared" si="9"/>
        <v>0</v>
      </c>
      <c r="P18" s="78">
        <f t="shared" si="9"/>
        <v>0</v>
      </c>
      <c r="Q18" s="78">
        <f t="shared" si="9"/>
        <v>0</v>
      </c>
      <c r="R18" s="78">
        <f t="shared" si="9"/>
        <v>0</v>
      </c>
      <c r="S18" s="78">
        <f t="shared" si="9"/>
        <v>0</v>
      </c>
      <c r="T18" s="78">
        <f t="shared" si="9"/>
        <v>0</v>
      </c>
      <c r="U18" s="78">
        <f t="shared" si="9"/>
        <v>0</v>
      </c>
      <c r="V18" s="78">
        <f t="shared" si="9"/>
        <v>0</v>
      </c>
      <c r="W18" s="78">
        <f t="shared" si="9"/>
        <v>0</v>
      </c>
      <c r="X18" s="78">
        <f t="shared" si="9"/>
        <v>0</v>
      </c>
      <c r="Y18" s="78">
        <f t="shared" si="9"/>
        <v>0</v>
      </c>
      <c r="Z18" s="78">
        <f t="shared" si="9"/>
        <v>0</v>
      </c>
      <c r="AA18" s="78">
        <f t="shared" si="9"/>
        <v>0</v>
      </c>
      <c r="AB18" s="78">
        <f t="shared" si="9"/>
        <v>0</v>
      </c>
      <c r="AC18" s="78">
        <f t="shared" si="9"/>
        <v>0</v>
      </c>
      <c r="AD18" s="78">
        <f t="shared" si="9"/>
        <v>0</v>
      </c>
      <c r="AE18" s="78">
        <f>SUM(AE19:AE28)</f>
        <v>0</v>
      </c>
      <c r="AF18" s="74"/>
    </row>
    <row r="19" spans="1:36" ht="35.15" customHeight="1">
      <c r="A19" s="85">
        <v>1</v>
      </c>
      <c r="B19" s="71" t="s">
        <v>25</v>
      </c>
      <c r="C19" s="79">
        <f t="shared" ref="C19:C28" si="10">SUM(D19:E19)</f>
        <v>0</v>
      </c>
      <c r="D19" s="79">
        <f>G19+N19</f>
        <v>0</v>
      </c>
      <c r="E19" s="79">
        <f t="shared" si="5"/>
        <v>0</v>
      </c>
      <c r="F19" s="79">
        <f t="shared" ref="F19:F28" si="11">SUM(G19:H19)</f>
        <v>0</v>
      </c>
      <c r="G19" s="79"/>
      <c r="H19" s="79"/>
      <c r="I19" s="80"/>
      <c r="J19" s="80">
        <f>SUM(K19:L19)</f>
        <v>0</v>
      </c>
      <c r="K19" s="80"/>
      <c r="L19" s="80"/>
      <c r="M19" s="79">
        <f t="shared" ref="M19:M28" si="12">SUM(N19:O19)</f>
        <v>0</v>
      </c>
      <c r="N19" s="79">
        <f t="shared" ref="N19:N28" si="13">Q19+W19</f>
        <v>0</v>
      </c>
      <c r="O19" s="79">
        <f t="shared" ref="O19:O28" si="14">R19+U19+X19</f>
        <v>0</v>
      </c>
      <c r="P19" s="79">
        <f t="shared" ref="P19:P28" si="15">SUM(Q19:R19)</f>
        <v>0</v>
      </c>
      <c r="Q19" s="79"/>
      <c r="R19" s="79">
        <f>S19+T19</f>
        <v>0</v>
      </c>
      <c r="S19" s="79"/>
      <c r="T19" s="79"/>
      <c r="U19" s="79"/>
      <c r="V19" s="79">
        <f t="shared" si="8"/>
        <v>0</v>
      </c>
      <c r="W19" s="79"/>
      <c r="X19" s="79"/>
      <c r="Y19" s="79"/>
      <c r="Z19" s="79">
        <f t="shared" si="6"/>
        <v>0</v>
      </c>
      <c r="AA19" s="79"/>
      <c r="AB19" s="79"/>
      <c r="AC19" s="79">
        <f t="shared" si="7"/>
        <v>0</v>
      </c>
      <c r="AD19" s="79"/>
      <c r="AE19" s="79"/>
      <c r="AF19" s="72"/>
    </row>
    <row r="20" spans="1:36" ht="35.15" customHeight="1">
      <c r="A20" s="85">
        <v>2</v>
      </c>
      <c r="B20" s="71" t="s">
        <v>5</v>
      </c>
      <c r="C20" s="79">
        <f t="shared" si="10"/>
        <v>0</v>
      </c>
      <c r="D20" s="79">
        <f t="shared" ref="D20:D27" si="16">G20+N20</f>
        <v>0</v>
      </c>
      <c r="E20" s="79">
        <f t="shared" si="5"/>
        <v>0</v>
      </c>
      <c r="F20" s="79">
        <f t="shared" si="11"/>
        <v>0</v>
      </c>
      <c r="G20" s="79"/>
      <c r="H20" s="79"/>
      <c r="I20" s="80"/>
      <c r="J20" s="80">
        <f>SUM(K20:L20)</f>
        <v>0</v>
      </c>
      <c r="K20" s="80"/>
      <c r="L20" s="80"/>
      <c r="M20" s="79">
        <f t="shared" si="12"/>
        <v>0</v>
      </c>
      <c r="N20" s="79">
        <f t="shared" si="13"/>
        <v>0</v>
      </c>
      <c r="O20" s="79">
        <f t="shared" si="14"/>
        <v>0</v>
      </c>
      <c r="P20" s="79">
        <f t="shared" si="15"/>
        <v>0</v>
      </c>
      <c r="Q20" s="79"/>
      <c r="R20" s="79">
        <f t="shared" ref="R20:R28" si="17">S20+T20</f>
        <v>0</v>
      </c>
      <c r="S20" s="79"/>
      <c r="T20" s="79"/>
      <c r="U20" s="79"/>
      <c r="V20" s="79">
        <f t="shared" si="8"/>
        <v>0</v>
      </c>
      <c r="W20" s="79"/>
      <c r="X20" s="79"/>
      <c r="Y20" s="79"/>
      <c r="Z20" s="79">
        <f t="shared" si="6"/>
        <v>0</v>
      </c>
      <c r="AA20" s="79"/>
      <c r="AB20" s="79"/>
      <c r="AC20" s="79">
        <f t="shared" si="7"/>
        <v>0</v>
      </c>
      <c r="AD20" s="79"/>
      <c r="AE20" s="79"/>
      <c r="AF20" s="75"/>
    </row>
    <row r="21" spans="1:36" ht="35.15" customHeight="1">
      <c r="A21" s="85">
        <v>3</v>
      </c>
      <c r="B21" s="71" t="s">
        <v>6</v>
      </c>
      <c r="C21" s="79">
        <f t="shared" si="10"/>
        <v>0</v>
      </c>
      <c r="D21" s="79">
        <f t="shared" si="16"/>
        <v>0</v>
      </c>
      <c r="E21" s="79">
        <f t="shared" si="5"/>
        <v>0</v>
      </c>
      <c r="F21" s="79">
        <f t="shared" si="11"/>
        <v>0</v>
      </c>
      <c r="G21" s="79"/>
      <c r="H21" s="79"/>
      <c r="I21" s="80"/>
      <c r="J21" s="80">
        <f t="shared" ref="J21:J28" si="18">SUM(K21:L21)</f>
        <v>0</v>
      </c>
      <c r="K21" s="80"/>
      <c r="L21" s="80"/>
      <c r="M21" s="79">
        <f t="shared" si="12"/>
        <v>0</v>
      </c>
      <c r="N21" s="79">
        <f t="shared" si="13"/>
        <v>0</v>
      </c>
      <c r="O21" s="79">
        <f t="shared" si="14"/>
        <v>0</v>
      </c>
      <c r="P21" s="79">
        <f t="shared" si="15"/>
        <v>0</v>
      </c>
      <c r="Q21" s="79"/>
      <c r="R21" s="79">
        <f t="shared" si="17"/>
        <v>0</v>
      </c>
      <c r="S21" s="79"/>
      <c r="T21" s="79"/>
      <c r="U21" s="79"/>
      <c r="V21" s="79">
        <f t="shared" si="8"/>
        <v>0</v>
      </c>
      <c r="W21" s="79"/>
      <c r="X21" s="79"/>
      <c r="Y21" s="79"/>
      <c r="Z21" s="79">
        <f t="shared" si="6"/>
        <v>0</v>
      </c>
      <c r="AA21" s="79"/>
      <c r="AB21" s="79"/>
      <c r="AC21" s="79">
        <f t="shared" si="7"/>
        <v>0</v>
      </c>
      <c r="AD21" s="79"/>
      <c r="AE21" s="79"/>
      <c r="AF21" s="75"/>
    </row>
    <row r="22" spans="1:36" ht="35.15" customHeight="1">
      <c r="A22" s="85">
        <v>4</v>
      </c>
      <c r="B22" s="71" t="s">
        <v>8</v>
      </c>
      <c r="C22" s="79">
        <f t="shared" si="10"/>
        <v>0</v>
      </c>
      <c r="D22" s="79">
        <f t="shared" si="16"/>
        <v>0</v>
      </c>
      <c r="E22" s="79">
        <f t="shared" si="5"/>
        <v>0</v>
      </c>
      <c r="F22" s="79">
        <f t="shared" si="11"/>
        <v>0</v>
      </c>
      <c r="G22" s="79"/>
      <c r="H22" s="79"/>
      <c r="I22" s="80"/>
      <c r="J22" s="80">
        <f t="shared" si="18"/>
        <v>0</v>
      </c>
      <c r="K22" s="80"/>
      <c r="L22" s="80"/>
      <c r="M22" s="79">
        <f t="shared" si="12"/>
        <v>0</v>
      </c>
      <c r="N22" s="79">
        <f t="shared" si="13"/>
        <v>0</v>
      </c>
      <c r="O22" s="79">
        <f t="shared" si="14"/>
        <v>0</v>
      </c>
      <c r="P22" s="79">
        <f t="shared" si="15"/>
        <v>0</v>
      </c>
      <c r="Q22" s="79"/>
      <c r="R22" s="79">
        <f t="shared" si="17"/>
        <v>0</v>
      </c>
      <c r="S22" s="79"/>
      <c r="T22" s="79"/>
      <c r="U22" s="79"/>
      <c r="V22" s="79">
        <f t="shared" si="8"/>
        <v>0</v>
      </c>
      <c r="W22" s="79"/>
      <c r="X22" s="79"/>
      <c r="Y22" s="79"/>
      <c r="Z22" s="79">
        <f t="shared" si="6"/>
        <v>0</v>
      </c>
      <c r="AA22" s="79"/>
      <c r="AB22" s="79"/>
      <c r="AC22" s="79">
        <f t="shared" si="7"/>
        <v>0</v>
      </c>
      <c r="AD22" s="79"/>
      <c r="AE22" s="79"/>
      <c r="AF22" s="75"/>
    </row>
    <row r="23" spans="1:36" ht="35.15" customHeight="1">
      <c r="A23" s="85">
        <v>5</v>
      </c>
      <c r="B23" s="71" t="s">
        <v>7</v>
      </c>
      <c r="C23" s="79">
        <f t="shared" si="10"/>
        <v>0</v>
      </c>
      <c r="D23" s="79">
        <f t="shared" si="16"/>
        <v>0</v>
      </c>
      <c r="E23" s="79">
        <f t="shared" si="5"/>
        <v>0</v>
      </c>
      <c r="F23" s="79">
        <f t="shared" si="11"/>
        <v>0</v>
      </c>
      <c r="G23" s="79"/>
      <c r="H23" s="79"/>
      <c r="I23" s="80"/>
      <c r="J23" s="80">
        <f t="shared" si="18"/>
        <v>0</v>
      </c>
      <c r="K23" s="80"/>
      <c r="L23" s="80"/>
      <c r="M23" s="79">
        <f t="shared" si="12"/>
        <v>0</v>
      </c>
      <c r="N23" s="79">
        <f t="shared" si="13"/>
        <v>0</v>
      </c>
      <c r="O23" s="79">
        <f t="shared" si="14"/>
        <v>0</v>
      </c>
      <c r="P23" s="79">
        <f t="shared" si="15"/>
        <v>0</v>
      </c>
      <c r="Q23" s="79"/>
      <c r="R23" s="79">
        <f t="shared" si="17"/>
        <v>0</v>
      </c>
      <c r="S23" s="79"/>
      <c r="T23" s="79"/>
      <c r="U23" s="79"/>
      <c r="V23" s="79">
        <f t="shared" si="8"/>
        <v>0</v>
      </c>
      <c r="W23" s="79"/>
      <c r="X23" s="79"/>
      <c r="Y23" s="79"/>
      <c r="Z23" s="79">
        <f t="shared" si="6"/>
        <v>0</v>
      </c>
      <c r="AA23" s="79"/>
      <c r="AB23" s="79"/>
      <c r="AC23" s="79">
        <f t="shared" si="7"/>
        <v>0</v>
      </c>
      <c r="AD23" s="79"/>
      <c r="AE23" s="79"/>
      <c r="AF23" s="75"/>
    </row>
    <row r="24" spans="1:36" ht="35.15" customHeight="1">
      <c r="A24" s="85">
        <v>6</v>
      </c>
      <c r="B24" s="71" t="s">
        <v>9</v>
      </c>
      <c r="C24" s="79">
        <f t="shared" si="10"/>
        <v>0</v>
      </c>
      <c r="D24" s="79">
        <f t="shared" si="16"/>
        <v>0</v>
      </c>
      <c r="E24" s="79">
        <f t="shared" si="5"/>
        <v>0</v>
      </c>
      <c r="F24" s="79">
        <f t="shared" si="11"/>
        <v>0</v>
      </c>
      <c r="G24" s="79"/>
      <c r="H24" s="79"/>
      <c r="I24" s="80"/>
      <c r="J24" s="80">
        <f t="shared" si="18"/>
        <v>0</v>
      </c>
      <c r="K24" s="80"/>
      <c r="L24" s="80"/>
      <c r="M24" s="79">
        <f t="shared" si="12"/>
        <v>0</v>
      </c>
      <c r="N24" s="79">
        <f t="shared" si="13"/>
        <v>0</v>
      </c>
      <c r="O24" s="79">
        <f t="shared" si="14"/>
        <v>0</v>
      </c>
      <c r="P24" s="79">
        <f t="shared" si="15"/>
        <v>0</v>
      </c>
      <c r="Q24" s="79"/>
      <c r="R24" s="79">
        <f t="shared" si="17"/>
        <v>0</v>
      </c>
      <c r="S24" s="79"/>
      <c r="T24" s="79"/>
      <c r="U24" s="79"/>
      <c r="V24" s="79">
        <f t="shared" si="8"/>
        <v>0</v>
      </c>
      <c r="W24" s="79"/>
      <c r="X24" s="79"/>
      <c r="Y24" s="79"/>
      <c r="Z24" s="79">
        <f t="shared" si="6"/>
        <v>0</v>
      </c>
      <c r="AA24" s="79"/>
      <c r="AB24" s="79"/>
      <c r="AC24" s="79">
        <f t="shared" si="7"/>
        <v>0</v>
      </c>
      <c r="AD24" s="79"/>
      <c r="AE24" s="79"/>
      <c r="AF24" s="70"/>
    </row>
    <row r="25" spans="1:36" ht="35.15" customHeight="1">
      <c r="A25" s="85">
        <v>7</v>
      </c>
      <c r="B25" s="71" t="s">
        <v>10</v>
      </c>
      <c r="C25" s="79">
        <f t="shared" si="10"/>
        <v>0</v>
      </c>
      <c r="D25" s="79">
        <f t="shared" si="16"/>
        <v>0</v>
      </c>
      <c r="E25" s="79">
        <f t="shared" si="5"/>
        <v>0</v>
      </c>
      <c r="F25" s="79">
        <f t="shared" si="11"/>
        <v>0</v>
      </c>
      <c r="G25" s="79"/>
      <c r="H25" s="79"/>
      <c r="I25" s="80"/>
      <c r="J25" s="80">
        <f t="shared" si="18"/>
        <v>0</v>
      </c>
      <c r="K25" s="80"/>
      <c r="L25" s="80"/>
      <c r="M25" s="79">
        <f t="shared" si="12"/>
        <v>0</v>
      </c>
      <c r="N25" s="79">
        <f t="shared" si="13"/>
        <v>0</v>
      </c>
      <c r="O25" s="79">
        <f t="shared" si="14"/>
        <v>0</v>
      </c>
      <c r="P25" s="79">
        <f t="shared" si="15"/>
        <v>0</v>
      </c>
      <c r="Q25" s="79"/>
      <c r="R25" s="79">
        <f t="shared" si="17"/>
        <v>0</v>
      </c>
      <c r="S25" s="79"/>
      <c r="T25" s="79"/>
      <c r="U25" s="79"/>
      <c r="V25" s="79">
        <f t="shared" si="8"/>
        <v>0</v>
      </c>
      <c r="W25" s="79"/>
      <c r="X25" s="79"/>
      <c r="Y25" s="79"/>
      <c r="Z25" s="79">
        <f t="shared" si="6"/>
        <v>0</v>
      </c>
      <c r="AA25" s="79"/>
      <c r="AB25" s="79"/>
      <c r="AC25" s="79">
        <f t="shared" si="7"/>
        <v>0</v>
      </c>
      <c r="AD25" s="79"/>
      <c r="AE25" s="79"/>
      <c r="AF25" s="70"/>
    </row>
    <row r="26" spans="1:36" ht="35.15" customHeight="1">
      <c r="A26" s="85">
        <v>8</v>
      </c>
      <c r="B26" s="71" t="s">
        <v>11</v>
      </c>
      <c r="C26" s="79">
        <f t="shared" si="10"/>
        <v>0</v>
      </c>
      <c r="D26" s="79">
        <f t="shared" si="16"/>
        <v>0</v>
      </c>
      <c r="E26" s="79">
        <f t="shared" si="5"/>
        <v>0</v>
      </c>
      <c r="F26" s="79">
        <f t="shared" si="11"/>
        <v>0</v>
      </c>
      <c r="G26" s="79"/>
      <c r="H26" s="79"/>
      <c r="I26" s="80"/>
      <c r="J26" s="80">
        <f t="shared" si="18"/>
        <v>0</v>
      </c>
      <c r="K26" s="80"/>
      <c r="L26" s="80"/>
      <c r="M26" s="79">
        <f t="shared" si="12"/>
        <v>0</v>
      </c>
      <c r="N26" s="79">
        <f t="shared" si="13"/>
        <v>0</v>
      </c>
      <c r="O26" s="79">
        <f t="shared" si="14"/>
        <v>0</v>
      </c>
      <c r="P26" s="79">
        <f t="shared" si="15"/>
        <v>0</v>
      </c>
      <c r="Q26" s="79"/>
      <c r="R26" s="79">
        <f t="shared" si="17"/>
        <v>0</v>
      </c>
      <c r="S26" s="79"/>
      <c r="T26" s="79"/>
      <c r="U26" s="79"/>
      <c r="V26" s="79">
        <f t="shared" si="8"/>
        <v>0</v>
      </c>
      <c r="W26" s="79"/>
      <c r="X26" s="79"/>
      <c r="Y26" s="79"/>
      <c r="Z26" s="79">
        <f t="shared" si="6"/>
        <v>0</v>
      </c>
      <c r="AA26" s="79"/>
      <c r="AB26" s="79"/>
      <c r="AC26" s="79">
        <f t="shared" si="7"/>
        <v>0</v>
      </c>
      <c r="AD26" s="79"/>
      <c r="AE26" s="79"/>
      <c r="AF26" s="70"/>
    </row>
    <row r="27" spans="1:36" ht="35.15" customHeight="1">
      <c r="A27" s="85">
        <v>9</v>
      </c>
      <c r="B27" s="71" t="s">
        <v>23</v>
      </c>
      <c r="C27" s="79">
        <f t="shared" si="10"/>
        <v>0</v>
      </c>
      <c r="D27" s="79">
        <f t="shared" si="16"/>
        <v>0</v>
      </c>
      <c r="E27" s="79">
        <f t="shared" si="5"/>
        <v>0</v>
      </c>
      <c r="F27" s="79">
        <f t="shared" si="11"/>
        <v>0</v>
      </c>
      <c r="G27" s="79"/>
      <c r="H27" s="79"/>
      <c r="I27" s="80"/>
      <c r="J27" s="80">
        <f t="shared" si="18"/>
        <v>0</v>
      </c>
      <c r="K27" s="80"/>
      <c r="L27" s="80"/>
      <c r="M27" s="79">
        <f t="shared" si="12"/>
        <v>0</v>
      </c>
      <c r="N27" s="79">
        <f t="shared" si="13"/>
        <v>0</v>
      </c>
      <c r="O27" s="79">
        <f t="shared" si="14"/>
        <v>0</v>
      </c>
      <c r="P27" s="79">
        <f t="shared" si="15"/>
        <v>0</v>
      </c>
      <c r="Q27" s="79"/>
      <c r="R27" s="79">
        <f t="shared" si="17"/>
        <v>0</v>
      </c>
      <c r="S27" s="79"/>
      <c r="T27" s="79"/>
      <c r="U27" s="79"/>
      <c r="V27" s="79">
        <f t="shared" si="8"/>
        <v>0</v>
      </c>
      <c r="W27" s="79"/>
      <c r="X27" s="79"/>
      <c r="Y27" s="79"/>
      <c r="Z27" s="79">
        <f t="shared" si="6"/>
        <v>0</v>
      </c>
      <c r="AA27" s="79"/>
      <c r="AB27" s="79"/>
      <c r="AC27" s="79">
        <f t="shared" si="7"/>
        <v>0</v>
      </c>
      <c r="AD27" s="79"/>
      <c r="AE27" s="79"/>
      <c r="AF27" s="75"/>
    </row>
    <row r="28" spans="1:36" ht="35.15" customHeight="1">
      <c r="A28" s="83">
        <v>10</v>
      </c>
      <c r="B28" s="76" t="s">
        <v>32</v>
      </c>
      <c r="C28" s="81">
        <f t="shared" si="10"/>
        <v>0</v>
      </c>
      <c r="D28" s="81">
        <f>G28+N28</f>
        <v>0</v>
      </c>
      <c r="E28" s="81">
        <f t="shared" si="5"/>
        <v>0</v>
      </c>
      <c r="F28" s="81">
        <f t="shared" si="11"/>
        <v>0</v>
      </c>
      <c r="G28" s="81"/>
      <c r="H28" s="81"/>
      <c r="I28" s="82"/>
      <c r="J28" s="82">
        <f t="shared" si="18"/>
        <v>0</v>
      </c>
      <c r="K28" s="82"/>
      <c r="L28" s="82"/>
      <c r="M28" s="81">
        <f t="shared" si="12"/>
        <v>0</v>
      </c>
      <c r="N28" s="81">
        <f t="shared" si="13"/>
        <v>0</v>
      </c>
      <c r="O28" s="81">
        <f t="shared" si="14"/>
        <v>0</v>
      </c>
      <c r="P28" s="81">
        <f t="shared" si="15"/>
        <v>0</v>
      </c>
      <c r="Q28" s="81"/>
      <c r="R28" s="81">
        <f t="shared" si="17"/>
        <v>0</v>
      </c>
      <c r="S28" s="81"/>
      <c r="T28" s="81"/>
      <c r="U28" s="81"/>
      <c r="V28" s="81">
        <f t="shared" si="8"/>
        <v>0</v>
      </c>
      <c r="W28" s="81"/>
      <c r="X28" s="81"/>
      <c r="Y28" s="81"/>
      <c r="Z28" s="81">
        <f t="shared" si="6"/>
        <v>0</v>
      </c>
      <c r="AA28" s="81"/>
      <c r="AB28" s="81"/>
      <c r="AC28" s="81">
        <f t="shared" si="7"/>
        <v>0</v>
      </c>
      <c r="AD28" s="81"/>
      <c r="AE28" s="81"/>
      <c r="AF28" s="77"/>
    </row>
    <row r="29" spans="1:36" ht="25" customHeight="1">
      <c r="A29" s="89"/>
      <c r="B29" s="9" t="s">
        <v>14</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row>
    <row r="30" spans="1:36" s="166" customFormat="1" ht="25" customHeight="1">
      <c r="A30" s="164" t="s">
        <v>191</v>
      </c>
      <c r="B30" s="528" t="s">
        <v>192</v>
      </c>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165"/>
      <c r="AH30" s="165"/>
      <c r="AI30" s="165"/>
      <c r="AJ30" s="165"/>
    </row>
    <row r="31" spans="1:36" s="166" customFormat="1" ht="32.25" customHeight="1">
      <c r="A31" s="164" t="s">
        <v>193</v>
      </c>
      <c r="B31" s="528" t="s">
        <v>194</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165"/>
      <c r="AC31" s="165"/>
      <c r="AD31" s="165"/>
      <c r="AE31" s="165"/>
      <c r="AF31" s="165"/>
      <c r="AG31" s="165"/>
      <c r="AH31" s="165"/>
      <c r="AI31" s="165"/>
      <c r="AJ31" s="165"/>
    </row>
    <row r="32" spans="1:36" s="10" customFormat="1" ht="21.75" customHeight="1">
      <c r="A32" s="84"/>
      <c r="B32" s="527" t="s">
        <v>114</v>
      </c>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row>
    <row r="33" spans="1:32" s="12" customFormat="1" ht="21.75" customHeight="1">
      <c r="A33" s="91">
        <v>1</v>
      </c>
      <c r="B33" s="521" t="s">
        <v>57</v>
      </c>
      <c r="C33" s="521"/>
      <c r="D33" s="521"/>
      <c r="E33" s="521"/>
      <c r="F33" s="521"/>
      <c r="G33" s="521"/>
      <c r="H33" s="521"/>
      <c r="I33" s="521"/>
      <c r="J33" s="521"/>
      <c r="K33" s="521"/>
      <c r="L33" s="521"/>
      <c r="M33" s="521"/>
      <c r="N33" s="11"/>
      <c r="O33" s="11"/>
      <c r="P33" s="11"/>
      <c r="Q33" s="91">
        <v>5</v>
      </c>
      <c r="R33" s="521" t="s">
        <v>151</v>
      </c>
      <c r="S33" s="521"/>
      <c r="T33" s="521"/>
      <c r="U33" s="521"/>
      <c r="V33" s="521"/>
      <c r="W33" s="521"/>
      <c r="X33" s="521"/>
      <c r="Y33" s="521"/>
      <c r="Z33" s="521"/>
      <c r="AA33" s="521"/>
      <c r="AB33" s="521"/>
      <c r="AC33" s="521"/>
      <c r="AD33" s="11"/>
      <c r="AE33" s="11"/>
      <c r="AF33" s="11"/>
    </row>
    <row r="34" spans="1:32" s="14" customFormat="1" ht="21.75" customHeight="1">
      <c r="A34" s="86" t="s">
        <v>46</v>
      </c>
      <c r="B34" s="522" t="s">
        <v>115</v>
      </c>
      <c r="C34" s="522"/>
      <c r="D34" s="522"/>
      <c r="E34" s="522"/>
      <c r="F34" s="522"/>
      <c r="G34" s="522"/>
      <c r="H34" s="522"/>
      <c r="I34" s="522"/>
      <c r="J34" s="522"/>
      <c r="K34" s="522"/>
      <c r="L34" s="522"/>
      <c r="M34" s="522"/>
      <c r="N34" s="13"/>
      <c r="O34" s="13"/>
      <c r="P34" s="13"/>
      <c r="Q34" s="91">
        <v>6</v>
      </c>
      <c r="R34" s="521" t="s">
        <v>62</v>
      </c>
      <c r="S34" s="521"/>
      <c r="T34" s="521"/>
      <c r="U34" s="521"/>
      <c r="V34" s="521"/>
      <c r="W34" s="521"/>
      <c r="X34" s="521"/>
      <c r="Y34" s="521"/>
      <c r="Z34" s="521"/>
      <c r="AA34" s="521"/>
      <c r="AB34" s="521"/>
      <c r="AC34" s="521"/>
      <c r="AD34" s="13"/>
      <c r="AE34" s="13"/>
      <c r="AF34" s="13"/>
    </row>
    <row r="35" spans="1:32" s="12" customFormat="1" ht="21.75" customHeight="1">
      <c r="A35" s="91">
        <v>2</v>
      </c>
      <c r="B35" s="521" t="s">
        <v>58</v>
      </c>
      <c r="C35" s="521"/>
      <c r="D35" s="521"/>
      <c r="E35" s="521"/>
      <c r="F35" s="521"/>
      <c r="G35" s="521"/>
      <c r="H35" s="521"/>
      <c r="I35" s="521"/>
      <c r="J35" s="521"/>
      <c r="K35" s="521"/>
      <c r="L35" s="521"/>
      <c r="M35" s="521"/>
      <c r="N35" s="11"/>
      <c r="O35" s="11"/>
      <c r="P35" s="11"/>
      <c r="Q35" s="86" t="s">
        <v>46</v>
      </c>
      <c r="R35" s="522" t="s">
        <v>63</v>
      </c>
      <c r="S35" s="522"/>
      <c r="T35" s="522"/>
      <c r="U35" s="522"/>
      <c r="V35" s="522"/>
      <c r="W35" s="522"/>
      <c r="X35" s="522"/>
      <c r="Y35" s="522"/>
      <c r="Z35" s="522"/>
      <c r="AA35" s="522"/>
      <c r="AB35" s="522"/>
      <c r="AC35" s="522"/>
      <c r="AD35" s="11"/>
      <c r="AE35" s="11"/>
      <c r="AF35" s="11"/>
    </row>
    <row r="36" spans="1:32" s="12" customFormat="1" ht="21.75" customHeight="1">
      <c r="A36" s="91">
        <v>3</v>
      </c>
      <c r="B36" s="521" t="s">
        <v>93</v>
      </c>
      <c r="C36" s="521"/>
      <c r="D36" s="521"/>
      <c r="E36" s="521"/>
      <c r="F36" s="521"/>
      <c r="G36" s="521"/>
      <c r="H36" s="521"/>
      <c r="I36" s="521"/>
      <c r="J36" s="521"/>
      <c r="K36" s="521"/>
      <c r="L36" s="521"/>
      <c r="M36" s="521"/>
      <c r="N36" s="11"/>
      <c r="O36" s="11"/>
      <c r="P36" s="11"/>
      <c r="Q36" s="86" t="s">
        <v>46</v>
      </c>
      <c r="R36" s="522" t="s">
        <v>99</v>
      </c>
      <c r="S36" s="522"/>
      <c r="T36" s="522"/>
      <c r="U36" s="522"/>
      <c r="V36" s="522"/>
      <c r="W36" s="522"/>
      <c r="X36" s="522"/>
      <c r="Y36" s="522"/>
      <c r="Z36" s="522"/>
      <c r="AA36" s="522"/>
      <c r="AB36" s="522"/>
      <c r="AC36" s="522"/>
      <c r="AD36" s="11"/>
      <c r="AE36" s="11"/>
      <c r="AF36" s="11"/>
    </row>
    <row r="37" spans="1:32" s="14" customFormat="1" ht="21.75" customHeight="1">
      <c r="A37" s="86" t="s">
        <v>46</v>
      </c>
      <c r="B37" s="522" t="s">
        <v>116</v>
      </c>
      <c r="C37" s="522"/>
      <c r="D37" s="522"/>
      <c r="E37" s="522"/>
      <c r="F37" s="522"/>
      <c r="G37" s="522"/>
      <c r="H37" s="522"/>
      <c r="I37" s="522"/>
      <c r="J37" s="522"/>
      <c r="K37" s="522"/>
      <c r="L37" s="522"/>
      <c r="M37" s="522"/>
      <c r="N37" s="13"/>
      <c r="O37" s="13"/>
      <c r="P37" s="13"/>
      <c r="Q37" s="91">
        <v>7</v>
      </c>
      <c r="R37" s="521" t="s">
        <v>64</v>
      </c>
      <c r="S37" s="521"/>
      <c r="T37" s="521"/>
      <c r="U37" s="521"/>
      <c r="V37" s="521"/>
      <c r="W37" s="521"/>
      <c r="X37" s="521"/>
      <c r="Y37" s="521"/>
      <c r="Z37" s="521"/>
      <c r="AA37" s="521"/>
      <c r="AB37" s="521"/>
      <c r="AC37" s="521"/>
      <c r="AD37" s="13"/>
      <c r="AE37" s="13"/>
      <c r="AF37" s="13"/>
    </row>
    <row r="38" spans="1:32" s="14" customFormat="1" ht="21.75" customHeight="1">
      <c r="A38" s="86" t="s">
        <v>46</v>
      </c>
      <c r="B38" s="522" t="s">
        <v>158</v>
      </c>
      <c r="C38" s="522"/>
      <c r="D38" s="522"/>
      <c r="E38" s="522"/>
      <c r="F38" s="522"/>
      <c r="G38" s="522"/>
      <c r="H38" s="522"/>
      <c r="I38" s="522"/>
      <c r="J38" s="522"/>
      <c r="K38" s="522"/>
      <c r="L38" s="522"/>
      <c r="M38" s="522"/>
      <c r="N38" s="13"/>
      <c r="O38" s="13"/>
      <c r="P38" s="13"/>
      <c r="Q38" s="86" t="s">
        <v>46</v>
      </c>
      <c r="R38" s="522" t="s">
        <v>120</v>
      </c>
      <c r="S38" s="522"/>
      <c r="T38" s="522"/>
      <c r="U38" s="522"/>
      <c r="V38" s="522"/>
      <c r="W38" s="522"/>
      <c r="X38" s="522"/>
      <c r="Y38" s="522"/>
      <c r="Z38" s="522"/>
      <c r="AA38" s="522"/>
      <c r="AB38" s="522"/>
      <c r="AC38" s="522"/>
      <c r="AD38" s="13"/>
      <c r="AE38" s="13"/>
      <c r="AF38" s="13"/>
    </row>
    <row r="39" spans="1:32" s="12" customFormat="1" ht="21.75" customHeight="1">
      <c r="A39" s="91">
        <v>4</v>
      </c>
      <c r="B39" s="521" t="s">
        <v>61</v>
      </c>
      <c r="C39" s="521"/>
      <c r="D39" s="521"/>
      <c r="E39" s="521"/>
      <c r="F39" s="521"/>
      <c r="G39" s="521"/>
      <c r="H39" s="521"/>
      <c r="I39" s="521"/>
      <c r="J39" s="521"/>
      <c r="K39" s="521"/>
      <c r="L39" s="521"/>
      <c r="M39" s="521"/>
      <c r="N39" s="11"/>
      <c r="O39" s="11"/>
      <c r="P39" s="11"/>
      <c r="Q39" s="86" t="s">
        <v>46</v>
      </c>
      <c r="R39" s="522" t="s">
        <v>121</v>
      </c>
      <c r="S39" s="522"/>
      <c r="T39" s="522"/>
      <c r="U39" s="522"/>
      <c r="V39" s="522"/>
      <c r="W39" s="522"/>
      <c r="X39" s="522"/>
      <c r="Y39" s="522"/>
      <c r="Z39" s="522"/>
      <c r="AA39" s="522"/>
      <c r="AB39" s="522"/>
      <c r="AC39" s="522"/>
      <c r="AD39" s="11"/>
      <c r="AE39" s="11"/>
      <c r="AF39" s="11"/>
    </row>
    <row r="40" spans="1:32" s="14" customFormat="1" ht="21.75" customHeight="1">
      <c r="A40" s="86" t="s">
        <v>46</v>
      </c>
      <c r="B40" s="522" t="s">
        <v>117</v>
      </c>
      <c r="C40" s="522"/>
      <c r="D40" s="522"/>
      <c r="E40" s="522"/>
      <c r="F40" s="522"/>
      <c r="G40" s="522"/>
      <c r="H40" s="522"/>
      <c r="I40" s="522"/>
      <c r="J40" s="522"/>
      <c r="K40" s="522"/>
      <c r="L40" s="522"/>
      <c r="M40" s="522"/>
      <c r="N40" s="13"/>
      <c r="O40" s="13"/>
      <c r="P40" s="13"/>
      <c r="Q40" s="13"/>
      <c r="R40" s="13"/>
      <c r="S40" s="13"/>
      <c r="T40" s="13"/>
      <c r="U40" s="13"/>
      <c r="V40" s="13"/>
      <c r="W40" s="13"/>
      <c r="X40" s="13"/>
      <c r="Y40" s="13"/>
      <c r="Z40" s="13"/>
      <c r="AA40" s="13"/>
      <c r="AB40" s="13"/>
      <c r="AC40" s="13"/>
      <c r="AD40" s="13"/>
      <c r="AE40" s="13"/>
      <c r="AF40" s="13"/>
    </row>
    <row r="41" spans="1:32" s="14" customFormat="1" ht="21.75" customHeight="1">
      <c r="A41" s="86" t="s">
        <v>46</v>
      </c>
      <c r="B41" s="522" t="s">
        <v>118</v>
      </c>
      <c r="C41" s="522"/>
      <c r="D41" s="522"/>
      <c r="E41" s="522"/>
      <c r="F41" s="522"/>
      <c r="G41" s="522"/>
      <c r="H41" s="522"/>
      <c r="I41" s="522"/>
      <c r="J41" s="522"/>
      <c r="K41" s="522"/>
      <c r="L41" s="522"/>
      <c r="M41" s="522"/>
      <c r="N41" s="13"/>
      <c r="O41" s="13"/>
      <c r="P41" s="13"/>
      <c r="Q41" s="13"/>
      <c r="R41" s="13"/>
      <c r="S41" s="13"/>
      <c r="T41" s="13"/>
      <c r="U41" s="13"/>
      <c r="V41" s="13"/>
      <c r="W41" s="13"/>
      <c r="X41" s="13"/>
      <c r="Y41" s="13"/>
      <c r="Z41" s="13"/>
      <c r="AA41" s="13"/>
      <c r="AB41" s="13"/>
      <c r="AC41" s="13"/>
      <c r="AD41" s="13"/>
      <c r="AE41" s="13"/>
      <c r="AF41" s="13"/>
    </row>
    <row r="42" spans="1:32" s="14" customFormat="1" ht="21.75" customHeight="1">
      <c r="A42" s="86" t="s">
        <v>46</v>
      </c>
      <c r="B42" s="522" t="s">
        <v>119</v>
      </c>
      <c r="C42" s="522"/>
      <c r="D42" s="522"/>
      <c r="E42" s="522"/>
      <c r="F42" s="522"/>
      <c r="G42" s="522"/>
      <c r="H42" s="522"/>
      <c r="I42" s="522"/>
      <c r="J42" s="522"/>
      <c r="K42" s="522"/>
      <c r="L42" s="522"/>
      <c r="M42" s="522"/>
      <c r="N42" s="13"/>
      <c r="O42" s="13"/>
      <c r="P42" s="13"/>
      <c r="Q42" s="13"/>
      <c r="R42" s="13"/>
      <c r="S42" s="13"/>
      <c r="T42" s="13"/>
      <c r="U42" s="13"/>
      <c r="V42" s="13"/>
      <c r="W42" s="13"/>
      <c r="X42" s="13"/>
      <c r="Y42" s="13"/>
      <c r="Z42" s="13"/>
      <c r="AA42" s="13"/>
      <c r="AB42" s="13"/>
      <c r="AC42" s="13"/>
      <c r="AD42" s="13"/>
      <c r="AE42" s="13"/>
      <c r="AF42" s="13"/>
    </row>
    <row r="43" spans="1:32" ht="25" customHeight="1">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25" customHeight="1">
      <c r="C44" s="57" t="s">
        <v>31</v>
      </c>
    </row>
  </sheetData>
  <mergeCells count="67">
    <mergeCell ref="M6:X6"/>
    <mergeCell ref="Z6:AB6"/>
    <mergeCell ref="P7:X7"/>
    <mergeCell ref="Y7:Y10"/>
    <mergeCell ref="A1:AF1"/>
    <mergeCell ref="A2:AF2"/>
    <mergeCell ref="AD3:AF3"/>
    <mergeCell ref="A4:A10"/>
    <mergeCell ref="B4:B10"/>
    <mergeCell ref="C4:AE4"/>
    <mergeCell ref="AF4:AF10"/>
    <mergeCell ref="C5:C10"/>
    <mergeCell ref="D5:D10"/>
    <mergeCell ref="E5:E10"/>
    <mergeCell ref="F5:AE5"/>
    <mergeCell ref="F6:H6"/>
    <mergeCell ref="J6:L6"/>
    <mergeCell ref="AA9:AA10"/>
    <mergeCell ref="AB9:AB10"/>
    <mergeCell ref="AC6:AE6"/>
    <mergeCell ref="F7:F10"/>
    <mergeCell ref="G7:G10"/>
    <mergeCell ref="H7:H10"/>
    <mergeCell ref="M7:M10"/>
    <mergeCell ref="N7:N10"/>
    <mergeCell ref="O7:O10"/>
    <mergeCell ref="K9:K10"/>
    <mergeCell ref="L9:L10"/>
    <mergeCell ref="AD7:AE7"/>
    <mergeCell ref="P8:T8"/>
    <mergeCell ref="V8:X8"/>
    <mergeCell ref="AD9:AD10"/>
    <mergeCell ref="AE9:AE10"/>
    <mergeCell ref="B30:AF30"/>
    <mergeCell ref="R9:R10"/>
    <mergeCell ref="S9:T9"/>
    <mergeCell ref="U9:U10"/>
    <mergeCell ref="V9:V10"/>
    <mergeCell ref="Z7:Z10"/>
    <mergeCell ref="AA7:AB7"/>
    <mergeCell ref="B40:M40"/>
    <mergeCell ref="B41:M41"/>
    <mergeCell ref="B42:M42"/>
    <mergeCell ref="B32:AF32"/>
    <mergeCell ref="B31:AA31"/>
    <mergeCell ref="R33:AC33"/>
    <mergeCell ref="B37:M37"/>
    <mergeCell ref="B38:M38"/>
    <mergeCell ref="B39:M39"/>
    <mergeCell ref="B36:M36"/>
    <mergeCell ref="R39:AC39"/>
    <mergeCell ref="R36:AC36"/>
    <mergeCell ref="R37:AC37"/>
    <mergeCell ref="R38:AC38"/>
    <mergeCell ref="B33:M33"/>
    <mergeCell ref="B34:M34"/>
    <mergeCell ref="B35:M35"/>
    <mergeCell ref="R34:AC34"/>
    <mergeCell ref="R35:AC35"/>
    <mergeCell ref="AC7:AC10"/>
    <mergeCell ref="W9:W10"/>
    <mergeCell ref="X9:X10"/>
    <mergeCell ref="I7:I10"/>
    <mergeCell ref="J7:J10"/>
    <mergeCell ref="K7:L7"/>
    <mergeCell ref="P9:P10"/>
    <mergeCell ref="Q9:Q10"/>
  </mergeCells>
  <pageMargins left="0.66" right="0.196850393700787" top="0.78740157480314998" bottom="0.56999999999999995" header="0.31496062992126" footer="0.43"/>
  <pageSetup paperSize="9" scale="60" fitToHeight="0" orientation="landscape" r:id="rId1"/>
  <headerFooter>
    <oddFooter>&amp;R&amp;P/&amp;N</oddFooter>
  </headerFooter>
  <rowBreaks count="1" manualBreakCount="1">
    <brk id="2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6"/>
  <sheetViews>
    <sheetView showZeros="0" zoomScale="80" zoomScaleNormal="80" zoomScaleSheetLayoutView="85" workbookViewId="0">
      <selection activeCell="I11" sqref="I11"/>
    </sheetView>
  </sheetViews>
  <sheetFormatPr defaultColWidth="11" defaultRowHeight="12.5"/>
  <cols>
    <col min="1" max="1" width="5.44140625" style="154" bestFit="1" customWidth="1"/>
    <col min="2" max="2" width="59.109375" style="155" customWidth="1"/>
    <col min="3" max="5" width="29.77734375" style="155" customWidth="1"/>
    <col min="6" max="6" width="13" style="155" customWidth="1"/>
    <col min="7" max="241" width="11" style="155"/>
    <col min="242" max="242" width="5.44140625" style="155" bestFit="1" customWidth="1"/>
    <col min="243" max="243" width="33.33203125" style="155" customWidth="1"/>
    <col min="244" max="244" width="19.77734375" style="155" customWidth="1"/>
    <col min="245" max="245" width="17.6640625" style="155" customWidth="1"/>
    <col min="246" max="246" width="10.109375" style="155" customWidth="1"/>
    <col min="247" max="247" width="10.33203125" style="155" customWidth="1"/>
    <col min="248" max="248" width="13" style="155" customWidth="1"/>
    <col min="249" max="249" width="10.33203125" style="155" customWidth="1"/>
    <col min="250" max="250" width="13" style="155" customWidth="1"/>
    <col min="251" max="251" width="13.6640625" style="155" customWidth="1"/>
    <col min="252" max="257" width="13" style="155" customWidth="1"/>
    <col min="258" max="258" width="12.6640625" style="155" customWidth="1"/>
    <col min="259" max="259" width="10.33203125" style="155" customWidth="1"/>
    <col min="260" max="260" width="18.44140625" style="155" customWidth="1"/>
    <col min="261" max="497" width="11" style="155"/>
    <col min="498" max="498" width="5.44140625" style="155" bestFit="1" customWidth="1"/>
    <col min="499" max="499" width="33.33203125" style="155" customWidth="1"/>
    <col min="500" max="500" width="19.77734375" style="155" customWidth="1"/>
    <col min="501" max="501" width="17.6640625" style="155" customWidth="1"/>
    <col min="502" max="502" width="10.109375" style="155" customWidth="1"/>
    <col min="503" max="503" width="10.33203125" style="155" customWidth="1"/>
    <col min="504" max="504" width="13" style="155" customWidth="1"/>
    <col min="505" max="505" width="10.33203125" style="155" customWidth="1"/>
    <col min="506" max="506" width="13" style="155" customWidth="1"/>
    <col min="507" max="507" width="13.6640625" style="155" customWidth="1"/>
    <col min="508" max="513" width="13" style="155" customWidth="1"/>
    <col min="514" max="514" width="12.6640625" style="155" customWidth="1"/>
    <col min="515" max="515" width="10.33203125" style="155" customWidth="1"/>
    <col min="516" max="516" width="18.44140625" style="155" customWidth="1"/>
    <col min="517" max="753" width="11" style="155"/>
    <col min="754" max="754" width="5.44140625" style="155" bestFit="1" customWidth="1"/>
    <col min="755" max="755" width="33.33203125" style="155" customWidth="1"/>
    <col min="756" max="756" width="19.77734375" style="155" customWidth="1"/>
    <col min="757" max="757" width="17.6640625" style="155" customWidth="1"/>
    <col min="758" max="758" width="10.109375" style="155" customWidth="1"/>
    <col min="759" max="759" width="10.33203125" style="155" customWidth="1"/>
    <col min="760" max="760" width="13" style="155" customWidth="1"/>
    <col min="761" max="761" width="10.33203125" style="155" customWidth="1"/>
    <col min="762" max="762" width="13" style="155" customWidth="1"/>
    <col min="763" max="763" width="13.6640625" style="155" customWidth="1"/>
    <col min="764" max="769" width="13" style="155" customWidth="1"/>
    <col min="770" max="770" width="12.6640625" style="155" customWidth="1"/>
    <col min="771" max="771" width="10.33203125" style="155" customWidth="1"/>
    <col min="772" max="772" width="18.44140625" style="155" customWidth="1"/>
    <col min="773" max="1009" width="11" style="155"/>
    <col min="1010" max="1010" width="5.44140625" style="155" bestFit="1" customWidth="1"/>
    <col min="1011" max="1011" width="33.33203125" style="155" customWidth="1"/>
    <col min="1012" max="1012" width="19.77734375" style="155" customWidth="1"/>
    <col min="1013" max="1013" width="17.6640625" style="155" customWidth="1"/>
    <col min="1014" max="1014" width="10.109375" style="155" customWidth="1"/>
    <col min="1015" max="1015" width="10.33203125" style="155" customWidth="1"/>
    <col min="1016" max="1016" width="13" style="155" customWidth="1"/>
    <col min="1017" max="1017" width="10.33203125" style="155" customWidth="1"/>
    <col min="1018" max="1018" width="13" style="155" customWidth="1"/>
    <col min="1019" max="1019" width="13.6640625" style="155" customWidth="1"/>
    <col min="1020" max="1025" width="13" style="155" customWidth="1"/>
    <col min="1026" max="1026" width="12.6640625" style="155" customWidth="1"/>
    <col min="1027" max="1027" width="10.33203125" style="155" customWidth="1"/>
    <col min="1028" max="1028" width="18.44140625" style="155" customWidth="1"/>
    <col min="1029" max="1265" width="11" style="155"/>
    <col min="1266" max="1266" width="5.44140625" style="155" bestFit="1" customWidth="1"/>
    <col min="1267" max="1267" width="33.33203125" style="155" customWidth="1"/>
    <col min="1268" max="1268" width="19.77734375" style="155" customWidth="1"/>
    <col min="1269" max="1269" width="17.6640625" style="155" customWidth="1"/>
    <col min="1270" max="1270" width="10.109375" style="155" customWidth="1"/>
    <col min="1271" max="1271" width="10.33203125" style="155" customWidth="1"/>
    <col min="1272" max="1272" width="13" style="155" customWidth="1"/>
    <col min="1273" max="1273" width="10.33203125" style="155" customWidth="1"/>
    <col min="1274" max="1274" width="13" style="155" customWidth="1"/>
    <col min="1275" max="1275" width="13.6640625" style="155" customWidth="1"/>
    <col min="1276" max="1281" width="13" style="155" customWidth="1"/>
    <col min="1282" max="1282" width="12.6640625" style="155" customWidth="1"/>
    <col min="1283" max="1283" width="10.33203125" style="155" customWidth="1"/>
    <col min="1284" max="1284" width="18.44140625" style="155" customWidth="1"/>
    <col min="1285" max="1521" width="11" style="155"/>
    <col min="1522" max="1522" width="5.44140625" style="155" bestFit="1" customWidth="1"/>
    <col min="1523" max="1523" width="33.33203125" style="155" customWidth="1"/>
    <col min="1524" max="1524" width="19.77734375" style="155" customWidth="1"/>
    <col min="1525" max="1525" width="17.6640625" style="155" customWidth="1"/>
    <col min="1526" max="1526" width="10.109375" style="155" customWidth="1"/>
    <col min="1527" max="1527" width="10.33203125" style="155" customWidth="1"/>
    <col min="1528" max="1528" width="13" style="155" customWidth="1"/>
    <col min="1529" max="1529" width="10.33203125" style="155" customWidth="1"/>
    <col min="1530" max="1530" width="13" style="155" customWidth="1"/>
    <col min="1531" max="1531" width="13.6640625" style="155" customWidth="1"/>
    <col min="1532" max="1537" width="13" style="155" customWidth="1"/>
    <col min="1538" max="1538" width="12.6640625" style="155" customWidth="1"/>
    <col min="1539" max="1539" width="10.33203125" style="155" customWidth="1"/>
    <col min="1540" max="1540" width="18.44140625" style="155" customWidth="1"/>
    <col min="1541" max="1777" width="11" style="155"/>
    <col min="1778" max="1778" width="5.44140625" style="155" bestFit="1" customWidth="1"/>
    <col min="1779" max="1779" width="33.33203125" style="155" customWidth="1"/>
    <col min="1780" max="1780" width="19.77734375" style="155" customWidth="1"/>
    <col min="1781" max="1781" width="17.6640625" style="155" customWidth="1"/>
    <col min="1782" max="1782" width="10.109375" style="155" customWidth="1"/>
    <col min="1783" max="1783" width="10.33203125" style="155" customWidth="1"/>
    <col min="1784" max="1784" width="13" style="155" customWidth="1"/>
    <col min="1785" max="1785" width="10.33203125" style="155" customWidth="1"/>
    <col min="1786" max="1786" width="13" style="155" customWidth="1"/>
    <col min="1787" max="1787" width="13.6640625" style="155" customWidth="1"/>
    <col min="1788" max="1793" width="13" style="155" customWidth="1"/>
    <col min="1794" max="1794" width="12.6640625" style="155" customWidth="1"/>
    <col min="1795" max="1795" width="10.33203125" style="155" customWidth="1"/>
    <col min="1796" max="1796" width="18.44140625" style="155" customWidth="1"/>
    <col min="1797" max="2033" width="11" style="155"/>
    <col min="2034" max="2034" width="5.44140625" style="155" bestFit="1" customWidth="1"/>
    <col min="2035" max="2035" width="33.33203125" style="155" customWidth="1"/>
    <col min="2036" max="2036" width="19.77734375" style="155" customWidth="1"/>
    <col min="2037" max="2037" width="17.6640625" style="155" customWidth="1"/>
    <col min="2038" max="2038" width="10.109375" style="155" customWidth="1"/>
    <col min="2039" max="2039" width="10.33203125" style="155" customWidth="1"/>
    <col min="2040" max="2040" width="13" style="155" customWidth="1"/>
    <col min="2041" max="2041" width="10.33203125" style="155" customWidth="1"/>
    <col min="2042" max="2042" width="13" style="155" customWidth="1"/>
    <col min="2043" max="2043" width="13.6640625" style="155" customWidth="1"/>
    <col min="2044" max="2049" width="13" style="155" customWidth="1"/>
    <col min="2050" max="2050" width="12.6640625" style="155" customWidth="1"/>
    <col min="2051" max="2051" width="10.33203125" style="155" customWidth="1"/>
    <col min="2052" max="2052" width="18.44140625" style="155" customWidth="1"/>
    <col min="2053" max="2289" width="11" style="155"/>
    <col min="2290" max="2290" width="5.44140625" style="155" bestFit="1" customWidth="1"/>
    <col min="2291" max="2291" width="33.33203125" style="155" customWidth="1"/>
    <col min="2292" max="2292" width="19.77734375" style="155" customWidth="1"/>
    <col min="2293" max="2293" width="17.6640625" style="155" customWidth="1"/>
    <col min="2294" max="2294" width="10.109375" style="155" customWidth="1"/>
    <col min="2295" max="2295" width="10.33203125" style="155" customWidth="1"/>
    <col min="2296" max="2296" width="13" style="155" customWidth="1"/>
    <col min="2297" max="2297" width="10.33203125" style="155" customWidth="1"/>
    <col min="2298" max="2298" width="13" style="155" customWidth="1"/>
    <col min="2299" max="2299" width="13.6640625" style="155" customWidth="1"/>
    <col min="2300" max="2305" width="13" style="155" customWidth="1"/>
    <col min="2306" max="2306" width="12.6640625" style="155" customWidth="1"/>
    <col min="2307" max="2307" width="10.33203125" style="155" customWidth="1"/>
    <col min="2308" max="2308" width="18.44140625" style="155" customWidth="1"/>
    <col min="2309" max="2545" width="11" style="155"/>
    <col min="2546" max="2546" width="5.44140625" style="155" bestFit="1" customWidth="1"/>
    <col min="2547" max="2547" width="33.33203125" style="155" customWidth="1"/>
    <col min="2548" max="2548" width="19.77734375" style="155" customWidth="1"/>
    <col min="2549" max="2549" width="17.6640625" style="155" customWidth="1"/>
    <col min="2550" max="2550" width="10.109375" style="155" customWidth="1"/>
    <col min="2551" max="2551" width="10.33203125" style="155" customWidth="1"/>
    <col min="2552" max="2552" width="13" style="155" customWidth="1"/>
    <col min="2553" max="2553" width="10.33203125" style="155" customWidth="1"/>
    <col min="2554" max="2554" width="13" style="155" customWidth="1"/>
    <col min="2555" max="2555" width="13.6640625" style="155" customWidth="1"/>
    <col min="2556" max="2561" width="13" style="155" customWidth="1"/>
    <col min="2562" max="2562" width="12.6640625" style="155" customWidth="1"/>
    <col min="2563" max="2563" width="10.33203125" style="155" customWidth="1"/>
    <col min="2564" max="2564" width="18.44140625" style="155" customWidth="1"/>
    <col min="2565" max="2801" width="11" style="155"/>
    <col min="2802" max="2802" width="5.44140625" style="155" bestFit="1" customWidth="1"/>
    <col min="2803" max="2803" width="33.33203125" style="155" customWidth="1"/>
    <col min="2804" max="2804" width="19.77734375" style="155" customWidth="1"/>
    <col min="2805" max="2805" width="17.6640625" style="155" customWidth="1"/>
    <col min="2806" max="2806" width="10.109375" style="155" customWidth="1"/>
    <col min="2807" max="2807" width="10.33203125" style="155" customWidth="1"/>
    <col min="2808" max="2808" width="13" style="155" customWidth="1"/>
    <col min="2809" max="2809" width="10.33203125" style="155" customWidth="1"/>
    <col min="2810" max="2810" width="13" style="155" customWidth="1"/>
    <col min="2811" max="2811" width="13.6640625" style="155" customWidth="1"/>
    <col min="2812" max="2817" width="13" style="155" customWidth="1"/>
    <col min="2818" max="2818" width="12.6640625" style="155" customWidth="1"/>
    <col min="2819" max="2819" width="10.33203125" style="155" customWidth="1"/>
    <col min="2820" max="2820" width="18.44140625" style="155" customWidth="1"/>
    <col min="2821" max="3057" width="11" style="155"/>
    <col min="3058" max="3058" width="5.44140625" style="155" bestFit="1" customWidth="1"/>
    <col min="3059" max="3059" width="33.33203125" style="155" customWidth="1"/>
    <col min="3060" max="3060" width="19.77734375" style="155" customWidth="1"/>
    <col min="3061" max="3061" width="17.6640625" style="155" customWidth="1"/>
    <col min="3062" max="3062" width="10.109375" style="155" customWidth="1"/>
    <col min="3063" max="3063" width="10.33203125" style="155" customWidth="1"/>
    <col min="3064" max="3064" width="13" style="155" customWidth="1"/>
    <col min="3065" max="3065" width="10.33203125" style="155" customWidth="1"/>
    <col min="3066" max="3066" width="13" style="155" customWidth="1"/>
    <col min="3067" max="3067" width="13.6640625" style="155" customWidth="1"/>
    <col min="3068" max="3073" width="13" style="155" customWidth="1"/>
    <col min="3074" max="3074" width="12.6640625" style="155" customWidth="1"/>
    <col min="3075" max="3075" width="10.33203125" style="155" customWidth="1"/>
    <col min="3076" max="3076" width="18.44140625" style="155" customWidth="1"/>
    <col min="3077" max="3313" width="11" style="155"/>
    <col min="3314" max="3314" width="5.44140625" style="155" bestFit="1" customWidth="1"/>
    <col min="3315" max="3315" width="33.33203125" style="155" customWidth="1"/>
    <col min="3316" max="3316" width="19.77734375" style="155" customWidth="1"/>
    <col min="3317" max="3317" width="17.6640625" style="155" customWidth="1"/>
    <col min="3318" max="3318" width="10.109375" style="155" customWidth="1"/>
    <col min="3319" max="3319" width="10.33203125" style="155" customWidth="1"/>
    <col min="3320" max="3320" width="13" style="155" customWidth="1"/>
    <col min="3321" max="3321" width="10.33203125" style="155" customWidth="1"/>
    <col min="3322" max="3322" width="13" style="155" customWidth="1"/>
    <col min="3323" max="3323" width="13.6640625" style="155" customWidth="1"/>
    <col min="3324" max="3329" width="13" style="155" customWidth="1"/>
    <col min="3330" max="3330" width="12.6640625" style="155" customWidth="1"/>
    <col min="3331" max="3331" width="10.33203125" style="155" customWidth="1"/>
    <col min="3332" max="3332" width="18.44140625" style="155" customWidth="1"/>
    <col min="3333" max="3569" width="11" style="155"/>
    <col min="3570" max="3570" width="5.44140625" style="155" bestFit="1" customWidth="1"/>
    <col min="3571" max="3571" width="33.33203125" style="155" customWidth="1"/>
    <col min="3572" max="3572" width="19.77734375" style="155" customWidth="1"/>
    <col min="3573" max="3573" width="17.6640625" style="155" customWidth="1"/>
    <col min="3574" max="3574" width="10.109375" style="155" customWidth="1"/>
    <col min="3575" max="3575" width="10.33203125" style="155" customWidth="1"/>
    <col min="3576" max="3576" width="13" style="155" customWidth="1"/>
    <col min="3577" max="3577" width="10.33203125" style="155" customWidth="1"/>
    <col min="3578" max="3578" width="13" style="155" customWidth="1"/>
    <col min="3579" max="3579" width="13.6640625" style="155" customWidth="1"/>
    <col min="3580" max="3585" width="13" style="155" customWidth="1"/>
    <col min="3586" max="3586" width="12.6640625" style="155" customWidth="1"/>
    <col min="3587" max="3587" width="10.33203125" style="155" customWidth="1"/>
    <col min="3588" max="3588" width="18.44140625" style="155" customWidth="1"/>
    <col min="3589" max="3825" width="11" style="155"/>
    <col min="3826" max="3826" width="5.44140625" style="155" bestFit="1" customWidth="1"/>
    <col min="3827" max="3827" width="33.33203125" style="155" customWidth="1"/>
    <col min="3828" max="3828" width="19.77734375" style="155" customWidth="1"/>
    <col min="3829" max="3829" width="17.6640625" style="155" customWidth="1"/>
    <col min="3830" max="3830" width="10.109375" style="155" customWidth="1"/>
    <col min="3831" max="3831" width="10.33203125" style="155" customWidth="1"/>
    <col min="3832" max="3832" width="13" style="155" customWidth="1"/>
    <col min="3833" max="3833" width="10.33203125" style="155" customWidth="1"/>
    <col min="3834" max="3834" width="13" style="155" customWidth="1"/>
    <col min="3835" max="3835" width="13.6640625" style="155" customWidth="1"/>
    <col min="3836" max="3841" width="13" style="155" customWidth="1"/>
    <col min="3842" max="3842" width="12.6640625" style="155" customWidth="1"/>
    <col min="3843" max="3843" width="10.33203125" style="155" customWidth="1"/>
    <col min="3844" max="3844" width="18.44140625" style="155" customWidth="1"/>
    <col min="3845" max="4081" width="11" style="155"/>
    <col min="4082" max="4082" width="5.44140625" style="155" bestFit="1" customWidth="1"/>
    <col min="4083" max="4083" width="33.33203125" style="155" customWidth="1"/>
    <col min="4084" max="4084" width="19.77734375" style="155" customWidth="1"/>
    <col min="4085" max="4085" width="17.6640625" style="155" customWidth="1"/>
    <col min="4086" max="4086" width="10.109375" style="155" customWidth="1"/>
    <col min="4087" max="4087" width="10.33203125" style="155" customWidth="1"/>
    <col min="4088" max="4088" width="13" style="155" customWidth="1"/>
    <col min="4089" max="4089" width="10.33203125" style="155" customWidth="1"/>
    <col min="4090" max="4090" width="13" style="155" customWidth="1"/>
    <col min="4091" max="4091" width="13.6640625" style="155" customWidth="1"/>
    <col min="4092" max="4097" width="13" style="155" customWidth="1"/>
    <col min="4098" max="4098" width="12.6640625" style="155" customWidth="1"/>
    <col min="4099" max="4099" width="10.33203125" style="155" customWidth="1"/>
    <col min="4100" max="4100" width="18.44140625" style="155" customWidth="1"/>
    <col min="4101" max="4337" width="11" style="155"/>
    <col min="4338" max="4338" width="5.44140625" style="155" bestFit="1" customWidth="1"/>
    <col min="4339" max="4339" width="33.33203125" style="155" customWidth="1"/>
    <col min="4340" max="4340" width="19.77734375" style="155" customWidth="1"/>
    <col min="4341" max="4341" width="17.6640625" style="155" customWidth="1"/>
    <col min="4342" max="4342" width="10.109375" style="155" customWidth="1"/>
    <col min="4343" max="4343" width="10.33203125" style="155" customWidth="1"/>
    <col min="4344" max="4344" width="13" style="155" customWidth="1"/>
    <col min="4345" max="4345" width="10.33203125" style="155" customWidth="1"/>
    <col min="4346" max="4346" width="13" style="155" customWidth="1"/>
    <col min="4347" max="4347" width="13.6640625" style="155" customWidth="1"/>
    <col min="4348" max="4353" width="13" style="155" customWidth="1"/>
    <col min="4354" max="4354" width="12.6640625" style="155" customWidth="1"/>
    <col min="4355" max="4355" width="10.33203125" style="155" customWidth="1"/>
    <col min="4356" max="4356" width="18.44140625" style="155" customWidth="1"/>
    <col min="4357" max="4593" width="11" style="155"/>
    <col min="4594" max="4594" width="5.44140625" style="155" bestFit="1" customWidth="1"/>
    <col min="4595" max="4595" width="33.33203125" style="155" customWidth="1"/>
    <col min="4596" max="4596" width="19.77734375" style="155" customWidth="1"/>
    <col min="4597" max="4597" width="17.6640625" style="155" customWidth="1"/>
    <col min="4598" max="4598" width="10.109375" style="155" customWidth="1"/>
    <col min="4599" max="4599" width="10.33203125" style="155" customWidth="1"/>
    <col min="4600" max="4600" width="13" style="155" customWidth="1"/>
    <col min="4601" max="4601" width="10.33203125" style="155" customWidth="1"/>
    <col min="4602" max="4602" width="13" style="155" customWidth="1"/>
    <col min="4603" max="4603" width="13.6640625" style="155" customWidth="1"/>
    <col min="4604" max="4609" width="13" style="155" customWidth="1"/>
    <col min="4610" max="4610" width="12.6640625" style="155" customWidth="1"/>
    <col min="4611" max="4611" width="10.33203125" style="155" customWidth="1"/>
    <col min="4612" max="4612" width="18.44140625" style="155" customWidth="1"/>
    <col min="4613" max="4849" width="11" style="155"/>
    <col min="4850" max="4850" width="5.44140625" style="155" bestFit="1" customWidth="1"/>
    <col min="4851" max="4851" width="33.33203125" style="155" customWidth="1"/>
    <col min="4852" max="4852" width="19.77734375" style="155" customWidth="1"/>
    <col min="4853" max="4853" width="17.6640625" style="155" customWidth="1"/>
    <col min="4854" max="4854" width="10.109375" style="155" customWidth="1"/>
    <col min="4855" max="4855" width="10.33203125" style="155" customWidth="1"/>
    <col min="4856" max="4856" width="13" style="155" customWidth="1"/>
    <col min="4857" max="4857" width="10.33203125" style="155" customWidth="1"/>
    <col min="4858" max="4858" width="13" style="155" customWidth="1"/>
    <col min="4859" max="4859" width="13.6640625" style="155" customWidth="1"/>
    <col min="4860" max="4865" width="13" style="155" customWidth="1"/>
    <col min="4866" max="4866" width="12.6640625" style="155" customWidth="1"/>
    <col min="4867" max="4867" width="10.33203125" style="155" customWidth="1"/>
    <col min="4868" max="4868" width="18.44140625" style="155" customWidth="1"/>
    <col min="4869" max="5105" width="11" style="155"/>
    <col min="5106" max="5106" width="5.44140625" style="155" bestFit="1" customWidth="1"/>
    <col min="5107" max="5107" width="33.33203125" style="155" customWidth="1"/>
    <col min="5108" max="5108" width="19.77734375" style="155" customWidth="1"/>
    <col min="5109" max="5109" width="17.6640625" style="155" customWidth="1"/>
    <col min="5110" max="5110" width="10.109375" style="155" customWidth="1"/>
    <col min="5111" max="5111" width="10.33203125" style="155" customWidth="1"/>
    <col min="5112" max="5112" width="13" style="155" customWidth="1"/>
    <col min="5113" max="5113" width="10.33203125" style="155" customWidth="1"/>
    <col min="5114" max="5114" width="13" style="155" customWidth="1"/>
    <col min="5115" max="5115" width="13.6640625" style="155" customWidth="1"/>
    <col min="5116" max="5121" width="13" style="155" customWidth="1"/>
    <col min="5122" max="5122" width="12.6640625" style="155" customWidth="1"/>
    <col min="5123" max="5123" width="10.33203125" style="155" customWidth="1"/>
    <col min="5124" max="5124" width="18.44140625" style="155" customWidth="1"/>
    <col min="5125" max="5361" width="11" style="155"/>
    <col min="5362" max="5362" width="5.44140625" style="155" bestFit="1" customWidth="1"/>
    <col min="5363" max="5363" width="33.33203125" style="155" customWidth="1"/>
    <col min="5364" max="5364" width="19.77734375" style="155" customWidth="1"/>
    <col min="5365" max="5365" width="17.6640625" style="155" customWidth="1"/>
    <col min="5366" max="5366" width="10.109375" style="155" customWidth="1"/>
    <col min="5367" max="5367" width="10.33203125" style="155" customWidth="1"/>
    <col min="5368" max="5368" width="13" style="155" customWidth="1"/>
    <col min="5369" max="5369" width="10.33203125" style="155" customWidth="1"/>
    <col min="5370" max="5370" width="13" style="155" customWidth="1"/>
    <col min="5371" max="5371" width="13.6640625" style="155" customWidth="1"/>
    <col min="5372" max="5377" width="13" style="155" customWidth="1"/>
    <col min="5378" max="5378" width="12.6640625" style="155" customWidth="1"/>
    <col min="5379" max="5379" width="10.33203125" style="155" customWidth="1"/>
    <col min="5380" max="5380" width="18.44140625" style="155" customWidth="1"/>
    <col min="5381" max="5617" width="11" style="155"/>
    <col min="5618" max="5618" width="5.44140625" style="155" bestFit="1" customWidth="1"/>
    <col min="5619" max="5619" width="33.33203125" style="155" customWidth="1"/>
    <col min="5620" max="5620" width="19.77734375" style="155" customWidth="1"/>
    <col min="5621" max="5621" width="17.6640625" style="155" customWidth="1"/>
    <col min="5622" max="5622" width="10.109375" style="155" customWidth="1"/>
    <col min="5623" max="5623" width="10.33203125" style="155" customWidth="1"/>
    <col min="5624" max="5624" width="13" style="155" customWidth="1"/>
    <col min="5625" max="5625" width="10.33203125" style="155" customWidth="1"/>
    <col min="5626" max="5626" width="13" style="155" customWidth="1"/>
    <col min="5627" max="5627" width="13.6640625" style="155" customWidth="1"/>
    <col min="5628" max="5633" width="13" style="155" customWidth="1"/>
    <col min="5634" max="5634" width="12.6640625" style="155" customWidth="1"/>
    <col min="5635" max="5635" width="10.33203125" style="155" customWidth="1"/>
    <col min="5636" max="5636" width="18.44140625" style="155" customWidth="1"/>
    <col min="5637" max="5873" width="11" style="155"/>
    <col min="5874" max="5874" width="5.44140625" style="155" bestFit="1" customWidth="1"/>
    <col min="5875" max="5875" width="33.33203125" style="155" customWidth="1"/>
    <col min="5876" max="5876" width="19.77734375" style="155" customWidth="1"/>
    <col min="5877" max="5877" width="17.6640625" style="155" customWidth="1"/>
    <col min="5878" max="5878" width="10.109375" style="155" customWidth="1"/>
    <col min="5879" max="5879" width="10.33203125" style="155" customWidth="1"/>
    <col min="5880" max="5880" width="13" style="155" customWidth="1"/>
    <col min="5881" max="5881" width="10.33203125" style="155" customWidth="1"/>
    <col min="5882" max="5882" width="13" style="155" customWidth="1"/>
    <col min="5883" max="5883" width="13.6640625" style="155" customWidth="1"/>
    <col min="5884" max="5889" width="13" style="155" customWidth="1"/>
    <col min="5890" max="5890" width="12.6640625" style="155" customWidth="1"/>
    <col min="5891" max="5891" width="10.33203125" style="155" customWidth="1"/>
    <col min="5892" max="5892" width="18.44140625" style="155" customWidth="1"/>
    <col min="5893" max="6129" width="11" style="155"/>
    <col min="6130" max="6130" width="5.44140625" style="155" bestFit="1" customWidth="1"/>
    <col min="6131" max="6131" width="33.33203125" style="155" customWidth="1"/>
    <col min="6132" max="6132" width="19.77734375" style="155" customWidth="1"/>
    <col min="6133" max="6133" width="17.6640625" style="155" customWidth="1"/>
    <col min="6134" max="6134" width="10.109375" style="155" customWidth="1"/>
    <col min="6135" max="6135" width="10.33203125" style="155" customWidth="1"/>
    <col min="6136" max="6136" width="13" style="155" customWidth="1"/>
    <col min="6137" max="6137" width="10.33203125" style="155" customWidth="1"/>
    <col min="6138" max="6138" width="13" style="155" customWidth="1"/>
    <col min="6139" max="6139" width="13.6640625" style="155" customWidth="1"/>
    <col min="6140" max="6145" width="13" style="155" customWidth="1"/>
    <col min="6146" max="6146" width="12.6640625" style="155" customWidth="1"/>
    <col min="6147" max="6147" width="10.33203125" style="155" customWidth="1"/>
    <col min="6148" max="6148" width="18.44140625" style="155" customWidth="1"/>
    <col min="6149" max="6385" width="11" style="155"/>
    <col min="6386" max="6386" width="5.44140625" style="155" bestFit="1" customWidth="1"/>
    <col min="6387" max="6387" width="33.33203125" style="155" customWidth="1"/>
    <col min="6388" max="6388" width="19.77734375" style="155" customWidth="1"/>
    <col min="6389" max="6389" width="17.6640625" style="155" customWidth="1"/>
    <col min="6390" max="6390" width="10.109375" style="155" customWidth="1"/>
    <col min="6391" max="6391" width="10.33203125" style="155" customWidth="1"/>
    <col min="6392" max="6392" width="13" style="155" customWidth="1"/>
    <col min="6393" max="6393" width="10.33203125" style="155" customWidth="1"/>
    <col min="6394" max="6394" width="13" style="155" customWidth="1"/>
    <col min="6395" max="6395" width="13.6640625" style="155" customWidth="1"/>
    <col min="6396" max="6401" width="13" style="155" customWidth="1"/>
    <col min="6402" max="6402" width="12.6640625" style="155" customWidth="1"/>
    <col min="6403" max="6403" width="10.33203125" style="155" customWidth="1"/>
    <col min="6404" max="6404" width="18.44140625" style="155" customWidth="1"/>
    <col min="6405" max="6641" width="11" style="155"/>
    <col min="6642" max="6642" width="5.44140625" style="155" bestFit="1" customWidth="1"/>
    <col min="6643" max="6643" width="33.33203125" style="155" customWidth="1"/>
    <col min="6644" max="6644" width="19.77734375" style="155" customWidth="1"/>
    <col min="6645" max="6645" width="17.6640625" style="155" customWidth="1"/>
    <col min="6646" max="6646" width="10.109375" style="155" customWidth="1"/>
    <col min="6647" max="6647" width="10.33203125" style="155" customWidth="1"/>
    <col min="6648" max="6648" width="13" style="155" customWidth="1"/>
    <col min="6649" max="6649" width="10.33203125" style="155" customWidth="1"/>
    <col min="6650" max="6650" width="13" style="155" customWidth="1"/>
    <col min="6651" max="6651" width="13.6640625" style="155" customWidth="1"/>
    <col min="6652" max="6657" width="13" style="155" customWidth="1"/>
    <col min="6658" max="6658" width="12.6640625" style="155" customWidth="1"/>
    <col min="6659" max="6659" width="10.33203125" style="155" customWidth="1"/>
    <col min="6660" max="6660" width="18.44140625" style="155" customWidth="1"/>
    <col min="6661" max="6897" width="11" style="155"/>
    <col min="6898" max="6898" width="5.44140625" style="155" bestFit="1" customWidth="1"/>
    <col min="6899" max="6899" width="33.33203125" style="155" customWidth="1"/>
    <col min="6900" max="6900" width="19.77734375" style="155" customWidth="1"/>
    <col min="6901" max="6901" width="17.6640625" style="155" customWidth="1"/>
    <col min="6902" max="6902" width="10.109375" style="155" customWidth="1"/>
    <col min="6903" max="6903" width="10.33203125" style="155" customWidth="1"/>
    <col min="6904" max="6904" width="13" style="155" customWidth="1"/>
    <col min="6905" max="6905" width="10.33203125" style="155" customWidth="1"/>
    <col min="6906" max="6906" width="13" style="155" customWidth="1"/>
    <col min="6907" max="6907" width="13.6640625" style="155" customWidth="1"/>
    <col min="6908" max="6913" width="13" style="155" customWidth="1"/>
    <col min="6914" max="6914" width="12.6640625" style="155" customWidth="1"/>
    <col min="6915" max="6915" width="10.33203125" style="155" customWidth="1"/>
    <col min="6916" max="6916" width="18.44140625" style="155" customWidth="1"/>
    <col min="6917" max="7153" width="11" style="155"/>
    <col min="7154" max="7154" width="5.44140625" style="155" bestFit="1" customWidth="1"/>
    <col min="7155" max="7155" width="33.33203125" style="155" customWidth="1"/>
    <col min="7156" max="7156" width="19.77734375" style="155" customWidth="1"/>
    <col min="7157" max="7157" width="17.6640625" style="155" customWidth="1"/>
    <col min="7158" max="7158" width="10.109375" style="155" customWidth="1"/>
    <col min="7159" max="7159" width="10.33203125" style="155" customWidth="1"/>
    <col min="7160" max="7160" width="13" style="155" customWidth="1"/>
    <col min="7161" max="7161" width="10.33203125" style="155" customWidth="1"/>
    <col min="7162" max="7162" width="13" style="155" customWidth="1"/>
    <col min="7163" max="7163" width="13.6640625" style="155" customWidth="1"/>
    <col min="7164" max="7169" width="13" style="155" customWidth="1"/>
    <col min="7170" max="7170" width="12.6640625" style="155" customWidth="1"/>
    <col min="7171" max="7171" width="10.33203125" style="155" customWidth="1"/>
    <col min="7172" max="7172" width="18.44140625" style="155" customWidth="1"/>
    <col min="7173" max="7409" width="11" style="155"/>
    <col min="7410" max="7410" width="5.44140625" style="155" bestFit="1" customWidth="1"/>
    <col min="7411" max="7411" width="33.33203125" style="155" customWidth="1"/>
    <col min="7412" max="7412" width="19.77734375" style="155" customWidth="1"/>
    <col min="7413" max="7413" width="17.6640625" style="155" customWidth="1"/>
    <col min="7414" max="7414" width="10.109375" style="155" customWidth="1"/>
    <col min="7415" max="7415" width="10.33203125" style="155" customWidth="1"/>
    <col min="7416" max="7416" width="13" style="155" customWidth="1"/>
    <col min="7417" max="7417" width="10.33203125" style="155" customWidth="1"/>
    <col min="7418" max="7418" width="13" style="155" customWidth="1"/>
    <col min="7419" max="7419" width="13.6640625" style="155" customWidth="1"/>
    <col min="7420" max="7425" width="13" style="155" customWidth="1"/>
    <col min="7426" max="7426" width="12.6640625" style="155" customWidth="1"/>
    <col min="7427" max="7427" width="10.33203125" style="155" customWidth="1"/>
    <col min="7428" max="7428" width="18.44140625" style="155" customWidth="1"/>
    <col min="7429" max="7665" width="11" style="155"/>
    <col min="7666" max="7666" width="5.44140625" style="155" bestFit="1" customWidth="1"/>
    <col min="7667" max="7667" width="33.33203125" style="155" customWidth="1"/>
    <col min="7668" max="7668" width="19.77734375" style="155" customWidth="1"/>
    <col min="7669" max="7669" width="17.6640625" style="155" customWidth="1"/>
    <col min="7670" max="7670" width="10.109375" style="155" customWidth="1"/>
    <col min="7671" max="7671" width="10.33203125" style="155" customWidth="1"/>
    <col min="7672" max="7672" width="13" style="155" customWidth="1"/>
    <col min="7673" max="7673" width="10.33203125" style="155" customWidth="1"/>
    <col min="7674" max="7674" width="13" style="155" customWidth="1"/>
    <col min="7675" max="7675" width="13.6640625" style="155" customWidth="1"/>
    <col min="7676" max="7681" width="13" style="155" customWidth="1"/>
    <col min="7682" max="7682" width="12.6640625" style="155" customWidth="1"/>
    <col min="7683" max="7683" width="10.33203125" style="155" customWidth="1"/>
    <col min="7684" max="7684" width="18.44140625" style="155" customWidth="1"/>
    <col min="7685" max="7921" width="11" style="155"/>
    <col min="7922" max="7922" width="5.44140625" style="155" bestFit="1" customWidth="1"/>
    <col min="7923" max="7923" width="33.33203125" style="155" customWidth="1"/>
    <col min="7924" max="7924" width="19.77734375" style="155" customWidth="1"/>
    <col min="7925" max="7925" width="17.6640625" style="155" customWidth="1"/>
    <col min="7926" max="7926" width="10.109375" style="155" customWidth="1"/>
    <col min="7927" max="7927" width="10.33203125" style="155" customWidth="1"/>
    <col min="7928" max="7928" width="13" style="155" customWidth="1"/>
    <col min="7929" max="7929" width="10.33203125" style="155" customWidth="1"/>
    <col min="7930" max="7930" width="13" style="155" customWidth="1"/>
    <col min="7931" max="7931" width="13.6640625" style="155" customWidth="1"/>
    <col min="7932" max="7937" width="13" style="155" customWidth="1"/>
    <col min="7938" max="7938" width="12.6640625" style="155" customWidth="1"/>
    <col min="7939" max="7939" width="10.33203125" style="155" customWidth="1"/>
    <col min="7940" max="7940" width="18.44140625" style="155" customWidth="1"/>
    <col min="7941" max="8177" width="11" style="155"/>
    <col min="8178" max="8178" width="5.44140625" style="155" bestFit="1" customWidth="1"/>
    <col min="8179" max="8179" width="33.33203125" style="155" customWidth="1"/>
    <col min="8180" max="8180" width="19.77734375" style="155" customWidth="1"/>
    <col min="8181" max="8181" width="17.6640625" style="155" customWidth="1"/>
    <col min="8182" max="8182" width="10.109375" style="155" customWidth="1"/>
    <col min="8183" max="8183" width="10.33203125" style="155" customWidth="1"/>
    <col min="8184" max="8184" width="13" style="155" customWidth="1"/>
    <col min="8185" max="8185" width="10.33203125" style="155" customWidth="1"/>
    <col min="8186" max="8186" width="13" style="155" customWidth="1"/>
    <col min="8187" max="8187" width="13.6640625" style="155" customWidth="1"/>
    <col min="8188" max="8193" width="13" style="155" customWidth="1"/>
    <col min="8194" max="8194" width="12.6640625" style="155" customWidth="1"/>
    <col min="8195" max="8195" width="10.33203125" style="155" customWidth="1"/>
    <col min="8196" max="8196" width="18.44140625" style="155" customWidth="1"/>
    <col min="8197" max="8433" width="11" style="155"/>
    <col min="8434" max="8434" width="5.44140625" style="155" bestFit="1" customWidth="1"/>
    <col min="8435" max="8435" width="33.33203125" style="155" customWidth="1"/>
    <col min="8436" max="8436" width="19.77734375" style="155" customWidth="1"/>
    <col min="8437" max="8437" width="17.6640625" style="155" customWidth="1"/>
    <col min="8438" max="8438" width="10.109375" style="155" customWidth="1"/>
    <col min="8439" max="8439" width="10.33203125" style="155" customWidth="1"/>
    <col min="8440" max="8440" width="13" style="155" customWidth="1"/>
    <col min="8441" max="8441" width="10.33203125" style="155" customWidth="1"/>
    <col min="8442" max="8442" width="13" style="155" customWidth="1"/>
    <col min="8443" max="8443" width="13.6640625" style="155" customWidth="1"/>
    <col min="8444" max="8449" width="13" style="155" customWidth="1"/>
    <col min="8450" max="8450" width="12.6640625" style="155" customWidth="1"/>
    <col min="8451" max="8451" width="10.33203125" style="155" customWidth="1"/>
    <col min="8452" max="8452" width="18.44140625" style="155" customWidth="1"/>
    <col min="8453" max="8689" width="11" style="155"/>
    <col min="8690" max="8690" width="5.44140625" style="155" bestFit="1" customWidth="1"/>
    <col min="8691" max="8691" width="33.33203125" style="155" customWidth="1"/>
    <col min="8692" max="8692" width="19.77734375" style="155" customWidth="1"/>
    <col min="8693" max="8693" width="17.6640625" style="155" customWidth="1"/>
    <col min="8694" max="8694" width="10.109375" style="155" customWidth="1"/>
    <col min="8695" max="8695" width="10.33203125" style="155" customWidth="1"/>
    <col min="8696" max="8696" width="13" style="155" customWidth="1"/>
    <col min="8697" max="8697" width="10.33203125" style="155" customWidth="1"/>
    <col min="8698" max="8698" width="13" style="155" customWidth="1"/>
    <col min="8699" max="8699" width="13.6640625" style="155" customWidth="1"/>
    <col min="8700" max="8705" width="13" style="155" customWidth="1"/>
    <col min="8706" max="8706" width="12.6640625" style="155" customWidth="1"/>
    <col min="8707" max="8707" width="10.33203125" style="155" customWidth="1"/>
    <col min="8708" max="8708" width="18.44140625" style="155" customWidth="1"/>
    <col min="8709" max="8945" width="11" style="155"/>
    <col min="8946" max="8946" width="5.44140625" style="155" bestFit="1" customWidth="1"/>
    <col min="8947" max="8947" width="33.33203125" style="155" customWidth="1"/>
    <col min="8948" max="8948" width="19.77734375" style="155" customWidth="1"/>
    <col min="8949" max="8949" width="17.6640625" style="155" customWidth="1"/>
    <col min="8950" max="8950" width="10.109375" style="155" customWidth="1"/>
    <col min="8951" max="8951" width="10.33203125" style="155" customWidth="1"/>
    <col min="8952" max="8952" width="13" style="155" customWidth="1"/>
    <col min="8953" max="8953" width="10.33203125" style="155" customWidth="1"/>
    <col min="8954" max="8954" width="13" style="155" customWidth="1"/>
    <col min="8955" max="8955" width="13.6640625" style="155" customWidth="1"/>
    <col min="8956" max="8961" width="13" style="155" customWidth="1"/>
    <col min="8962" max="8962" width="12.6640625" style="155" customWidth="1"/>
    <col min="8963" max="8963" width="10.33203125" style="155" customWidth="1"/>
    <col min="8964" max="8964" width="18.44140625" style="155" customWidth="1"/>
    <col min="8965" max="9201" width="11" style="155"/>
    <col min="9202" max="9202" width="5.44140625" style="155" bestFit="1" customWidth="1"/>
    <col min="9203" max="9203" width="33.33203125" style="155" customWidth="1"/>
    <col min="9204" max="9204" width="19.77734375" style="155" customWidth="1"/>
    <col min="9205" max="9205" width="17.6640625" style="155" customWidth="1"/>
    <col min="9206" max="9206" width="10.109375" style="155" customWidth="1"/>
    <col min="9207" max="9207" width="10.33203125" style="155" customWidth="1"/>
    <col min="9208" max="9208" width="13" style="155" customWidth="1"/>
    <col min="9209" max="9209" width="10.33203125" style="155" customWidth="1"/>
    <col min="9210" max="9210" width="13" style="155" customWidth="1"/>
    <col min="9211" max="9211" width="13.6640625" style="155" customWidth="1"/>
    <col min="9212" max="9217" width="13" style="155" customWidth="1"/>
    <col min="9218" max="9218" width="12.6640625" style="155" customWidth="1"/>
    <col min="9219" max="9219" width="10.33203125" style="155" customWidth="1"/>
    <col min="9220" max="9220" width="18.44140625" style="155" customWidth="1"/>
    <col min="9221" max="9457" width="11" style="155"/>
    <col min="9458" max="9458" width="5.44140625" style="155" bestFit="1" customWidth="1"/>
    <col min="9459" max="9459" width="33.33203125" style="155" customWidth="1"/>
    <col min="9460" max="9460" width="19.77734375" style="155" customWidth="1"/>
    <col min="9461" max="9461" width="17.6640625" style="155" customWidth="1"/>
    <col min="9462" max="9462" width="10.109375" style="155" customWidth="1"/>
    <col min="9463" max="9463" width="10.33203125" style="155" customWidth="1"/>
    <col min="9464" max="9464" width="13" style="155" customWidth="1"/>
    <col min="9465" max="9465" width="10.33203125" style="155" customWidth="1"/>
    <col min="9466" max="9466" width="13" style="155" customWidth="1"/>
    <col min="9467" max="9467" width="13.6640625" style="155" customWidth="1"/>
    <col min="9468" max="9473" width="13" style="155" customWidth="1"/>
    <col min="9474" max="9474" width="12.6640625" style="155" customWidth="1"/>
    <col min="9475" max="9475" width="10.33203125" style="155" customWidth="1"/>
    <col min="9476" max="9476" width="18.44140625" style="155" customWidth="1"/>
    <col min="9477" max="9713" width="11" style="155"/>
    <col min="9714" max="9714" width="5.44140625" style="155" bestFit="1" customWidth="1"/>
    <col min="9715" max="9715" width="33.33203125" style="155" customWidth="1"/>
    <col min="9716" max="9716" width="19.77734375" style="155" customWidth="1"/>
    <col min="9717" max="9717" width="17.6640625" style="155" customWidth="1"/>
    <col min="9718" max="9718" width="10.109375" style="155" customWidth="1"/>
    <col min="9719" max="9719" width="10.33203125" style="155" customWidth="1"/>
    <col min="9720" max="9720" width="13" style="155" customWidth="1"/>
    <col min="9721" max="9721" width="10.33203125" style="155" customWidth="1"/>
    <col min="9722" max="9722" width="13" style="155" customWidth="1"/>
    <col min="9723" max="9723" width="13.6640625" style="155" customWidth="1"/>
    <col min="9724" max="9729" width="13" style="155" customWidth="1"/>
    <col min="9730" max="9730" width="12.6640625" style="155" customWidth="1"/>
    <col min="9731" max="9731" width="10.33203125" style="155" customWidth="1"/>
    <col min="9732" max="9732" width="18.44140625" style="155" customWidth="1"/>
    <col min="9733" max="9969" width="11" style="155"/>
    <col min="9970" max="9970" width="5.44140625" style="155" bestFit="1" customWidth="1"/>
    <col min="9971" max="9971" width="33.33203125" style="155" customWidth="1"/>
    <col min="9972" max="9972" width="19.77734375" style="155" customWidth="1"/>
    <col min="9973" max="9973" width="17.6640625" style="155" customWidth="1"/>
    <col min="9974" max="9974" width="10.109375" style="155" customWidth="1"/>
    <col min="9975" max="9975" width="10.33203125" style="155" customWidth="1"/>
    <col min="9976" max="9976" width="13" style="155" customWidth="1"/>
    <col min="9977" max="9977" width="10.33203125" style="155" customWidth="1"/>
    <col min="9978" max="9978" width="13" style="155" customWidth="1"/>
    <col min="9979" max="9979" width="13.6640625" style="155" customWidth="1"/>
    <col min="9980" max="9985" width="13" style="155" customWidth="1"/>
    <col min="9986" max="9986" width="12.6640625" style="155" customWidth="1"/>
    <col min="9987" max="9987" width="10.33203125" style="155" customWidth="1"/>
    <col min="9988" max="9988" width="18.44140625" style="155" customWidth="1"/>
    <col min="9989" max="10225" width="11" style="155"/>
    <col min="10226" max="10226" width="5.44140625" style="155" bestFit="1" customWidth="1"/>
    <col min="10227" max="10227" width="33.33203125" style="155" customWidth="1"/>
    <col min="10228" max="10228" width="19.77734375" style="155" customWidth="1"/>
    <col min="10229" max="10229" width="17.6640625" style="155" customWidth="1"/>
    <col min="10230" max="10230" width="10.109375" style="155" customWidth="1"/>
    <col min="10231" max="10231" width="10.33203125" style="155" customWidth="1"/>
    <col min="10232" max="10232" width="13" style="155" customWidth="1"/>
    <col min="10233" max="10233" width="10.33203125" style="155" customWidth="1"/>
    <col min="10234" max="10234" width="13" style="155" customWidth="1"/>
    <col min="10235" max="10235" width="13.6640625" style="155" customWidth="1"/>
    <col min="10236" max="10241" width="13" style="155" customWidth="1"/>
    <col min="10242" max="10242" width="12.6640625" style="155" customWidth="1"/>
    <col min="10243" max="10243" width="10.33203125" style="155" customWidth="1"/>
    <col min="10244" max="10244" width="18.44140625" style="155" customWidth="1"/>
    <col min="10245" max="10481" width="11" style="155"/>
    <col min="10482" max="10482" width="5.44140625" style="155" bestFit="1" customWidth="1"/>
    <col min="10483" max="10483" width="33.33203125" style="155" customWidth="1"/>
    <col min="10484" max="10484" width="19.77734375" style="155" customWidth="1"/>
    <col min="10485" max="10485" width="17.6640625" style="155" customWidth="1"/>
    <col min="10486" max="10486" width="10.109375" style="155" customWidth="1"/>
    <col min="10487" max="10487" width="10.33203125" style="155" customWidth="1"/>
    <col min="10488" max="10488" width="13" style="155" customWidth="1"/>
    <col min="10489" max="10489" width="10.33203125" style="155" customWidth="1"/>
    <col min="10490" max="10490" width="13" style="155" customWidth="1"/>
    <col min="10491" max="10491" width="13.6640625" style="155" customWidth="1"/>
    <col min="10492" max="10497" width="13" style="155" customWidth="1"/>
    <col min="10498" max="10498" width="12.6640625" style="155" customWidth="1"/>
    <col min="10499" max="10499" width="10.33203125" style="155" customWidth="1"/>
    <col min="10500" max="10500" width="18.44140625" style="155" customWidth="1"/>
    <col min="10501" max="10737" width="11" style="155"/>
    <col min="10738" max="10738" width="5.44140625" style="155" bestFit="1" customWidth="1"/>
    <col min="10739" max="10739" width="33.33203125" style="155" customWidth="1"/>
    <col min="10740" max="10740" width="19.77734375" style="155" customWidth="1"/>
    <col min="10741" max="10741" width="17.6640625" style="155" customWidth="1"/>
    <col min="10742" max="10742" width="10.109375" style="155" customWidth="1"/>
    <col min="10743" max="10743" width="10.33203125" style="155" customWidth="1"/>
    <col min="10744" max="10744" width="13" style="155" customWidth="1"/>
    <col min="10745" max="10745" width="10.33203125" style="155" customWidth="1"/>
    <col min="10746" max="10746" width="13" style="155" customWidth="1"/>
    <col min="10747" max="10747" width="13.6640625" style="155" customWidth="1"/>
    <col min="10748" max="10753" width="13" style="155" customWidth="1"/>
    <col min="10754" max="10754" width="12.6640625" style="155" customWidth="1"/>
    <col min="10755" max="10755" width="10.33203125" style="155" customWidth="1"/>
    <col min="10756" max="10756" width="18.44140625" style="155" customWidth="1"/>
    <col min="10757" max="10993" width="11" style="155"/>
    <col min="10994" max="10994" width="5.44140625" style="155" bestFit="1" customWidth="1"/>
    <col min="10995" max="10995" width="33.33203125" style="155" customWidth="1"/>
    <col min="10996" max="10996" width="19.77734375" style="155" customWidth="1"/>
    <col min="10997" max="10997" width="17.6640625" style="155" customWidth="1"/>
    <col min="10998" max="10998" width="10.109375" style="155" customWidth="1"/>
    <col min="10999" max="10999" width="10.33203125" style="155" customWidth="1"/>
    <col min="11000" max="11000" width="13" style="155" customWidth="1"/>
    <col min="11001" max="11001" width="10.33203125" style="155" customWidth="1"/>
    <col min="11002" max="11002" width="13" style="155" customWidth="1"/>
    <col min="11003" max="11003" width="13.6640625" style="155" customWidth="1"/>
    <col min="11004" max="11009" width="13" style="155" customWidth="1"/>
    <col min="11010" max="11010" width="12.6640625" style="155" customWidth="1"/>
    <col min="11011" max="11011" width="10.33203125" style="155" customWidth="1"/>
    <col min="11012" max="11012" width="18.44140625" style="155" customWidth="1"/>
    <col min="11013" max="11249" width="11" style="155"/>
    <col min="11250" max="11250" width="5.44140625" style="155" bestFit="1" customWidth="1"/>
    <col min="11251" max="11251" width="33.33203125" style="155" customWidth="1"/>
    <col min="11252" max="11252" width="19.77734375" style="155" customWidth="1"/>
    <col min="11253" max="11253" width="17.6640625" style="155" customWidth="1"/>
    <col min="11254" max="11254" width="10.109375" style="155" customWidth="1"/>
    <col min="11255" max="11255" width="10.33203125" style="155" customWidth="1"/>
    <col min="11256" max="11256" width="13" style="155" customWidth="1"/>
    <col min="11257" max="11257" width="10.33203125" style="155" customWidth="1"/>
    <col min="11258" max="11258" width="13" style="155" customWidth="1"/>
    <col min="11259" max="11259" width="13.6640625" style="155" customWidth="1"/>
    <col min="11260" max="11265" width="13" style="155" customWidth="1"/>
    <col min="11266" max="11266" width="12.6640625" style="155" customWidth="1"/>
    <col min="11267" max="11267" width="10.33203125" style="155" customWidth="1"/>
    <col min="11268" max="11268" width="18.44140625" style="155" customWidth="1"/>
    <col min="11269" max="11505" width="11" style="155"/>
    <col min="11506" max="11506" width="5.44140625" style="155" bestFit="1" customWidth="1"/>
    <col min="11507" max="11507" width="33.33203125" style="155" customWidth="1"/>
    <col min="11508" max="11508" width="19.77734375" style="155" customWidth="1"/>
    <col min="11509" max="11509" width="17.6640625" style="155" customWidth="1"/>
    <col min="11510" max="11510" width="10.109375" style="155" customWidth="1"/>
    <col min="11511" max="11511" width="10.33203125" style="155" customWidth="1"/>
    <col min="11512" max="11512" width="13" style="155" customWidth="1"/>
    <col min="11513" max="11513" width="10.33203125" style="155" customWidth="1"/>
    <col min="11514" max="11514" width="13" style="155" customWidth="1"/>
    <col min="11515" max="11515" width="13.6640625" style="155" customWidth="1"/>
    <col min="11516" max="11521" width="13" style="155" customWidth="1"/>
    <col min="11522" max="11522" width="12.6640625" style="155" customWidth="1"/>
    <col min="11523" max="11523" width="10.33203125" style="155" customWidth="1"/>
    <col min="11524" max="11524" width="18.44140625" style="155" customWidth="1"/>
    <col min="11525" max="11761" width="11" style="155"/>
    <col min="11762" max="11762" width="5.44140625" style="155" bestFit="1" customWidth="1"/>
    <col min="11763" max="11763" width="33.33203125" style="155" customWidth="1"/>
    <col min="11764" max="11764" width="19.77734375" style="155" customWidth="1"/>
    <col min="11765" max="11765" width="17.6640625" style="155" customWidth="1"/>
    <col min="11766" max="11766" width="10.109375" style="155" customWidth="1"/>
    <col min="11767" max="11767" width="10.33203125" style="155" customWidth="1"/>
    <col min="11768" max="11768" width="13" style="155" customWidth="1"/>
    <col min="11769" max="11769" width="10.33203125" style="155" customWidth="1"/>
    <col min="11770" max="11770" width="13" style="155" customWidth="1"/>
    <col min="11771" max="11771" width="13.6640625" style="155" customWidth="1"/>
    <col min="11772" max="11777" width="13" style="155" customWidth="1"/>
    <col min="11778" max="11778" width="12.6640625" style="155" customWidth="1"/>
    <col min="11779" max="11779" width="10.33203125" style="155" customWidth="1"/>
    <col min="11780" max="11780" width="18.44140625" style="155" customWidth="1"/>
    <col min="11781" max="12017" width="11" style="155"/>
    <col min="12018" max="12018" width="5.44140625" style="155" bestFit="1" customWidth="1"/>
    <col min="12019" max="12019" width="33.33203125" style="155" customWidth="1"/>
    <col min="12020" max="12020" width="19.77734375" style="155" customWidth="1"/>
    <col min="12021" max="12021" width="17.6640625" style="155" customWidth="1"/>
    <col min="12022" max="12022" width="10.109375" style="155" customWidth="1"/>
    <col min="12023" max="12023" width="10.33203125" style="155" customWidth="1"/>
    <col min="12024" max="12024" width="13" style="155" customWidth="1"/>
    <col min="12025" max="12025" width="10.33203125" style="155" customWidth="1"/>
    <col min="12026" max="12026" width="13" style="155" customWidth="1"/>
    <col min="12027" max="12027" width="13.6640625" style="155" customWidth="1"/>
    <col min="12028" max="12033" width="13" style="155" customWidth="1"/>
    <col min="12034" max="12034" width="12.6640625" style="155" customWidth="1"/>
    <col min="12035" max="12035" width="10.33203125" style="155" customWidth="1"/>
    <col min="12036" max="12036" width="18.44140625" style="155" customWidth="1"/>
    <col min="12037" max="12273" width="11" style="155"/>
    <col min="12274" max="12274" width="5.44140625" style="155" bestFit="1" customWidth="1"/>
    <col min="12275" max="12275" width="33.33203125" style="155" customWidth="1"/>
    <col min="12276" max="12276" width="19.77734375" style="155" customWidth="1"/>
    <col min="12277" max="12277" width="17.6640625" style="155" customWidth="1"/>
    <col min="12278" max="12278" width="10.109375" style="155" customWidth="1"/>
    <col min="12279" max="12279" width="10.33203125" style="155" customWidth="1"/>
    <col min="12280" max="12280" width="13" style="155" customWidth="1"/>
    <col min="12281" max="12281" width="10.33203125" style="155" customWidth="1"/>
    <col min="12282" max="12282" width="13" style="155" customWidth="1"/>
    <col min="12283" max="12283" width="13.6640625" style="155" customWidth="1"/>
    <col min="12284" max="12289" width="13" style="155" customWidth="1"/>
    <col min="12290" max="12290" width="12.6640625" style="155" customWidth="1"/>
    <col min="12291" max="12291" width="10.33203125" style="155" customWidth="1"/>
    <col min="12292" max="12292" width="18.44140625" style="155" customWidth="1"/>
    <col min="12293" max="12529" width="11" style="155"/>
    <col min="12530" max="12530" width="5.44140625" style="155" bestFit="1" customWidth="1"/>
    <col min="12531" max="12531" width="33.33203125" style="155" customWidth="1"/>
    <col min="12532" max="12532" width="19.77734375" style="155" customWidth="1"/>
    <col min="12533" max="12533" width="17.6640625" style="155" customWidth="1"/>
    <col min="12534" max="12534" width="10.109375" style="155" customWidth="1"/>
    <col min="12535" max="12535" width="10.33203125" style="155" customWidth="1"/>
    <col min="12536" max="12536" width="13" style="155" customWidth="1"/>
    <col min="12537" max="12537" width="10.33203125" style="155" customWidth="1"/>
    <col min="12538" max="12538" width="13" style="155" customWidth="1"/>
    <col min="12539" max="12539" width="13.6640625" style="155" customWidth="1"/>
    <col min="12540" max="12545" width="13" style="155" customWidth="1"/>
    <col min="12546" max="12546" width="12.6640625" style="155" customWidth="1"/>
    <col min="12547" max="12547" width="10.33203125" style="155" customWidth="1"/>
    <col min="12548" max="12548" width="18.44140625" style="155" customWidth="1"/>
    <col min="12549" max="12785" width="11" style="155"/>
    <col min="12786" max="12786" width="5.44140625" style="155" bestFit="1" customWidth="1"/>
    <col min="12787" max="12787" width="33.33203125" style="155" customWidth="1"/>
    <col min="12788" max="12788" width="19.77734375" style="155" customWidth="1"/>
    <col min="12789" max="12789" width="17.6640625" style="155" customWidth="1"/>
    <col min="12790" max="12790" width="10.109375" style="155" customWidth="1"/>
    <col min="12791" max="12791" width="10.33203125" style="155" customWidth="1"/>
    <col min="12792" max="12792" width="13" style="155" customWidth="1"/>
    <col min="12793" max="12793" width="10.33203125" style="155" customWidth="1"/>
    <col min="12794" max="12794" width="13" style="155" customWidth="1"/>
    <col min="12795" max="12795" width="13.6640625" style="155" customWidth="1"/>
    <col min="12796" max="12801" width="13" style="155" customWidth="1"/>
    <col min="12802" max="12802" width="12.6640625" style="155" customWidth="1"/>
    <col min="12803" max="12803" width="10.33203125" style="155" customWidth="1"/>
    <col min="12804" max="12804" width="18.44140625" style="155" customWidth="1"/>
    <col min="12805" max="13041" width="11" style="155"/>
    <col min="13042" max="13042" width="5.44140625" style="155" bestFit="1" customWidth="1"/>
    <col min="13043" max="13043" width="33.33203125" style="155" customWidth="1"/>
    <col min="13044" max="13044" width="19.77734375" style="155" customWidth="1"/>
    <col min="13045" max="13045" width="17.6640625" style="155" customWidth="1"/>
    <col min="13046" max="13046" width="10.109375" style="155" customWidth="1"/>
    <col min="13047" max="13047" width="10.33203125" style="155" customWidth="1"/>
    <col min="13048" max="13048" width="13" style="155" customWidth="1"/>
    <col min="13049" max="13049" width="10.33203125" style="155" customWidth="1"/>
    <col min="13050" max="13050" width="13" style="155" customWidth="1"/>
    <col min="13051" max="13051" width="13.6640625" style="155" customWidth="1"/>
    <col min="13052" max="13057" width="13" style="155" customWidth="1"/>
    <col min="13058" max="13058" width="12.6640625" style="155" customWidth="1"/>
    <col min="13059" max="13059" width="10.33203125" style="155" customWidth="1"/>
    <col min="13060" max="13060" width="18.44140625" style="155" customWidth="1"/>
    <col min="13061" max="13297" width="11" style="155"/>
    <col min="13298" max="13298" width="5.44140625" style="155" bestFit="1" customWidth="1"/>
    <col min="13299" max="13299" width="33.33203125" style="155" customWidth="1"/>
    <col min="13300" max="13300" width="19.77734375" style="155" customWidth="1"/>
    <col min="13301" max="13301" width="17.6640625" style="155" customWidth="1"/>
    <col min="13302" max="13302" width="10.109375" style="155" customWidth="1"/>
    <col min="13303" max="13303" width="10.33203125" style="155" customWidth="1"/>
    <col min="13304" max="13304" width="13" style="155" customWidth="1"/>
    <col min="13305" max="13305" width="10.33203125" style="155" customWidth="1"/>
    <col min="13306" max="13306" width="13" style="155" customWidth="1"/>
    <col min="13307" max="13307" width="13.6640625" style="155" customWidth="1"/>
    <col min="13308" max="13313" width="13" style="155" customWidth="1"/>
    <col min="13314" max="13314" width="12.6640625" style="155" customWidth="1"/>
    <col min="13315" max="13315" width="10.33203125" style="155" customWidth="1"/>
    <col min="13316" max="13316" width="18.44140625" style="155" customWidth="1"/>
    <col min="13317" max="13553" width="11" style="155"/>
    <col min="13554" max="13554" width="5.44140625" style="155" bestFit="1" customWidth="1"/>
    <col min="13555" max="13555" width="33.33203125" style="155" customWidth="1"/>
    <col min="13556" max="13556" width="19.77734375" style="155" customWidth="1"/>
    <col min="13557" max="13557" width="17.6640625" style="155" customWidth="1"/>
    <col min="13558" max="13558" width="10.109375" style="155" customWidth="1"/>
    <col min="13559" max="13559" width="10.33203125" style="155" customWidth="1"/>
    <col min="13560" max="13560" width="13" style="155" customWidth="1"/>
    <col min="13561" max="13561" width="10.33203125" style="155" customWidth="1"/>
    <col min="13562" max="13562" width="13" style="155" customWidth="1"/>
    <col min="13563" max="13563" width="13.6640625" style="155" customWidth="1"/>
    <col min="13564" max="13569" width="13" style="155" customWidth="1"/>
    <col min="13570" max="13570" width="12.6640625" style="155" customWidth="1"/>
    <col min="13571" max="13571" width="10.33203125" style="155" customWidth="1"/>
    <col min="13572" max="13572" width="18.44140625" style="155" customWidth="1"/>
    <col min="13573" max="13809" width="11" style="155"/>
    <col min="13810" max="13810" width="5.44140625" style="155" bestFit="1" customWidth="1"/>
    <col min="13811" max="13811" width="33.33203125" style="155" customWidth="1"/>
    <col min="13812" max="13812" width="19.77734375" style="155" customWidth="1"/>
    <col min="13813" max="13813" width="17.6640625" style="155" customWidth="1"/>
    <col min="13814" max="13814" width="10.109375" style="155" customWidth="1"/>
    <col min="13815" max="13815" width="10.33203125" style="155" customWidth="1"/>
    <col min="13816" max="13816" width="13" style="155" customWidth="1"/>
    <col min="13817" max="13817" width="10.33203125" style="155" customWidth="1"/>
    <col min="13818" max="13818" width="13" style="155" customWidth="1"/>
    <col min="13819" max="13819" width="13.6640625" style="155" customWidth="1"/>
    <col min="13820" max="13825" width="13" style="155" customWidth="1"/>
    <col min="13826" max="13826" width="12.6640625" style="155" customWidth="1"/>
    <col min="13827" max="13827" width="10.33203125" style="155" customWidth="1"/>
    <col min="13828" max="13828" width="18.44140625" style="155" customWidth="1"/>
    <col min="13829" max="14065" width="11" style="155"/>
    <col min="14066" max="14066" width="5.44140625" style="155" bestFit="1" customWidth="1"/>
    <col min="14067" max="14067" width="33.33203125" style="155" customWidth="1"/>
    <col min="14068" max="14068" width="19.77734375" style="155" customWidth="1"/>
    <col min="14069" max="14069" width="17.6640625" style="155" customWidth="1"/>
    <col min="14070" max="14070" width="10.109375" style="155" customWidth="1"/>
    <col min="14071" max="14071" width="10.33203125" style="155" customWidth="1"/>
    <col min="14072" max="14072" width="13" style="155" customWidth="1"/>
    <col min="14073" max="14073" width="10.33203125" style="155" customWidth="1"/>
    <col min="14074" max="14074" width="13" style="155" customWidth="1"/>
    <col min="14075" max="14075" width="13.6640625" style="155" customWidth="1"/>
    <col min="14076" max="14081" width="13" style="155" customWidth="1"/>
    <col min="14082" max="14082" width="12.6640625" style="155" customWidth="1"/>
    <col min="14083" max="14083" width="10.33203125" style="155" customWidth="1"/>
    <col min="14084" max="14084" width="18.44140625" style="155" customWidth="1"/>
    <col min="14085" max="14321" width="11" style="155"/>
    <col min="14322" max="14322" width="5.44140625" style="155" bestFit="1" customWidth="1"/>
    <col min="14323" max="14323" width="33.33203125" style="155" customWidth="1"/>
    <col min="14324" max="14324" width="19.77734375" style="155" customWidth="1"/>
    <col min="14325" max="14325" width="17.6640625" style="155" customWidth="1"/>
    <col min="14326" max="14326" width="10.109375" style="155" customWidth="1"/>
    <col min="14327" max="14327" width="10.33203125" style="155" customWidth="1"/>
    <col min="14328" max="14328" width="13" style="155" customWidth="1"/>
    <col min="14329" max="14329" width="10.33203125" style="155" customWidth="1"/>
    <col min="14330" max="14330" width="13" style="155" customWidth="1"/>
    <col min="14331" max="14331" width="13.6640625" style="155" customWidth="1"/>
    <col min="14332" max="14337" width="13" style="155" customWidth="1"/>
    <col min="14338" max="14338" width="12.6640625" style="155" customWidth="1"/>
    <col min="14339" max="14339" width="10.33203125" style="155" customWidth="1"/>
    <col min="14340" max="14340" width="18.44140625" style="155" customWidth="1"/>
    <col min="14341" max="14577" width="11" style="155"/>
    <col min="14578" max="14578" width="5.44140625" style="155" bestFit="1" customWidth="1"/>
    <col min="14579" max="14579" width="33.33203125" style="155" customWidth="1"/>
    <col min="14580" max="14580" width="19.77734375" style="155" customWidth="1"/>
    <col min="14581" max="14581" width="17.6640625" style="155" customWidth="1"/>
    <col min="14582" max="14582" width="10.109375" style="155" customWidth="1"/>
    <col min="14583" max="14583" width="10.33203125" style="155" customWidth="1"/>
    <col min="14584" max="14584" width="13" style="155" customWidth="1"/>
    <col min="14585" max="14585" width="10.33203125" style="155" customWidth="1"/>
    <col min="14586" max="14586" width="13" style="155" customWidth="1"/>
    <col min="14587" max="14587" width="13.6640625" style="155" customWidth="1"/>
    <col min="14588" max="14593" width="13" style="155" customWidth="1"/>
    <col min="14594" max="14594" width="12.6640625" style="155" customWidth="1"/>
    <col min="14595" max="14595" width="10.33203125" style="155" customWidth="1"/>
    <col min="14596" max="14596" width="18.44140625" style="155" customWidth="1"/>
    <col min="14597" max="14833" width="11" style="155"/>
    <col min="14834" max="14834" width="5.44140625" style="155" bestFit="1" customWidth="1"/>
    <col min="14835" max="14835" width="33.33203125" style="155" customWidth="1"/>
    <col min="14836" max="14836" width="19.77734375" style="155" customWidth="1"/>
    <col min="14837" max="14837" width="17.6640625" style="155" customWidth="1"/>
    <col min="14838" max="14838" width="10.109375" style="155" customWidth="1"/>
    <col min="14839" max="14839" width="10.33203125" style="155" customWidth="1"/>
    <col min="14840" max="14840" width="13" style="155" customWidth="1"/>
    <col min="14841" max="14841" width="10.33203125" style="155" customWidth="1"/>
    <col min="14842" max="14842" width="13" style="155" customWidth="1"/>
    <col min="14843" max="14843" width="13.6640625" style="155" customWidth="1"/>
    <col min="14844" max="14849" width="13" style="155" customWidth="1"/>
    <col min="14850" max="14850" width="12.6640625" style="155" customWidth="1"/>
    <col min="14851" max="14851" width="10.33203125" style="155" customWidth="1"/>
    <col min="14852" max="14852" width="18.44140625" style="155" customWidth="1"/>
    <col min="14853" max="15089" width="11" style="155"/>
    <col min="15090" max="15090" width="5.44140625" style="155" bestFit="1" customWidth="1"/>
    <col min="15091" max="15091" width="33.33203125" style="155" customWidth="1"/>
    <col min="15092" max="15092" width="19.77734375" style="155" customWidth="1"/>
    <col min="15093" max="15093" width="17.6640625" style="155" customWidth="1"/>
    <col min="15094" max="15094" width="10.109375" style="155" customWidth="1"/>
    <col min="15095" max="15095" width="10.33203125" style="155" customWidth="1"/>
    <col min="15096" max="15096" width="13" style="155" customWidth="1"/>
    <col min="15097" max="15097" width="10.33203125" style="155" customWidth="1"/>
    <col min="15098" max="15098" width="13" style="155" customWidth="1"/>
    <col min="15099" max="15099" width="13.6640625" style="155" customWidth="1"/>
    <col min="15100" max="15105" width="13" style="155" customWidth="1"/>
    <col min="15106" max="15106" width="12.6640625" style="155" customWidth="1"/>
    <col min="15107" max="15107" width="10.33203125" style="155" customWidth="1"/>
    <col min="15108" max="15108" width="18.44140625" style="155" customWidth="1"/>
    <col min="15109" max="15345" width="11" style="155"/>
    <col min="15346" max="15346" width="5.44140625" style="155" bestFit="1" customWidth="1"/>
    <col min="15347" max="15347" width="33.33203125" style="155" customWidth="1"/>
    <col min="15348" max="15348" width="19.77734375" style="155" customWidth="1"/>
    <col min="15349" max="15349" width="17.6640625" style="155" customWidth="1"/>
    <col min="15350" max="15350" width="10.109375" style="155" customWidth="1"/>
    <col min="15351" max="15351" width="10.33203125" style="155" customWidth="1"/>
    <col min="15352" max="15352" width="13" style="155" customWidth="1"/>
    <col min="15353" max="15353" width="10.33203125" style="155" customWidth="1"/>
    <col min="15354" max="15354" width="13" style="155" customWidth="1"/>
    <col min="15355" max="15355" width="13.6640625" style="155" customWidth="1"/>
    <col min="15356" max="15361" width="13" style="155" customWidth="1"/>
    <col min="15362" max="15362" width="12.6640625" style="155" customWidth="1"/>
    <col min="15363" max="15363" width="10.33203125" style="155" customWidth="1"/>
    <col min="15364" max="15364" width="18.44140625" style="155" customWidth="1"/>
    <col min="15365" max="15601" width="11" style="155"/>
    <col min="15602" max="15602" width="5.44140625" style="155" bestFit="1" customWidth="1"/>
    <col min="15603" max="15603" width="33.33203125" style="155" customWidth="1"/>
    <col min="15604" max="15604" width="19.77734375" style="155" customWidth="1"/>
    <col min="15605" max="15605" width="17.6640625" style="155" customWidth="1"/>
    <col min="15606" max="15606" width="10.109375" style="155" customWidth="1"/>
    <col min="15607" max="15607" width="10.33203125" style="155" customWidth="1"/>
    <col min="15608" max="15608" width="13" style="155" customWidth="1"/>
    <col min="15609" max="15609" width="10.33203125" style="155" customWidth="1"/>
    <col min="15610" max="15610" width="13" style="155" customWidth="1"/>
    <col min="15611" max="15611" width="13.6640625" style="155" customWidth="1"/>
    <col min="15612" max="15617" width="13" style="155" customWidth="1"/>
    <col min="15618" max="15618" width="12.6640625" style="155" customWidth="1"/>
    <col min="15619" max="15619" width="10.33203125" style="155" customWidth="1"/>
    <col min="15620" max="15620" width="18.44140625" style="155" customWidth="1"/>
    <col min="15621" max="15857" width="11" style="155"/>
    <col min="15858" max="15858" width="5.44140625" style="155" bestFit="1" customWidth="1"/>
    <col min="15859" max="15859" width="33.33203125" style="155" customWidth="1"/>
    <col min="15860" max="15860" width="19.77734375" style="155" customWidth="1"/>
    <col min="15861" max="15861" width="17.6640625" style="155" customWidth="1"/>
    <col min="15862" max="15862" width="10.109375" style="155" customWidth="1"/>
    <col min="15863" max="15863" width="10.33203125" style="155" customWidth="1"/>
    <col min="15864" max="15864" width="13" style="155" customWidth="1"/>
    <col min="15865" max="15865" width="10.33203125" style="155" customWidth="1"/>
    <col min="15866" max="15866" width="13" style="155" customWidth="1"/>
    <col min="15867" max="15867" width="13.6640625" style="155" customWidth="1"/>
    <col min="15868" max="15873" width="13" style="155" customWidth="1"/>
    <col min="15874" max="15874" width="12.6640625" style="155" customWidth="1"/>
    <col min="15875" max="15875" width="10.33203125" style="155" customWidth="1"/>
    <col min="15876" max="15876" width="18.44140625" style="155" customWidth="1"/>
    <col min="15877" max="16113" width="11" style="155"/>
    <col min="16114" max="16114" width="5.44140625" style="155" bestFit="1" customWidth="1"/>
    <col min="16115" max="16115" width="33.33203125" style="155" customWidth="1"/>
    <col min="16116" max="16116" width="19.77734375" style="155" customWidth="1"/>
    <col min="16117" max="16117" width="17.6640625" style="155" customWidth="1"/>
    <col min="16118" max="16118" width="10.109375" style="155" customWidth="1"/>
    <col min="16119" max="16119" width="10.33203125" style="155" customWidth="1"/>
    <col min="16120" max="16120" width="13" style="155" customWidth="1"/>
    <col min="16121" max="16121" width="10.33203125" style="155" customWidth="1"/>
    <col min="16122" max="16122" width="13" style="155" customWidth="1"/>
    <col min="16123" max="16123" width="13.6640625" style="155" customWidth="1"/>
    <col min="16124" max="16129" width="13" style="155" customWidth="1"/>
    <col min="16130" max="16130" width="12.6640625" style="155" customWidth="1"/>
    <col min="16131" max="16131" width="10.33203125" style="155" customWidth="1"/>
    <col min="16132" max="16132" width="18.44140625" style="155" customWidth="1"/>
    <col min="16133" max="16384" width="11" style="155"/>
  </cols>
  <sheetData>
    <row r="1" spans="1:10" s="353" customFormat="1" ht="22" customHeight="1">
      <c r="A1" s="542" t="s">
        <v>285</v>
      </c>
      <c r="B1" s="542"/>
      <c r="C1" s="542"/>
      <c r="D1" s="542"/>
      <c r="E1" s="542"/>
      <c r="F1" s="542"/>
      <c r="G1" s="352"/>
      <c r="H1" s="352"/>
      <c r="I1" s="352"/>
      <c r="J1" s="352"/>
    </row>
    <row r="2" spans="1:10" s="353" customFormat="1" ht="48" customHeight="1">
      <c r="A2" s="543" t="s">
        <v>286</v>
      </c>
      <c r="B2" s="543"/>
      <c r="C2" s="543"/>
      <c r="D2" s="543"/>
      <c r="E2" s="543"/>
      <c r="F2" s="543"/>
      <c r="G2" s="354"/>
      <c r="H2" s="354"/>
      <c r="I2" s="354"/>
      <c r="J2" s="354"/>
    </row>
    <row r="3" spans="1:10" s="346" customFormat="1" ht="24" customHeight="1">
      <c r="A3" s="544" t="s">
        <v>2</v>
      </c>
      <c r="B3" s="544"/>
      <c r="C3" s="544"/>
      <c r="D3" s="544"/>
      <c r="E3" s="544"/>
      <c r="F3" s="544"/>
    </row>
    <row r="4" spans="1:10" s="147" customFormat="1" ht="28.5" customHeight="1">
      <c r="A4" s="545" t="s">
        <v>30</v>
      </c>
      <c r="B4" s="545" t="s">
        <v>168</v>
      </c>
      <c r="C4" s="541" t="s">
        <v>283</v>
      </c>
      <c r="D4" s="541" t="s">
        <v>284</v>
      </c>
      <c r="E4" s="541" t="s">
        <v>287</v>
      </c>
      <c r="F4" s="541" t="s">
        <v>1</v>
      </c>
    </row>
    <row r="5" spans="1:10" s="147" customFormat="1" ht="48" customHeight="1">
      <c r="A5" s="545"/>
      <c r="B5" s="545"/>
      <c r="C5" s="541"/>
      <c r="D5" s="541"/>
      <c r="E5" s="541"/>
      <c r="F5" s="541"/>
    </row>
    <row r="6" spans="1:10" s="151" customFormat="1" ht="35.15" customHeight="1">
      <c r="A6" s="355"/>
      <c r="B6" s="356" t="s">
        <v>3</v>
      </c>
      <c r="C6" s="357">
        <f>C7+C10</f>
        <v>637726</v>
      </c>
      <c r="D6" s="357">
        <f>D7+D10</f>
        <v>0</v>
      </c>
      <c r="E6" s="357">
        <f>E7+E10</f>
        <v>0</v>
      </c>
      <c r="F6" s="358"/>
      <c r="G6" s="347"/>
      <c r="H6" s="359"/>
    </row>
    <row r="7" spans="1:10" s="151" customFormat="1" ht="35.15" customHeight="1">
      <c r="A7" s="360" t="s">
        <v>4</v>
      </c>
      <c r="B7" s="361" t="s">
        <v>17</v>
      </c>
      <c r="C7" s="362">
        <f>SUM(C8:C9)</f>
        <v>82390</v>
      </c>
      <c r="D7" s="362">
        <f>SUM(D8:D9)</f>
        <v>0</v>
      </c>
      <c r="E7" s="362">
        <f>SUM(E8:E9)</f>
        <v>0</v>
      </c>
      <c r="F7" s="363"/>
      <c r="G7" s="347"/>
      <c r="H7" s="359"/>
    </row>
    <row r="8" spans="1:10" s="147" customFormat="1" ht="35.15" customHeight="1">
      <c r="A8" s="348">
        <v>1</v>
      </c>
      <c r="B8" s="349" t="s">
        <v>60</v>
      </c>
      <c r="C8" s="350">
        <v>10781</v>
      </c>
      <c r="D8" s="350"/>
      <c r="E8" s="350"/>
      <c r="F8" s="349"/>
      <c r="H8" s="364"/>
    </row>
    <row r="9" spans="1:10" s="147" customFormat="1" ht="35.15" customHeight="1">
      <c r="A9" s="348">
        <v>2</v>
      </c>
      <c r="B9" s="349" t="s">
        <v>162</v>
      </c>
      <c r="C9" s="350">
        <v>71609</v>
      </c>
      <c r="D9" s="350"/>
      <c r="E9" s="350"/>
      <c r="F9" s="349"/>
      <c r="G9" s="152"/>
      <c r="H9" s="364"/>
    </row>
    <row r="10" spans="1:10" s="147" customFormat="1" ht="35.15" customHeight="1">
      <c r="A10" s="360" t="s">
        <v>13</v>
      </c>
      <c r="B10" s="365" t="s">
        <v>22</v>
      </c>
      <c r="C10" s="366">
        <f>SUM(C11:C13)</f>
        <v>555336</v>
      </c>
      <c r="D10" s="366">
        <f>SUM(D11:D13)</f>
        <v>0</v>
      </c>
      <c r="E10" s="366">
        <f>SUM(E11:E13)</f>
        <v>0</v>
      </c>
      <c r="F10" s="360"/>
      <c r="G10" s="152"/>
      <c r="H10" s="364"/>
    </row>
    <row r="11" spans="1:10" s="147" customFormat="1" ht="35.15" customHeight="1">
      <c r="A11" s="348">
        <v>1</v>
      </c>
      <c r="B11" s="349" t="s">
        <v>7</v>
      </c>
      <c r="C11" s="350">
        <v>193066</v>
      </c>
      <c r="D11" s="350"/>
      <c r="E11" s="350"/>
      <c r="F11" s="349"/>
      <c r="G11" s="152"/>
      <c r="H11" s="364"/>
    </row>
    <row r="12" spans="1:10" s="147" customFormat="1" ht="35.15" customHeight="1">
      <c r="A12" s="348">
        <v>2</v>
      </c>
      <c r="B12" s="349" t="s">
        <v>23</v>
      </c>
      <c r="C12" s="350">
        <v>177881</v>
      </c>
      <c r="D12" s="350"/>
      <c r="E12" s="350"/>
      <c r="F12" s="351"/>
      <c r="G12" s="152"/>
      <c r="H12" s="364"/>
    </row>
    <row r="13" spans="1:10" s="147" customFormat="1" ht="35.15" customHeight="1">
      <c r="A13" s="148">
        <v>3</v>
      </c>
      <c r="B13" s="149" t="s">
        <v>32</v>
      </c>
      <c r="C13" s="150">
        <v>184389</v>
      </c>
      <c r="D13" s="150"/>
      <c r="E13" s="150"/>
      <c r="F13" s="153"/>
      <c r="G13" s="152"/>
      <c r="H13" s="364"/>
    </row>
    <row r="14" spans="1:10" ht="7.5" customHeight="1"/>
    <row r="16" spans="1:10">
      <c r="B16" s="155" t="s">
        <v>31</v>
      </c>
    </row>
  </sheetData>
  <mergeCells count="9">
    <mergeCell ref="F4:F5"/>
    <mergeCell ref="A1:F1"/>
    <mergeCell ref="A2:F2"/>
    <mergeCell ref="A3:F3"/>
    <mergeCell ref="A4:A5"/>
    <mergeCell ref="B4:B5"/>
    <mergeCell ref="C4:C5"/>
    <mergeCell ref="D4:D5"/>
    <mergeCell ref="E4:E5"/>
  </mergeCells>
  <pageMargins left="0.78740157480314965" right="0.59055118110236227" top="0.78740157480314965" bottom="0.62992125984251968" header="0.31496062992125984" footer="0.43307086614173229"/>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B61"/>
  <sheetViews>
    <sheetView showZeros="0" zoomScale="85" zoomScaleNormal="85" zoomScalePageLayoutView="70" workbookViewId="0">
      <pane xSplit="2" ySplit="9" topLeftCell="C19" activePane="bottomRight" state="frozen"/>
      <selection pane="topRight" activeCell="C1" sqref="C1"/>
      <selection pane="bottomLeft" activeCell="A11" sqref="A11"/>
      <selection pane="bottomRight" activeCell="O12" sqref="O12"/>
    </sheetView>
  </sheetViews>
  <sheetFormatPr defaultColWidth="9" defaultRowHeight="25" customHeight="1" outlineLevelCol="1"/>
  <cols>
    <col min="1" max="1" width="5.6640625" style="179" customWidth="1"/>
    <col min="2" max="2" width="50" style="105" customWidth="1"/>
    <col min="3" max="5" width="12.109375" style="105" customWidth="1"/>
    <col min="6" max="21" width="11.33203125" style="105" customWidth="1"/>
    <col min="22" max="28" width="8.77734375" style="105" customWidth="1"/>
    <col min="29" max="29" width="8.77734375" style="105" hidden="1" customWidth="1" outlineLevel="1"/>
    <col min="30" max="30" width="8.77734375" style="105" customWidth="1" collapsed="1"/>
    <col min="31" max="40" width="8.77734375" style="105" customWidth="1"/>
    <col min="41" max="41" width="8.77734375" style="105" hidden="1" customWidth="1" outlineLevel="1"/>
    <col min="42" max="42" width="8.77734375" style="105" customWidth="1" collapsed="1"/>
    <col min="43" max="43" width="8.77734375" style="105" hidden="1" customWidth="1" outlineLevel="1"/>
    <col min="44" max="44" width="8.77734375" style="105" customWidth="1" collapsed="1"/>
    <col min="45" max="45" width="8.77734375" style="105" customWidth="1"/>
    <col min="46" max="47" width="8.77734375" style="105" hidden="1" customWidth="1" outlineLevel="1"/>
    <col min="48" max="48" width="8.77734375" style="105" customWidth="1" collapsed="1"/>
    <col min="49" max="50" width="8.77734375" style="105" hidden="1" customWidth="1" outlineLevel="1"/>
    <col min="51" max="51" width="8.77734375" style="105" customWidth="1" collapsed="1"/>
    <col min="52" max="52" width="8.77734375" style="166" customWidth="1"/>
    <col min="53" max="53" width="6.77734375" style="105" customWidth="1"/>
    <col min="54" max="54" width="12" style="105" customWidth="1"/>
    <col min="55" max="55" width="11.33203125" style="105" customWidth="1"/>
    <col min="56" max="16384" width="9" style="105"/>
  </cols>
  <sheetData>
    <row r="1" spans="1:53" s="167" customFormat="1" ht="22" customHeight="1">
      <c r="B1" s="560" t="s">
        <v>122</v>
      </c>
      <c r="C1" s="560"/>
      <c r="D1" s="560"/>
      <c r="E1" s="560"/>
      <c r="F1" s="560"/>
      <c r="G1" s="560"/>
      <c r="H1" s="560"/>
      <c r="I1" s="560"/>
      <c r="J1" s="560"/>
      <c r="K1" s="560"/>
      <c r="L1" s="560"/>
      <c r="M1" s="560"/>
      <c r="N1" s="560"/>
      <c r="O1" s="560"/>
      <c r="P1" s="560"/>
      <c r="Q1" s="560"/>
      <c r="R1" s="560"/>
      <c r="S1" s="560"/>
      <c r="T1" s="560"/>
      <c r="U1" s="560"/>
      <c r="V1" s="560" t="s">
        <v>122</v>
      </c>
      <c r="W1" s="560"/>
      <c r="X1" s="560"/>
      <c r="Y1" s="560"/>
      <c r="Z1" s="560"/>
      <c r="AA1" s="560"/>
      <c r="AB1" s="560"/>
      <c r="AC1" s="560"/>
      <c r="AD1" s="560"/>
      <c r="AE1" s="560"/>
      <c r="AF1" s="560"/>
      <c r="AG1" s="560"/>
      <c r="AH1" s="560"/>
      <c r="AI1" s="560"/>
      <c r="AJ1" s="560"/>
      <c r="AK1" s="560"/>
      <c r="AL1" s="560"/>
      <c r="AM1" s="560"/>
      <c r="AN1" s="560"/>
      <c r="AO1" s="560"/>
      <c r="AP1" s="560"/>
      <c r="AQ1" s="140"/>
      <c r="AR1" s="140"/>
      <c r="AS1" s="140"/>
      <c r="AT1" s="140"/>
      <c r="AU1" s="140"/>
      <c r="AV1" s="140"/>
      <c r="AW1" s="140"/>
      <c r="AX1" s="140"/>
      <c r="AY1" s="140"/>
      <c r="AZ1" s="140"/>
      <c r="BA1" s="140"/>
    </row>
    <row r="2" spans="1:53" s="167" customFormat="1" ht="57.75" customHeight="1">
      <c r="B2" s="547" t="s">
        <v>267</v>
      </c>
      <c r="C2" s="547"/>
      <c r="D2" s="547"/>
      <c r="E2" s="547"/>
      <c r="F2" s="547"/>
      <c r="G2" s="547"/>
      <c r="H2" s="547"/>
      <c r="I2" s="547"/>
      <c r="J2" s="547"/>
      <c r="K2" s="547"/>
      <c r="L2" s="547"/>
      <c r="M2" s="547"/>
      <c r="N2" s="547"/>
      <c r="O2" s="547"/>
      <c r="P2" s="547"/>
      <c r="Q2" s="547"/>
      <c r="R2" s="547"/>
      <c r="S2" s="547"/>
      <c r="T2" s="547"/>
      <c r="U2" s="547"/>
      <c r="V2" s="547" t="s">
        <v>267</v>
      </c>
      <c r="W2" s="547"/>
      <c r="X2" s="547"/>
      <c r="Y2" s="547"/>
      <c r="Z2" s="547"/>
      <c r="AA2" s="547"/>
      <c r="AB2" s="547"/>
      <c r="AC2" s="547"/>
      <c r="AD2" s="547"/>
      <c r="AE2" s="547"/>
      <c r="AF2" s="547"/>
      <c r="AG2" s="547"/>
      <c r="AH2" s="547"/>
      <c r="AI2" s="547"/>
      <c r="AJ2" s="547"/>
      <c r="AK2" s="547"/>
      <c r="AL2" s="547"/>
      <c r="AM2" s="547"/>
      <c r="AN2" s="547"/>
      <c r="AO2" s="547"/>
      <c r="AP2" s="547"/>
      <c r="AQ2" s="141"/>
      <c r="AR2" s="141"/>
      <c r="AS2" s="141"/>
      <c r="AT2" s="141"/>
      <c r="AU2" s="141"/>
      <c r="AV2" s="141"/>
      <c r="AW2" s="141"/>
      <c r="AX2" s="141"/>
      <c r="AY2" s="141"/>
      <c r="AZ2" s="141"/>
      <c r="BA2" s="141"/>
    </row>
    <row r="3" spans="1:53" s="168" customFormat="1" ht="19.5" customHeight="1">
      <c r="A3" s="117"/>
      <c r="B3" s="118"/>
      <c r="C3" s="118" t="s">
        <v>31</v>
      </c>
      <c r="E3" s="118"/>
      <c r="F3" s="118" t="s">
        <v>31</v>
      </c>
      <c r="G3" s="118"/>
      <c r="H3" s="118"/>
      <c r="I3" s="118"/>
      <c r="J3" s="118"/>
      <c r="K3" s="118"/>
      <c r="L3" s="118"/>
      <c r="M3" s="118"/>
      <c r="N3" s="118"/>
      <c r="O3" s="118"/>
      <c r="P3" s="118"/>
      <c r="Q3" s="118"/>
      <c r="R3" s="118"/>
      <c r="S3" s="548" t="s">
        <v>2</v>
      </c>
      <c r="T3" s="548"/>
      <c r="U3" s="54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548" t="s">
        <v>2</v>
      </c>
      <c r="AZ3" s="548"/>
      <c r="BA3" s="548"/>
    </row>
    <row r="4" spans="1:53" ht="25" customHeight="1">
      <c r="A4" s="555" t="s">
        <v>0</v>
      </c>
      <c r="B4" s="556" t="s">
        <v>106</v>
      </c>
      <c r="C4" s="552" t="s">
        <v>265</v>
      </c>
      <c r="D4" s="553"/>
      <c r="E4" s="553"/>
      <c r="F4" s="553"/>
      <c r="G4" s="553"/>
      <c r="H4" s="553"/>
      <c r="I4" s="553"/>
      <c r="J4" s="553"/>
      <c r="K4" s="553"/>
      <c r="L4" s="553"/>
      <c r="M4" s="553"/>
      <c r="N4" s="553"/>
      <c r="O4" s="553"/>
      <c r="P4" s="553"/>
      <c r="Q4" s="553"/>
      <c r="R4" s="553"/>
      <c r="S4" s="553"/>
      <c r="T4" s="553"/>
      <c r="U4" s="554"/>
      <c r="V4" s="552" t="s">
        <v>265</v>
      </c>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4"/>
      <c r="BA4" s="546" t="s">
        <v>1</v>
      </c>
    </row>
    <row r="5" spans="1:53" ht="21" customHeight="1">
      <c r="A5" s="555"/>
      <c r="B5" s="556"/>
      <c r="C5" s="546" t="s">
        <v>3</v>
      </c>
      <c r="D5" s="546" t="s">
        <v>15</v>
      </c>
      <c r="E5" s="546" t="s">
        <v>53</v>
      </c>
      <c r="F5" s="549" t="s">
        <v>111</v>
      </c>
      <c r="G5" s="550"/>
      <c r="H5" s="550"/>
      <c r="I5" s="550"/>
      <c r="J5" s="550"/>
      <c r="K5" s="550"/>
      <c r="L5" s="550"/>
      <c r="M5" s="550"/>
      <c r="N5" s="550"/>
      <c r="O5" s="550"/>
      <c r="P5" s="550"/>
      <c r="Q5" s="550"/>
      <c r="R5" s="550"/>
      <c r="S5" s="550"/>
      <c r="T5" s="550"/>
      <c r="U5" s="551"/>
      <c r="V5" s="549" t="s">
        <v>111</v>
      </c>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1"/>
      <c r="BA5" s="546"/>
    </row>
    <row r="6" spans="1:53" ht="27.75" customHeight="1">
      <c r="A6" s="555"/>
      <c r="B6" s="556"/>
      <c r="C6" s="546"/>
      <c r="D6" s="546"/>
      <c r="E6" s="546"/>
      <c r="F6" s="546" t="s">
        <v>65</v>
      </c>
      <c r="G6" s="546"/>
      <c r="H6" s="546"/>
      <c r="I6" s="546" t="s">
        <v>66</v>
      </c>
      <c r="J6" s="546"/>
      <c r="K6" s="546"/>
      <c r="L6" s="546" t="s">
        <v>54</v>
      </c>
      <c r="M6" s="546"/>
      <c r="N6" s="546"/>
      <c r="O6" s="546"/>
      <c r="P6" s="546"/>
      <c r="Q6" s="546"/>
      <c r="R6" s="546"/>
      <c r="S6" s="546" t="s">
        <v>123</v>
      </c>
      <c r="T6" s="546"/>
      <c r="U6" s="546"/>
      <c r="V6" s="557" t="s">
        <v>79</v>
      </c>
      <c r="W6" s="550"/>
      <c r="X6" s="550"/>
      <c r="Y6" s="550"/>
      <c r="Z6" s="550"/>
      <c r="AA6" s="550"/>
      <c r="AB6" s="550"/>
      <c r="AC6" s="550"/>
      <c r="AD6" s="558"/>
      <c r="AE6" s="546" t="s">
        <v>67</v>
      </c>
      <c r="AF6" s="546"/>
      <c r="AG6" s="546"/>
      <c r="AH6" s="546" t="s">
        <v>68</v>
      </c>
      <c r="AI6" s="546"/>
      <c r="AJ6" s="546"/>
      <c r="AK6" s="260" t="s">
        <v>80</v>
      </c>
      <c r="AL6" s="546" t="s">
        <v>81</v>
      </c>
      <c r="AM6" s="546"/>
      <c r="AN6" s="546"/>
      <c r="AO6" s="546"/>
      <c r="AP6" s="546"/>
      <c r="AQ6" s="546"/>
      <c r="AR6" s="546"/>
      <c r="AS6" s="546" t="s">
        <v>82</v>
      </c>
      <c r="AT6" s="546"/>
      <c r="AU6" s="546"/>
      <c r="AV6" s="546"/>
      <c r="AW6" s="546"/>
      <c r="AX6" s="546"/>
      <c r="AY6" s="546"/>
      <c r="AZ6" s="546"/>
      <c r="BA6" s="546"/>
    </row>
    <row r="7" spans="1:53" ht="27.75" customHeight="1">
      <c r="A7" s="555"/>
      <c r="B7" s="556"/>
      <c r="C7" s="546"/>
      <c r="D7" s="546"/>
      <c r="E7" s="546"/>
      <c r="F7" s="546" t="s">
        <v>3</v>
      </c>
      <c r="G7" s="546" t="s">
        <v>15</v>
      </c>
      <c r="H7" s="546" t="s">
        <v>53</v>
      </c>
      <c r="I7" s="546" t="s">
        <v>3</v>
      </c>
      <c r="J7" s="546" t="s">
        <v>15</v>
      </c>
      <c r="K7" s="546" t="s">
        <v>53</v>
      </c>
      <c r="L7" s="546" t="s">
        <v>3</v>
      </c>
      <c r="M7" s="546" t="s">
        <v>15</v>
      </c>
      <c r="N7" s="546" t="s">
        <v>53</v>
      </c>
      <c r="O7" s="546" t="s">
        <v>112</v>
      </c>
      <c r="P7" s="546"/>
      <c r="Q7" s="546"/>
      <c r="R7" s="546"/>
      <c r="S7" s="546" t="s">
        <v>3</v>
      </c>
      <c r="T7" s="546" t="s">
        <v>15</v>
      </c>
      <c r="U7" s="546" t="s">
        <v>53</v>
      </c>
      <c r="V7" s="546" t="s">
        <v>3</v>
      </c>
      <c r="W7" s="546" t="s">
        <v>15</v>
      </c>
      <c r="X7" s="546" t="s">
        <v>53</v>
      </c>
      <c r="Y7" s="546" t="s">
        <v>112</v>
      </c>
      <c r="Z7" s="546"/>
      <c r="AA7" s="546"/>
      <c r="AB7" s="546"/>
      <c r="AC7" s="546"/>
      <c r="AD7" s="546"/>
      <c r="AE7" s="546" t="s">
        <v>3</v>
      </c>
      <c r="AF7" s="546" t="s">
        <v>15</v>
      </c>
      <c r="AG7" s="546" t="s">
        <v>53</v>
      </c>
      <c r="AH7" s="546" t="s">
        <v>3</v>
      </c>
      <c r="AI7" s="546" t="s">
        <v>15</v>
      </c>
      <c r="AJ7" s="546" t="s">
        <v>53</v>
      </c>
      <c r="AK7" s="546" t="s">
        <v>53</v>
      </c>
      <c r="AL7" s="546" t="s">
        <v>3</v>
      </c>
      <c r="AM7" s="546" t="s">
        <v>15</v>
      </c>
      <c r="AN7" s="546" t="s">
        <v>53</v>
      </c>
      <c r="AO7" s="556" t="s">
        <v>112</v>
      </c>
      <c r="AP7" s="556"/>
      <c r="AQ7" s="556"/>
      <c r="AR7" s="556"/>
      <c r="AS7" s="546" t="s">
        <v>3</v>
      </c>
      <c r="AT7" s="546" t="s">
        <v>15</v>
      </c>
      <c r="AU7" s="546" t="s">
        <v>53</v>
      </c>
      <c r="AV7" s="556" t="s">
        <v>112</v>
      </c>
      <c r="AW7" s="556"/>
      <c r="AX7" s="556"/>
      <c r="AY7" s="556"/>
      <c r="AZ7" s="556"/>
      <c r="BA7" s="546"/>
    </row>
    <row r="8" spans="1:53" ht="26.25" customHeight="1">
      <c r="A8" s="555"/>
      <c r="B8" s="556"/>
      <c r="C8" s="546"/>
      <c r="D8" s="546"/>
      <c r="E8" s="546"/>
      <c r="F8" s="546"/>
      <c r="G8" s="546"/>
      <c r="H8" s="546"/>
      <c r="I8" s="546"/>
      <c r="J8" s="546"/>
      <c r="K8" s="546"/>
      <c r="L8" s="546"/>
      <c r="M8" s="546"/>
      <c r="N8" s="546"/>
      <c r="O8" s="260" t="s">
        <v>94</v>
      </c>
      <c r="P8" s="546" t="s">
        <v>95</v>
      </c>
      <c r="Q8" s="546"/>
      <c r="R8" s="546"/>
      <c r="S8" s="546"/>
      <c r="T8" s="546"/>
      <c r="U8" s="546"/>
      <c r="V8" s="546"/>
      <c r="W8" s="546"/>
      <c r="X8" s="546"/>
      <c r="Y8" s="546" t="s">
        <v>94</v>
      </c>
      <c r="Z8" s="546"/>
      <c r="AA8" s="546"/>
      <c r="AB8" s="260" t="s">
        <v>95</v>
      </c>
      <c r="AC8" s="260" t="s">
        <v>96</v>
      </c>
      <c r="AD8" s="260" t="s">
        <v>97</v>
      </c>
      <c r="AE8" s="546"/>
      <c r="AF8" s="546"/>
      <c r="AG8" s="546"/>
      <c r="AH8" s="546"/>
      <c r="AI8" s="546"/>
      <c r="AJ8" s="546"/>
      <c r="AK8" s="546"/>
      <c r="AL8" s="546"/>
      <c r="AM8" s="546"/>
      <c r="AN8" s="546"/>
      <c r="AO8" s="546" t="s">
        <v>94</v>
      </c>
      <c r="AP8" s="546"/>
      <c r="AQ8" s="546"/>
      <c r="AR8" s="260" t="s">
        <v>95</v>
      </c>
      <c r="AS8" s="546"/>
      <c r="AT8" s="546"/>
      <c r="AU8" s="546"/>
      <c r="AV8" s="260" t="s">
        <v>94</v>
      </c>
      <c r="AW8" s="546" t="s">
        <v>95</v>
      </c>
      <c r="AX8" s="546"/>
      <c r="AY8" s="546"/>
      <c r="AZ8" s="261" t="s">
        <v>96</v>
      </c>
      <c r="BA8" s="546"/>
    </row>
    <row r="9" spans="1:53" ht="33" customHeight="1">
      <c r="A9" s="555"/>
      <c r="B9" s="556"/>
      <c r="C9" s="546"/>
      <c r="D9" s="546"/>
      <c r="E9" s="546"/>
      <c r="F9" s="546"/>
      <c r="G9" s="546"/>
      <c r="H9" s="546"/>
      <c r="I9" s="546"/>
      <c r="J9" s="546"/>
      <c r="K9" s="546"/>
      <c r="L9" s="546"/>
      <c r="M9" s="546"/>
      <c r="N9" s="546"/>
      <c r="O9" s="260" t="s">
        <v>53</v>
      </c>
      <c r="P9" s="260" t="s">
        <v>3</v>
      </c>
      <c r="Q9" s="260" t="s">
        <v>15</v>
      </c>
      <c r="R9" s="260" t="s">
        <v>53</v>
      </c>
      <c r="S9" s="546"/>
      <c r="T9" s="546"/>
      <c r="U9" s="546"/>
      <c r="V9" s="546"/>
      <c r="W9" s="546"/>
      <c r="X9" s="546"/>
      <c r="Y9" s="260" t="s">
        <v>3</v>
      </c>
      <c r="Z9" s="260" t="s">
        <v>15</v>
      </c>
      <c r="AA9" s="260" t="s">
        <v>53</v>
      </c>
      <c r="AB9" s="260" t="s">
        <v>53</v>
      </c>
      <c r="AC9" s="260" t="s">
        <v>53</v>
      </c>
      <c r="AD9" s="260" t="s">
        <v>53</v>
      </c>
      <c r="AE9" s="546"/>
      <c r="AF9" s="546"/>
      <c r="AG9" s="546"/>
      <c r="AH9" s="546"/>
      <c r="AI9" s="546"/>
      <c r="AJ9" s="546"/>
      <c r="AK9" s="546"/>
      <c r="AL9" s="546"/>
      <c r="AM9" s="546"/>
      <c r="AN9" s="546"/>
      <c r="AO9" s="260" t="s">
        <v>3</v>
      </c>
      <c r="AP9" s="260" t="s">
        <v>15</v>
      </c>
      <c r="AQ9" s="260" t="s">
        <v>53</v>
      </c>
      <c r="AR9" s="260" t="s">
        <v>53</v>
      </c>
      <c r="AS9" s="546"/>
      <c r="AT9" s="546"/>
      <c r="AU9" s="546"/>
      <c r="AV9" s="260" t="s">
        <v>53</v>
      </c>
      <c r="AW9" s="260" t="s">
        <v>3</v>
      </c>
      <c r="AX9" s="260" t="s">
        <v>15</v>
      </c>
      <c r="AY9" s="260" t="s">
        <v>53</v>
      </c>
      <c r="AZ9" s="261" t="s">
        <v>53</v>
      </c>
      <c r="BA9" s="546"/>
    </row>
    <row r="10" spans="1:53" ht="25" customHeight="1">
      <c r="A10" s="262"/>
      <c r="B10" s="263" t="s">
        <v>16</v>
      </c>
      <c r="C10" s="264">
        <f t="shared" ref="C10:AZ10" si="0">C11+C38</f>
        <v>0</v>
      </c>
      <c r="D10" s="264">
        <f t="shared" si="0"/>
        <v>0</v>
      </c>
      <c r="E10" s="264">
        <f t="shared" si="0"/>
        <v>0</v>
      </c>
      <c r="F10" s="264">
        <f t="shared" si="0"/>
        <v>0</v>
      </c>
      <c r="G10" s="264">
        <f t="shared" si="0"/>
        <v>0</v>
      </c>
      <c r="H10" s="264">
        <f t="shared" si="0"/>
        <v>0</v>
      </c>
      <c r="I10" s="264">
        <f t="shared" si="0"/>
        <v>0</v>
      </c>
      <c r="J10" s="264">
        <f t="shared" si="0"/>
        <v>0</v>
      </c>
      <c r="K10" s="264">
        <f t="shared" si="0"/>
        <v>0</v>
      </c>
      <c r="L10" s="264">
        <f t="shared" si="0"/>
        <v>0</v>
      </c>
      <c r="M10" s="264">
        <f t="shared" si="0"/>
        <v>0</v>
      </c>
      <c r="N10" s="264">
        <f t="shared" si="0"/>
        <v>0</v>
      </c>
      <c r="O10" s="264">
        <f t="shared" si="0"/>
        <v>0</v>
      </c>
      <c r="P10" s="264">
        <f t="shared" si="0"/>
        <v>0</v>
      </c>
      <c r="Q10" s="264">
        <f t="shared" si="0"/>
        <v>0</v>
      </c>
      <c r="R10" s="264">
        <f t="shared" si="0"/>
        <v>0</v>
      </c>
      <c r="S10" s="264">
        <f t="shared" si="0"/>
        <v>0</v>
      </c>
      <c r="T10" s="264">
        <f t="shared" si="0"/>
        <v>0</v>
      </c>
      <c r="U10" s="264">
        <f t="shared" si="0"/>
        <v>0</v>
      </c>
      <c r="V10" s="264">
        <f t="shared" si="0"/>
        <v>0</v>
      </c>
      <c r="W10" s="264">
        <f t="shared" si="0"/>
        <v>0</v>
      </c>
      <c r="X10" s="264">
        <f t="shared" si="0"/>
        <v>0</v>
      </c>
      <c r="Y10" s="264">
        <f t="shared" si="0"/>
        <v>0</v>
      </c>
      <c r="Z10" s="264">
        <f t="shared" si="0"/>
        <v>0</v>
      </c>
      <c r="AA10" s="264">
        <f t="shared" si="0"/>
        <v>0</v>
      </c>
      <c r="AB10" s="264">
        <f t="shared" si="0"/>
        <v>0</v>
      </c>
      <c r="AC10" s="264">
        <f t="shared" si="0"/>
        <v>0</v>
      </c>
      <c r="AD10" s="264">
        <f t="shared" si="0"/>
        <v>0</v>
      </c>
      <c r="AE10" s="264">
        <f t="shared" si="0"/>
        <v>0</v>
      </c>
      <c r="AF10" s="264">
        <f t="shared" si="0"/>
        <v>0</v>
      </c>
      <c r="AG10" s="264">
        <f t="shared" si="0"/>
        <v>0</v>
      </c>
      <c r="AH10" s="264">
        <f t="shared" si="0"/>
        <v>0</v>
      </c>
      <c r="AI10" s="264">
        <f t="shared" si="0"/>
        <v>0</v>
      </c>
      <c r="AJ10" s="264">
        <f t="shared" si="0"/>
        <v>0</v>
      </c>
      <c r="AK10" s="264">
        <f t="shared" si="0"/>
        <v>0</v>
      </c>
      <c r="AL10" s="264">
        <f t="shared" si="0"/>
        <v>0</v>
      </c>
      <c r="AM10" s="264">
        <f t="shared" si="0"/>
        <v>0</v>
      </c>
      <c r="AN10" s="264">
        <f t="shared" si="0"/>
        <v>0</v>
      </c>
      <c r="AO10" s="264">
        <f t="shared" si="0"/>
        <v>0</v>
      </c>
      <c r="AP10" s="264">
        <f t="shared" si="0"/>
        <v>0</v>
      </c>
      <c r="AQ10" s="264">
        <f t="shared" si="0"/>
        <v>0</v>
      </c>
      <c r="AR10" s="264">
        <f t="shared" si="0"/>
        <v>0</v>
      </c>
      <c r="AS10" s="264">
        <f t="shared" si="0"/>
        <v>0</v>
      </c>
      <c r="AT10" s="264">
        <f t="shared" si="0"/>
        <v>0</v>
      </c>
      <c r="AU10" s="264">
        <f t="shared" si="0"/>
        <v>0</v>
      </c>
      <c r="AV10" s="264">
        <f t="shared" si="0"/>
        <v>0</v>
      </c>
      <c r="AW10" s="264">
        <f t="shared" si="0"/>
        <v>0</v>
      </c>
      <c r="AX10" s="264">
        <f t="shared" si="0"/>
        <v>0</v>
      </c>
      <c r="AY10" s="264">
        <f t="shared" si="0"/>
        <v>0</v>
      </c>
      <c r="AZ10" s="264">
        <f t="shared" si="0"/>
        <v>0</v>
      </c>
      <c r="BA10" s="265"/>
    </row>
    <row r="11" spans="1:53" ht="25" customHeight="1">
      <c r="A11" s="169" t="s">
        <v>4</v>
      </c>
      <c r="B11" s="170" t="s">
        <v>17</v>
      </c>
      <c r="C11" s="171">
        <f t="shared" ref="C11:AZ11" si="1">SUM(C12:C37)</f>
        <v>0</v>
      </c>
      <c r="D11" s="171">
        <f t="shared" si="1"/>
        <v>0</v>
      </c>
      <c r="E11" s="171">
        <f>SUM(E12:E37)</f>
        <v>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0</v>
      </c>
      <c r="S11" s="171">
        <f t="shared" si="1"/>
        <v>0</v>
      </c>
      <c r="T11" s="171">
        <f t="shared" si="1"/>
        <v>0</v>
      </c>
      <c r="U11" s="171">
        <f t="shared" si="1"/>
        <v>0</v>
      </c>
      <c r="V11" s="171">
        <f t="shared" si="1"/>
        <v>0</v>
      </c>
      <c r="W11" s="171">
        <f t="shared" si="1"/>
        <v>0</v>
      </c>
      <c r="X11" s="171">
        <f t="shared" si="1"/>
        <v>0</v>
      </c>
      <c r="Y11" s="171">
        <f t="shared" si="1"/>
        <v>0</v>
      </c>
      <c r="Z11" s="171">
        <f t="shared" si="1"/>
        <v>0</v>
      </c>
      <c r="AA11" s="171">
        <f t="shared" si="1"/>
        <v>0</v>
      </c>
      <c r="AB11" s="171">
        <f t="shared" si="1"/>
        <v>0</v>
      </c>
      <c r="AC11" s="171">
        <f t="shared" si="1"/>
        <v>0</v>
      </c>
      <c r="AD11" s="171">
        <f t="shared" si="1"/>
        <v>0</v>
      </c>
      <c r="AE11" s="171">
        <f t="shared" si="1"/>
        <v>0</v>
      </c>
      <c r="AF11" s="171">
        <f t="shared" si="1"/>
        <v>0</v>
      </c>
      <c r="AG11" s="171">
        <f t="shared" si="1"/>
        <v>0</v>
      </c>
      <c r="AH11" s="171">
        <f t="shared" si="1"/>
        <v>0</v>
      </c>
      <c r="AI11" s="171">
        <f t="shared" si="1"/>
        <v>0</v>
      </c>
      <c r="AJ11" s="171">
        <f t="shared" si="1"/>
        <v>0</v>
      </c>
      <c r="AK11" s="171">
        <f t="shared" si="1"/>
        <v>0</v>
      </c>
      <c r="AL11" s="171">
        <f t="shared" si="1"/>
        <v>0</v>
      </c>
      <c r="AM11" s="171">
        <f t="shared" si="1"/>
        <v>0</v>
      </c>
      <c r="AN11" s="171">
        <f t="shared" si="1"/>
        <v>0</v>
      </c>
      <c r="AO11" s="171">
        <f t="shared" si="1"/>
        <v>0</v>
      </c>
      <c r="AP11" s="171">
        <f t="shared" si="1"/>
        <v>0</v>
      </c>
      <c r="AQ11" s="171">
        <f t="shared" si="1"/>
        <v>0</v>
      </c>
      <c r="AR11" s="171">
        <f t="shared" si="1"/>
        <v>0</v>
      </c>
      <c r="AS11" s="171">
        <f t="shared" si="1"/>
        <v>0</v>
      </c>
      <c r="AT11" s="171">
        <f t="shared" si="1"/>
        <v>0</v>
      </c>
      <c r="AU11" s="171">
        <f t="shared" si="1"/>
        <v>0</v>
      </c>
      <c r="AV11" s="171">
        <f t="shared" si="1"/>
        <v>0</v>
      </c>
      <c r="AW11" s="171">
        <f t="shared" si="1"/>
        <v>0</v>
      </c>
      <c r="AX11" s="171">
        <f t="shared" si="1"/>
        <v>0</v>
      </c>
      <c r="AY11" s="171">
        <f t="shared" si="1"/>
        <v>0</v>
      </c>
      <c r="AZ11" s="171">
        <f t="shared" si="1"/>
        <v>0</v>
      </c>
      <c r="BA11" s="172"/>
    </row>
    <row r="12" spans="1:53" ht="25" customHeight="1">
      <c r="A12" s="97">
        <v>1</v>
      </c>
      <c r="B12" s="98" t="s">
        <v>37</v>
      </c>
      <c r="C12" s="119">
        <f>SUM(D12:E12)</f>
        <v>0</v>
      </c>
      <c r="D12" s="119">
        <f t="shared" ref="D12:D37" si="2">G12+J12+M12+T12+W12+AF12+AI12+AM12+AT12</f>
        <v>0</v>
      </c>
      <c r="E12" s="119">
        <f>H12+N12+U12+X12+AG12+AJ12+AK12+AN12+AU12+K12</f>
        <v>0</v>
      </c>
      <c r="F12" s="119">
        <f>SUM(G12:H12)</f>
        <v>0</v>
      </c>
      <c r="G12" s="119"/>
      <c r="H12" s="119"/>
      <c r="I12" s="119"/>
      <c r="J12" s="119"/>
      <c r="K12" s="119"/>
      <c r="L12" s="119">
        <f>SUM(M12:N12)</f>
        <v>0</v>
      </c>
      <c r="M12" s="119">
        <f>Q12</f>
        <v>0</v>
      </c>
      <c r="N12" s="119">
        <f>O12+R12</f>
        <v>0</v>
      </c>
      <c r="O12" s="119"/>
      <c r="P12" s="119">
        <f>SUM(Q12:R12)</f>
        <v>0</v>
      </c>
      <c r="Q12" s="119"/>
      <c r="R12" s="119"/>
      <c r="S12" s="119">
        <f>SUM(T12:U12)</f>
        <v>0</v>
      </c>
      <c r="T12" s="119"/>
      <c r="U12" s="119"/>
      <c r="V12" s="119">
        <f>SUM(W12:X12)</f>
        <v>0</v>
      </c>
      <c r="W12" s="119">
        <f>Z12</f>
        <v>0</v>
      </c>
      <c r="X12" s="119">
        <f>AA12+AB12+AC12+AD12</f>
        <v>0</v>
      </c>
      <c r="Y12" s="119">
        <f>SUM(Z12:AA12)</f>
        <v>0</v>
      </c>
      <c r="Z12" s="119"/>
      <c r="AA12" s="119"/>
      <c r="AB12" s="119"/>
      <c r="AC12" s="119"/>
      <c r="AD12" s="119"/>
      <c r="AE12" s="119">
        <f>SUM(AF12:AG12)</f>
        <v>0</v>
      </c>
      <c r="AF12" s="119"/>
      <c r="AG12" s="119"/>
      <c r="AH12" s="119">
        <f>SUM(AI12:AJ12)</f>
        <v>0</v>
      </c>
      <c r="AI12" s="119"/>
      <c r="AJ12" s="119"/>
      <c r="AK12" s="119"/>
      <c r="AL12" s="119">
        <f>SUM(AM12:AN12)</f>
        <v>0</v>
      </c>
      <c r="AM12" s="119">
        <f>AP12</f>
        <v>0</v>
      </c>
      <c r="AN12" s="119">
        <f>AQ12+AR12</f>
        <v>0</v>
      </c>
      <c r="AO12" s="119">
        <f>SUM(AP12:AQ12)</f>
        <v>0</v>
      </c>
      <c r="AP12" s="119"/>
      <c r="AQ12" s="119"/>
      <c r="AR12" s="119"/>
      <c r="AS12" s="119">
        <f>SUM(AT12:AU12)</f>
        <v>0</v>
      </c>
      <c r="AT12" s="119">
        <f>AX12</f>
        <v>0</v>
      </c>
      <c r="AU12" s="119">
        <f>AV12+AY12+AZ12</f>
        <v>0</v>
      </c>
      <c r="AV12" s="119"/>
      <c r="AW12" s="119"/>
      <c r="AX12" s="119"/>
      <c r="AY12" s="119"/>
      <c r="AZ12" s="119"/>
      <c r="BA12" s="119"/>
    </row>
    <row r="13" spans="1:53" ht="25" customHeight="1">
      <c r="A13" s="97">
        <v>2</v>
      </c>
      <c r="B13" s="98" t="s">
        <v>60</v>
      </c>
      <c r="C13" s="119">
        <f t="shared" ref="C13:C37" si="3">SUM(D13:E13)</f>
        <v>0</v>
      </c>
      <c r="D13" s="119">
        <f t="shared" si="2"/>
        <v>0</v>
      </c>
      <c r="E13" s="119">
        <f t="shared" ref="E13:E48" si="4">H13+N13+U13+X13+AG13+AJ13+AK13+AN13+AU13+K13</f>
        <v>0</v>
      </c>
      <c r="F13" s="119">
        <f t="shared" ref="F13:F37" si="5">SUM(G13:H13)</f>
        <v>0</v>
      </c>
      <c r="G13" s="119"/>
      <c r="H13" s="119"/>
      <c r="I13" s="119"/>
      <c r="J13" s="119"/>
      <c r="K13" s="119"/>
      <c r="L13" s="119">
        <f t="shared" ref="L13:L37" si="6">SUM(M13:N13)</f>
        <v>0</v>
      </c>
      <c r="M13" s="119">
        <f t="shared" ref="M13:M37" si="7">Q13</f>
        <v>0</v>
      </c>
      <c r="N13" s="119">
        <f t="shared" ref="N13:N37" si="8">O13+R13</f>
        <v>0</v>
      </c>
      <c r="O13" s="119"/>
      <c r="P13" s="119">
        <f t="shared" ref="P13:P48" si="9">SUM(Q13:R13)</f>
        <v>0</v>
      </c>
      <c r="Q13" s="119"/>
      <c r="R13" s="119"/>
      <c r="S13" s="119">
        <f t="shared" ref="S13:S48" si="10">SUM(T13:U13)</f>
        <v>0</v>
      </c>
      <c r="T13" s="119"/>
      <c r="U13" s="119"/>
      <c r="V13" s="119">
        <f t="shared" ref="V13:V37" si="11">SUM(W13:X13)</f>
        <v>0</v>
      </c>
      <c r="W13" s="119">
        <f t="shared" ref="W13:W37" si="12">Z13</f>
        <v>0</v>
      </c>
      <c r="X13" s="119">
        <f t="shared" ref="X13:X37" si="13">AA13+AB13+AC13+AD13</f>
        <v>0</v>
      </c>
      <c r="Y13" s="119">
        <f t="shared" ref="Y13:Y37" si="14">SUM(Z13:AA13)</f>
        <v>0</v>
      </c>
      <c r="Z13" s="119"/>
      <c r="AA13" s="119"/>
      <c r="AB13" s="119"/>
      <c r="AC13" s="119"/>
      <c r="AD13" s="119"/>
      <c r="AE13" s="119">
        <f t="shared" ref="AE13:AE37" si="15">SUM(AF13:AG13)</f>
        <v>0</v>
      </c>
      <c r="AF13" s="119"/>
      <c r="AG13" s="119"/>
      <c r="AH13" s="119">
        <f t="shared" ref="AH13:AH37" si="16">SUM(AI13:AJ13)</f>
        <v>0</v>
      </c>
      <c r="AI13" s="119"/>
      <c r="AJ13" s="119"/>
      <c r="AK13" s="119"/>
      <c r="AL13" s="119">
        <f t="shared" ref="AL13:AL37" si="17">SUM(AM13:AN13)</f>
        <v>0</v>
      </c>
      <c r="AM13" s="119">
        <f t="shared" ref="AM13:AM37" si="18">AP13</f>
        <v>0</v>
      </c>
      <c r="AN13" s="119">
        <f t="shared" ref="AN13:AN37" si="19">AQ13+AR13</f>
        <v>0</v>
      </c>
      <c r="AO13" s="119">
        <f t="shared" ref="AO13:AO37" si="20">SUM(AP13:AQ13)</f>
        <v>0</v>
      </c>
      <c r="AP13" s="119"/>
      <c r="AQ13" s="119"/>
      <c r="AR13" s="119"/>
      <c r="AS13" s="119">
        <f t="shared" ref="AS13:AS37" si="21">SUM(AT13:AU13)</f>
        <v>0</v>
      </c>
      <c r="AT13" s="119">
        <f t="shared" ref="AT13:AT37" si="22">AX13</f>
        <v>0</v>
      </c>
      <c r="AU13" s="119">
        <f t="shared" ref="AU13:AU37" si="23">AV13+AY13+AZ13</f>
        <v>0</v>
      </c>
      <c r="AV13" s="119"/>
      <c r="AW13" s="119"/>
      <c r="AX13" s="119"/>
      <c r="AY13" s="119"/>
      <c r="AZ13" s="119"/>
      <c r="BA13" s="119"/>
    </row>
    <row r="14" spans="1:53" ht="25" customHeight="1">
      <c r="A14" s="97">
        <v>3</v>
      </c>
      <c r="B14" s="98" t="s">
        <v>146</v>
      </c>
      <c r="C14" s="119">
        <f t="shared" si="3"/>
        <v>0</v>
      </c>
      <c r="D14" s="119">
        <f t="shared" si="2"/>
        <v>0</v>
      </c>
      <c r="E14" s="119">
        <f t="shared" si="4"/>
        <v>0</v>
      </c>
      <c r="F14" s="119">
        <f t="shared" si="5"/>
        <v>0</v>
      </c>
      <c r="G14" s="119"/>
      <c r="H14" s="119"/>
      <c r="I14" s="119"/>
      <c r="J14" s="119"/>
      <c r="K14" s="119"/>
      <c r="L14" s="119">
        <f t="shared" si="6"/>
        <v>0</v>
      </c>
      <c r="M14" s="119">
        <f t="shared" si="7"/>
        <v>0</v>
      </c>
      <c r="N14" s="119">
        <f t="shared" si="8"/>
        <v>0</v>
      </c>
      <c r="O14" s="119"/>
      <c r="P14" s="119">
        <f t="shared" si="9"/>
        <v>0</v>
      </c>
      <c r="Q14" s="119"/>
      <c r="R14" s="119"/>
      <c r="S14" s="119">
        <f t="shared" si="10"/>
        <v>0</v>
      </c>
      <c r="T14" s="119"/>
      <c r="U14" s="119"/>
      <c r="V14" s="119">
        <f t="shared" si="11"/>
        <v>0</v>
      </c>
      <c r="W14" s="119">
        <f t="shared" si="12"/>
        <v>0</v>
      </c>
      <c r="X14" s="119">
        <f>AA14+AB14+AC14+AD14</f>
        <v>0</v>
      </c>
      <c r="Y14" s="119">
        <f t="shared" si="14"/>
        <v>0</v>
      </c>
      <c r="Z14" s="119"/>
      <c r="AA14" s="119"/>
      <c r="AB14" s="119"/>
      <c r="AC14" s="119"/>
      <c r="AD14" s="119"/>
      <c r="AE14" s="119">
        <f t="shared" si="15"/>
        <v>0</v>
      </c>
      <c r="AF14" s="119"/>
      <c r="AG14" s="119"/>
      <c r="AH14" s="119">
        <f t="shared" si="16"/>
        <v>0</v>
      </c>
      <c r="AI14" s="119"/>
      <c r="AJ14" s="119"/>
      <c r="AK14" s="119"/>
      <c r="AL14" s="119">
        <f t="shared" si="17"/>
        <v>0</v>
      </c>
      <c r="AM14" s="119">
        <f>AP14</f>
        <v>0</v>
      </c>
      <c r="AN14" s="119">
        <f t="shared" si="19"/>
        <v>0</v>
      </c>
      <c r="AO14" s="119">
        <f t="shared" si="20"/>
        <v>0</v>
      </c>
      <c r="AP14" s="119"/>
      <c r="AQ14" s="119"/>
      <c r="AR14" s="119"/>
      <c r="AS14" s="119">
        <f t="shared" si="21"/>
        <v>0</v>
      </c>
      <c r="AT14" s="119">
        <f t="shared" si="22"/>
        <v>0</v>
      </c>
      <c r="AU14" s="119">
        <f t="shared" si="23"/>
        <v>0</v>
      </c>
      <c r="AV14" s="119"/>
      <c r="AW14" s="119"/>
      <c r="AX14" s="119"/>
      <c r="AY14" s="119"/>
      <c r="AZ14" s="119"/>
      <c r="BA14" s="119"/>
    </row>
    <row r="15" spans="1:53" ht="25" customHeight="1">
      <c r="A15" s="97">
        <v>4</v>
      </c>
      <c r="B15" s="98" t="s">
        <v>70</v>
      </c>
      <c r="C15" s="119">
        <f t="shared" si="3"/>
        <v>0</v>
      </c>
      <c r="D15" s="119">
        <f t="shared" si="2"/>
        <v>0</v>
      </c>
      <c r="E15" s="119">
        <f t="shared" si="4"/>
        <v>0</v>
      </c>
      <c r="F15" s="119">
        <f t="shared" si="5"/>
        <v>0</v>
      </c>
      <c r="G15" s="119"/>
      <c r="H15" s="119"/>
      <c r="I15" s="119"/>
      <c r="J15" s="119"/>
      <c r="K15" s="119"/>
      <c r="L15" s="119">
        <f t="shared" si="6"/>
        <v>0</v>
      </c>
      <c r="M15" s="119">
        <f t="shared" si="7"/>
        <v>0</v>
      </c>
      <c r="N15" s="119">
        <f t="shared" si="8"/>
        <v>0</v>
      </c>
      <c r="O15" s="119"/>
      <c r="P15" s="119">
        <f t="shared" si="9"/>
        <v>0</v>
      </c>
      <c r="Q15" s="119"/>
      <c r="R15" s="119"/>
      <c r="S15" s="119">
        <f t="shared" si="10"/>
        <v>0</v>
      </c>
      <c r="T15" s="119"/>
      <c r="U15" s="119"/>
      <c r="V15" s="119">
        <f t="shared" si="11"/>
        <v>0</v>
      </c>
      <c r="W15" s="119">
        <f t="shared" si="12"/>
        <v>0</v>
      </c>
      <c r="X15" s="119">
        <f t="shared" si="13"/>
        <v>0</v>
      </c>
      <c r="Y15" s="119">
        <f t="shared" si="14"/>
        <v>0</v>
      </c>
      <c r="Z15" s="119"/>
      <c r="AA15" s="119"/>
      <c r="AB15" s="119"/>
      <c r="AC15" s="119"/>
      <c r="AD15" s="119"/>
      <c r="AE15" s="119">
        <f t="shared" si="15"/>
        <v>0</v>
      </c>
      <c r="AF15" s="119"/>
      <c r="AG15" s="119"/>
      <c r="AH15" s="119">
        <f t="shared" si="16"/>
        <v>0</v>
      </c>
      <c r="AI15" s="119"/>
      <c r="AJ15" s="119"/>
      <c r="AK15" s="119"/>
      <c r="AL15" s="119">
        <f t="shared" si="17"/>
        <v>0</v>
      </c>
      <c r="AM15" s="119">
        <f t="shared" si="18"/>
        <v>0</v>
      </c>
      <c r="AN15" s="119">
        <f t="shared" si="19"/>
        <v>0</v>
      </c>
      <c r="AO15" s="119">
        <f t="shared" si="20"/>
        <v>0</v>
      </c>
      <c r="AP15" s="119"/>
      <c r="AQ15" s="119"/>
      <c r="AR15" s="119"/>
      <c r="AS15" s="119">
        <f t="shared" si="21"/>
        <v>0</v>
      </c>
      <c r="AT15" s="119">
        <f t="shared" si="22"/>
        <v>0</v>
      </c>
      <c r="AU15" s="119">
        <f t="shared" si="23"/>
        <v>0</v>
      </c>
      <c r="AV15" s="119"/>
      <c r="AW15" s="119"/>
      <c r="AX15" s="119"/>
      <c r="AY15" s="119"/>
      <c r="AZ15" s="119"/>
      <c r="BA15" s="119"/>
    </row>
    <row r="16" spans="1:53" ht="25" customHeight="1">
      <c r="A16" s="97">
        <v>5</v>
      </c>
      <c r="B16" s="98" t="s">
        <v>38</v>
      </c>
      <c r="C16" s="119">
        <f t="shared" si="3"/>
        <v>0</v>
      </c>
      <c r="D16" s="119">
        <f t="shared" si="2"/>
        <v>0</v>
      </c>
      <c r="E16" s="119">
        <f t="shared" si="4"/>
        <v>0</v>
      </c>
      <c r="F16" s="119">
        <f t="shared" si="5"/>
        <v>0</v>
      </c>
      <c r="G16" s="119"/>
      <c r="H16" s="119"/>
      <c r="I16" s="119"/>
      <c r="J16" s="119"/>
      <c r="K16" s="119"/>
      <c r="L16" s="119">
        <f t="shared" si="6"/>
        <v>0</v>
      </c>
      <c r="M16" s="119">
        <f t="shared" si="7"/>
        <v>0</v>
      </c>
      <c r="N16" s="119">
        <f t="shared" si="8"/>
        <v>0</v>
      </c>
      <c r="O16" s="119"/>
      <c r="P16" s="119">
        <f t="shared" si="9"/>
        <v>0</v>
      </c>
      <c r="Q16" s="119"/>
      <c r="R16" s="119"/>
      <c r="S16" s="119">
        <f t="shared" si="10"/>
        <v>0</v>
      </c>
      <c r="T16" s="119"/>
      <c r="U16" s="119"/>
      <c r="V16" s="119">
        <f t="shared" si="11"/>
        <v>0</v>
      </c>
      <c r="W16" s="119">
        <f t="shared" si="12"/>
        <v>0</v>
      </c>
      <c r="X16" s="119">
        <f t="shared" si="13"/>
        <v>0</v>
      </c>
      <c r="Y16" s="119">
        <f t="shared" si="14"/>
        <v>0</v>
      </c>
      <c r="Z16" s="119"/>
      <c r="AA16" s="119"/>
      <c r="AB16" s="119"/>
      <c r="AC16" s="119"/>
      <c r="AD16" s="119"/>
      <c r="AE16" s="119">
        <f t="shared" si="15"/>
        <v>0</v>
      </c>
      <c r="AF16" s="119"/>
      <c r="AG16" s="119"/>
      <c r="AH16" s="119">
        <f t="shared" si="16"/>
        <v>0</v>
      </c>
      <c r="AI16" s="119"/>
      <c r="AJ16" s="119"/>
      <c r="AK16" s="119"/>
      <c r="AL16" s="119">
        <f t="shared" si="17"/>
        <v>0</v>
      </c>
      <c r="AM16" s="119">
        <f t="shared" si="18"/>
        <v>0</v>
      </c>
      <c r="AN16" s="119">
        <f t="shared" si="19"/>
        <v>0</v>
      </c>
      <c r="AO16" s="119">
        <f t="shared" si="20"/>
        <v>0</v>
      </c>
      <c r="AP16" s="119"/>
      <c r="AQ16" s="119"/>
      <c r="AR16" s="119"/>
      <c r="AS16" s="119">
        <f t="shared" si="21"/>
        <v>0</v>
      </c>
      <c r="AT16" s="119">
        <f t="shared" si="22"/>
        <v>0</v>
      </c>
      <c r="AU16" s="119">
        <f t="shared" si="23"/>
        <v>0</v>
      </c>
      <c r="AV16" s="119"/>
      <c r="AW16" s="119"/>
      <c r="AX16" s="119"/>
      <c r="AY16" s="119"/>
      <c r="AZ16" s="119"/>
      <c r="BA16" s="119"/>
    </row>
    <row r="17" spans="1:53" ht="25" customHeight="1">
      <c r="A17" s="97">
        <v>6</v>
      </c>
      <c r="B17" s="98" t="s">
        <v>69</v>
      </c>
      <c r="C17" s="119">
        <f t="shared" si="3"/>
        <v>0</v>
      </c>
      <c r="D17" s="119">
        <f t="shared" si="2"/>
        <v>0</v>
      </c>
      <c r="E17" s="119">
        <f t="shared" si="4"/>
        <v>0</v>
      </c>
      <c r="F17" s="119">
        <f t="shared" si="5"/>
        <v>0</v>
      </c>
      <c r="G17" s="119"/>
      <c r="H17" s="119"/>
      <c r="I17" s="119"/>
      <c r="J17" s="119"/>
      <c r="K17" s="119"/>
      <c r="L17" s="119">
        <f t="shared" si="6"/>
        <v>0</v>
      </c>
      <c r="M17" s="119">
        <f t="shared" si="7"/>
        <v>0</v>
      </c>
      <c r="N17" s="119">
        <f t="shared" si="8"/>
        <v>0</v>
      </c>
      <c r="O17" s="119"/>
      <c r="P17" s="119">
        <f t="shared" si="9"/>
        <v>0</v>
      </c>
      <c r="Q17" s="119"/>
      <c r="R17" s="119"/>
      <c r="S17" s="119">
        <f t="shared" si="10"/>
        <v>0</v>
      </c>
      <c r="T17" s="119"/>
      <c r="U17" s="119"/>
      <c r="V17" s="119">
        <f t="shared" si="11"/>
        <v>0</v>
      </c>
      <c r="W17" s="119">
        <f t="shared" si="12"/>
        <v>0</v>
      </c>
      <c r="X17" s="119">
        <f t="shared" si="13"/>
        <v>0</v>
      </c>
      <c r="Y17" s="119">
        <f t="shared" si="14"/>
        <v>0</v>
      </c>
      <c r="Z17" s="119"/>
      <c r="AA17" s="119"/>
      <c r="AB17" s="119"/>
      <c r="AC17" s="119"/>
      <c r="AD17" s="119"/>
      <c r="AE17" s="119">
        <f t="shared" si="15"/>
        <v>0</v>
      </c>
      <c r="AF17" s="119"/>
      <c r="AG17" s="119"/>
      <c r="AH17" s="119">
        <f t="shared" si="16"/>
        <v>0</v>
      </c>
      <c r="AI17" s="119"/>
      <c r="AJ17" s="119"/>
      <c r="AK17" s="119"/>
      <c r="AL17" s="119">
        <f t="shared" si="17"/>
        <v>0</v>
      </c>
      <c r="AM17" s="119">
        <f t="shared" si="18"/>
        <v>0</v>
      </c>
      <c r="AN17" s="119">
        <f t="shared" si="19"/>
        <v>0</v>
      </c>
      <c r="AO17" s="119">
        <f t="shared" si="20"/>
        <v>0</v>
      </c>
      <c r="AP17" s="119"/>
      <c r="AQ17" s="119"/>
      <c r="AR17" s="119"/>
      <c r="AS17" s="119">
        <f t="shared" si="21"/>
        <v>0</v>
      </c>
      <c r="AT17" s="119">
        <f t="shared" si="22"/>
        <v>0</v>
      </c>
      <c r="AU17" s="119">
        <f t="shared" si="23"/>
        <v>0</v>
      </c>
      <c r="AV17" s="119"/>
      <c r="AW17" s="119"/>
      <c r="AX17" s="119"/>
      <c r="AY17" s="119"/>
      <c r="AZ17" s="119"/>
      <c r="BA17" s="119"/>
    </row>
    <row r="18" spans="1:53" ht="25" customHeight="1">
      <c r="A18" s="97">
        <v>7</v>
      </c>
      <c r="B18" s="98" t="s">
        <v>26</v>
      </c>
      <c r="C18" s="119">
        <f t="shared" si="3"/>
        <v>0</v>
      </c>
      <c r="D18" s="119">
        <f t="shared" si="2"/>
        <v>0</v>
      </c>
      <c r="E18" s="119">
        <f t="shared" si="4"/>
        <v>0</v>
      </c>
      <c r="F18" s="119">
        <f t="shared" si="5"/>
        <v>0</v>
      </c>
      <c r="G18" s="119"/>
      <c r="H18" s="119"/>
      <c r="I18" s="119"/>
      <c r="J18" s="119"/>
      <c r="K18" s="119"/>
      <c r="L18" s="119">
        <f t="shared" si="6"/>
        <v>0</v>
      </c>
      <c r="M18" s="119">
        <f t="shared" si="7"/>
        <v>0</v>
      </c>
      <c r="N18" s="119">
        <f t="shared" si="8"/>
        <v>0</v>
      </c>
      <c r="O18" s="119"/>
      <c r="P18" s="119">
        <f t="shared" si="9"/>
        <v>0</v>
      </c>
      <c r="Q18" s="119"/>
      <c r="R18" s="119"/>
      <c r="S18" s="119">
        <f t="shared" si="10"/>
        <v>0</v>
      </c>
      <c r="T18" s="119"/>
      <c r="U18" s="119"/>
      <c r="V18" s="119">
        <f t="shared" si="11"/>
        <v>0</v>
      </c>
      <c r="W18" s="119">
        <f t="shared" si="12"/>
        <v>0</v>
      </c>
      <c r="X18" s="119">
        <f t="shared" si="13"/>
        <v>0</v>
      </c>
      <c r="Y18" s="119">
        <f t="shared" si="14"/>
        <v>0</v>
      </c>
      <c r="Z18" s="119"/>
      <c r="AA18" s="119"/>
      <c r="AB18" s="119"/>
      <c r="AC18" s="119"/>
      <c r="AD18" s="119"/>
      <c r="AE18" s="119">
        <f t="shared" si="15"/>
        <v>0</v>
      </c>
      <c r="AF18" s="119"/>
      <c r="AG18" s="119"/>
      <c r="AH18" s="119">
        <f t="shared" si="16"/>
        <v>0</v>
      </c>
      <c r="AI18" s="119"/>
      <c r="AJ18" s="119"/>
      <c r="AK18" s="119"/>
      <c r="AL18" s="119">
        <f t="shared" si="17"/>
        <v>0</v>
      </c>
      <c r="AM18" s="119">
        <f t="shared" si="18"/>
        <v>0</v>
      </c>
      <c r="AN18" s="119">
        <f t="shared" si="19"/>
        <v>0</v>
      </c>
      <c r="AO18" s="119">
        <f t="shared" si="20"/>
        <v>0</v>
      </c>
      <c r="AP18" s="119"/>
      <c r="AQ18" s="119"/>
      <c r="AR18" s="119"/>
      <c r="AS18" s="119">
        <f t="shared" si="21"/>
        <v>0</v>
      </c>
      <c r="AT18" s="119">
        <f t="shared" si="22"/>
        <v>0</v>
      </c>
      <c r="AU18" s="119">
        <f t="shared" si="23"/>
        <v>0</v>
      </c>
      <c r="AV18" s="119"/>
      <c r="AW18" s="119"/>
      <c r="AX18" s="119"/>
      <c r="AY18" s="119"/>
      <c r="AZ18" s="119"/>
      <c r="BA18" s="119"/>
    </row>
    <row r="19" spans="1:53" ht="25" customHeight="1">
      <c r="A19" s="97">
        <v>8</v>
      </c>
      <c r="B19" s="98" t="s">
        <v>19</v>
      </c>
      <c r="C19" s="119">
        <f t="shared" si="3"/>
        <v>0</v>
      </c>
      <c r="D19" s="119">
        <f t="shared" si="2"/>
        <v>0</v>
      </c>
      <c r="E19" s="119">
        <f t="shared" si="4"/>
        <v>0</v>
      </c>
      <c r="F19" s="119">
        <f t="shared" si="5"/>
        <v>0</v>
      </c>
      <c r="G19" s="119"/>
      <c r="H19" s="119"/>
      <c r="I19" s="119"/>
      <c r="J19" s="119"/>
      <c r="K19" s="119"/>
      <c r="L19" s="119">
        <f t="shared" si="6"/>
        <v>0</v>
      </c>
      <c r="M19" s="119">
        <f t="shared" si="7"/>
        <v>0</v>
      </c>
      <c r="N19" s="119">
        <f t="shared" si="8"/>
        <v>0</v>
      </c>
      <c r="O19" s="119"/>
      <c r="P19" s="119">
        <f t="shared" si="9"/>
        <v>0</v>
      </c>
      <c r="Q19" s="119"/>
      <c r="R19" s="119"/>
      <c r="S19" s="119">
        <f t="shared" si="10"/>
        <v>0</v>
      </c>
      <c r="T19" s="119"/>
      <c r="U19" s="119"/>
      <c r="V19" s="119">
        <f t="shared" si="11"/>
        <v>0</v>
      </c>
      <c r="W19" s="119">
        <f t="shared" si="12"/>
        <v>0</v>
      </c>
      <c r="X19" s="119">
        <f t="shared" si="13"/>
        <v>0</v>
      </c>
      <c r="Y19" s="119">
        <f t="shared" si="14"/>
        <v>0</v>
      </c>
      <c r="Z19" s="119"/>
      <c r="AA19" s="119"/>
      <c r="AB19" s="119"/>
      <c r="AC19" s="119"/>
      <c r="AD19" s="119"/>
      <c r="AE19" s="119">
        <f t="shared" si="15"/>
        <v>0</v>
      </c>
      <c r="AF19" s="119"/>
      <c r="AG19" s="119"/>
      <c r="AH19" s="119">
        <f t="shared" si="16"/>
        <v>0</v>
      </c>
      <c r="AI19" s="119"/>
      <c r="AJ19" s="119"/>
      <c r="AK19" s="119"/>
      <c r="AL19" s="119">
        <f t="shared" si="17"/>
        <v>0</v>
      </c>
      <c r="AM19" s="119">
        <f t="shared" si="18"/>
        <v>0</v>
      </c>
      <c r="AN19" s="119">
        <f t="shared" si="19"/>
        <v>0</v>
      </c>
      <c r="AO19" s="119">
        <f t="shared" si="20"/>
        <v>0</v>
      </c>
      <c r="AP19" s="119"/>
      <c r="AQ19" s="119"/>
      <c r="AR19" s="119"/>
      <c r="AS19" s="119">
        <f t="shared" si="21"/>
        <v>0</v>
      </c>
      <c r="AT19" s="119">
        <f t="shared" si="22"/>
        <v>0</v>
      </c>
      <c r="AU19" s="119">
        <f t="shared" si="23"/>
        <v>0</v>
      </c>
      <c r="AV19" s="119"/>
      <c r="AW19" s="119"/>
      <c r="AX19" s="119"/>
      <c r="AY19" s="119"/>
      <c r="AZ19" s="119"/>
      <c r="BA19" s="119"/>
    </row>
    <row r="20" spans="1:53" ht="25" customHeight="1">
      <c r="A20" s="97">
        <v>9</v>
      </c>
      <c r="B20" s="98" t="s">
        <v>20</v>
      </c>
      <c r="C20" s="119">
        <f t="shared" si="3"/>
        <v>0</v>
      </c>
      <c r="D20" s="119">
        <f t="shared" si="2"/>
        <v>0</v>
      </c>
      <c r="E20" s="119">
        <f t="shared" si="4"/>
        <v>0</v>
      </c>
      <c r="F20" s="119">
        <f t="shared" si="5"/>
        <v>0</v>
      </c>
      <c r="G20" s="119"/>
      <c r="H20" s="119"/>
      <c r="I20" s="119"/>
      <c r="J20" s="119"/>
      <c r="K20" s="119"/>
      <c r="L20" s="119">
        <f t="shared" si="6"/>
        <v>0</v>
      </c>
      <c r="M20" s="119">
        <f t="shared" si="7"/>
        <v>0</v>
      </c>
      <c r="N20" s="119">
        <f t="shared" si="8"/>
        <v>0</v>
      </c>
      <c r="O20" s="119"/>
      <c r="P20" s="119">
        <f t="shared" si="9"/>
        <v>0</v>
      </c>
      <c r="Q20" s="119"/>
      <c r="R20" s="119"/>
      <c r="S20" s="119">
        <f t="shared" si="10"/>
        <v>0</v>
      </c>
      <c r="T20" s="119"/>
      <c r="U20" s="119"/>
      <c r="V20" s="119">
        <f t="shared" si="11"/>
        <v>0</v>
      </c>
      <c r="W20" s="119">
        <f t="shared" si="12"/>
        <v>0</v>
      </c>
      <c r="X20" s="119">
        <f t="shared" si="13"/>
        <v>0</v>
      </c>
      <c r="Y20" s="119">
        <f t="shared" si="14"/>
        <v>0</v>
      </c>
      <c r="Z20" s="119"/>
      <c r="AA20" s="119"/>
      <c r="AB20" s="119"/>
      <c r="AC20" s="119"/>
      <c r="AD20" s="119"/>
      <c r="AE20" s="119">
        <f t="shared" si="15"/>
        <v>0</v>
      </c>
      <c r="AF20" s="119"/>
      <c r="AG20" s="119"/>
      <c r="AH20" s="119">
        <f t="shared" si="16"/>
        <v>0</v>
      </c>
      <c r="AI20" s="119"/>
      <c r="AJ20" s="119"/>
      <c r="AK20" s="119"/>
      <c r="AL20" s="119">
        <f t="shared" si="17"/>
        <v>0</v>
      </c>
      <c r="AM20" s="119">
        <f t="shared" si="18"/>
        <v>0</v>
      </c>
      <c r="AN20" s="119">
        <f t="shared" si="19"/>
        <v>0</v>
      </c>
      <c r="AO20" s="119">
        <f t="shared" si="20"/>
        <v>0</v>
      </c>
      <c r="AP20" s="119"/>
      <c r="AQ20" s="119"/>
      <c r="AR20" s="119"/>
      <c r="AS20" s="119">
        <f t="shared" si="21"/>
        <v>0</v>
      </c>
      <c r="AT20" s="119">
        <f t="shared" si="22"/>
        <v>0</v>
      </c>
      <c r="AU20" s="119">
        <f t="shared" si="23"/>
        <v>0</v>
      </c>
      <c r="AV20" s="119"/>
      <c r="AW20" s="119"/>
      <c r="AX20" s="119"/>
      <c r="AY20" s="119"/>
      <c r="AZ20" s="119"/>
      <c r="BA20" s="119"/>
    </row>
    <row r="21" spans="1:53" ht="25" customHeight="1">
      <c r="A21" s="97">
        <v>10</v>
      </c>
      <c r="B21" s="98" t="s">
        <v>21</v>
      </c>
      <c r="C21" s="119">
        <f t="shared" si="3"/>
        <v>0</v>
      </c>
      <c r="D21" s="119">
        <f t="shared" si="2"/>
        <v>0</v>
      </c>
      <c r="E21" s="119">
        <f t="shared" si="4"/>
        <v>0</v>
      </c>
      <c r="F21" s="119">
        <f t="shared" si="5"/>
        <v>0</v>
      </c>
      <c r="G21" s="119"/>
      <c r="H21" s="119"/>
      <c r="I21" s="119"/>
      <c r="J21" s="119"/>
      <c r="K21" s="119"/>
      <c r="L21" s="119">
        <f t="shared" si="6"/>
        <v>0</v>
      </c>
      <c r="M21" s="119">
        <f t="shared" si="7"/>
        <v>0</v>
      </c>
      <c r="N21" s="119">
        <f t="shared" si="8"/>
        <v>0</v>
      </c>
      <c r="O21" s="119"/>
      <c r="P21" s="119">
        <f t="shared" si="9"/>
        <v>0</v>
      </c>
      <c r="Q21" s="119"/>
      <c r="R21" s="119"/>
      <c r="S21" s="119">
        <f t="shared" si="10"/>
        <v>0</v>
      </c>
      <c r="T21" s="119"/>
      <c r="U21" s="119"/>
      <c r="V21" s="119">
        <f t="shared" si="11"/>
        <v>0</v>
      </c>
      <c r="W21" s="119">
        <f t="shared" si="12"/>
        <v>0</v>
      </c>
      <c r="X21" s="119">
        <f t="shared" si="13"/>
        <v>0</v>
      </c>
      <c r="Y21" s="119">
        <f t="shared" si="14"/>
        <v>0</v>
      </c>
      <c r="Z21" s="119"/>
      <c r="AA21" s="119"/>
      <c r="AB21" s="119"/>
      <c r="AC21" s="119"/>
      <c r="AD21" s="119"/>
      <c r="AE21" s="119">
        <f t="shared" si="15"/>
        <v>0</v>
      </c>
      <c r="AF21" s="119"/>
      <c r="AG21" s="119"/>
      <c r="AH21" s="119">
        <f t="shared" si="16"/>
        <v>0</v>
      </c>
      <c r="AI21" s="119"/>
      <c r="AJ21" s="119"/>
      <c r="AK21" s="119"/>
      <c r="AL21" s="119">
        <f t="shared" si="17"/>
        <v>0</v>
      </c>
      <c r="AM21" s="119">
        <f t="shared" si="18"/>
        <v>0</v>
      </c>
      <c r="AN21" s="119">
        <f t="shared" si="19"/>
        <v>0</v>
      </c>
      <c r="AO21" s="119">
        <f t="shared" si="20"/>
        <v>0</v>
      </c>
      <c r="AP21" s="119"/>
      <c r="AQ21" s="119"/>
      <c r="AR21" s="119"/>
      <c r="AS21" s="119">
        <f t="shared" si="21"/>
        <v>0</v>
      </c>
      <c r="AT21" s="119">
        <f t="shared" si="22"/>
        <v>0</v>
      </c>
      <c r="AU21" s="119">
        <f t="shared" si="23"/>
        <v>0</v>
      </c>
      <c r="AV21" s="119"/>
      <c r="AW21" s="119"/>
      <c r="AX21" s="119"/>
      <c r="AY21" s="119"/>
      <c r="AZ21" s="119"/>
      <c r="BA21" s="119"/>
    </row>
    <row r="22" spans="1:53" ht="25" customHeight="1">
      <c r="A22" s="97">
        <v>11</v>
      </c>
      <c r="B22" s="98" t="s">
        <v>27</v>
      </c>
      <c r="C22" s="119">
        <f t="shared" si="3"/>
        <v>0</v>
      </c>
      <c r="D22" s="119">
        <f t="shared" si="2"/>
        <v>0</v>
      </c>
      <c r="E22" s="119">
        <f t="shared" si="4"/>
        <v>0</v>
      </c>
      <c r="F22" s="119">
        <f t="shared" si="5"/>
        <v>0</v>
      </c>
      <c r="G22" s="119"/>
      <c r="H22" s="119"/>
      <c r="I22" s="119"/>
      <c r="J22" s="119"/>
      <c r="K22" s="119"/>
      <c r="L22" s="119">
        <f t="shared" si="6"/>
        <v>0</v>
      </c>
      <c r="M22" s="119">
        <f t="shared" si="7"/>
        <v>0</v>
      </c>
      <c r="N22" s="119">
        <f t="shared" si="8"/>
        <v>0</v>
      </c>
      <c r="O22" s="119"/>
      <c r="P22" s="119">
        <f t="shared" si="9"/>
        <v>0</v>
      </c>
      <c r="Q22" s="119"/>
      <c r="R22" s="119"/>
      <c r="S22" s="119">
        <f t="shared" si="10"/>
        <v>0</v>
      </c>
      <c r="T22" s="119"/>
      <c r="U22" s="119"/>
      <c r="V22" s="119">
        <f t="shared" si="11"/>
        <v>0</v>
      </c>
      <c r="W22" s="119">
        <f t="shared" si="12"/>
        <v>0</v>
      </c>
      <c r="X22" s="119">
        <f t="shared" si="13"/>
        <v>0</v>
      </c>
      <c r="Y22" s="119">
        <f t="shared" si="14"/>
        <v>0</v>
      </c>
      <c r="Z22" s="119"/>
      <c r="AA22" s="119"/>
      <c r="AB22" s="119"/>
      <c r="AC22" s="119"/>
      <c r="AD22" s="119"/>
      <c r="AE22" s="119">
        <f t="shared" si="15"/>
        <v>0</v>
      </c>
      <c r="AF22" s="119"/>
      <c r="AG22" s="119"/>
      <c r="AH22" s="119">
        <f t="shared" si="16"/>
        <v>0</v>
      </c>
      <c r="AI22" s="119"/>
      <c r="AJ22" s="119"/>
      <c r="AK22" s="119"/>
      <c r="AL22" s="119">
        <f t="shared" si="17"/>
        <v>0</v>
      </c>
      <c r="AM22" s="119">
        <f t="shared" si="18"/>
        <v>0</v>
      </c>
      <c r="AN22" s="119">
        <f t="shared" si="19"/>
        <v>0</v>
      </c>
      <c r="AO22" s="119">
        <f t="shared" si="20"/>
        <v>0</v>
      </c>
      <c r="AP22" s="119"/>
      <c r="AQ22" s="119"/>
      <c r="AR22" s="119"/>
      <c r="AS22" s="119">
        <f t="shared" si="21"/>
        <v>0</v>
      </c>
      <c r="AT22" s="119">
        <f t="shared" si="22"/>
        <v>0</v>
      </c>
      <c r="AU22" s="119">
        <f t="shared" si="23"/>
        <v>0</v>
      </c>
      <c r="AV22" s="119"/>
      <c r="AW22" s="119"/>
      <c r="AX22" s="119"/>
      <c r="AY22" s="119"/>
      <c r="AZ22" s="119"/>
      <c r="BA22" s="119"/>
    </row>
    <row r="23" spans="1:53" ht="25" customHeight="1">
      <c r="A23" s="97">
        <v>12</v>
      </c>
      <c r="B23" s="98" t="s">
        <v>155</v>
      </c>
      <c r="C23" s="119">
        <f t="shared" si="3"/>
        <v>0</v>
      </c>
      <c r="D23" s="119">
        <f t="shared" si="2"/>
        <v>0</v>
      </c>
      <c r="E23" s="119">
        <f t="shared" si="4"/>
        <v>0</v>
      </c>
      <c r="F23" s="119">
        <f t="shared" si="5"/>
        <v>0</v>
      </c>
      <c r="G23" s="119"/>
      <c r="H23" s="119"/>
      <c r="I23" s="119"/>
      <c r="J23" s="119"/>
      <c r="K23" s="119"/>
      <c r="L23" s="119">
        <f t="shared" si="6"/>
        <v>0</v>
      </c>
      <c r="M23" s="119">
        <f t="shared" si="7"/>
        <v>0</v>
      </c>
      <c r="N23" s="119">
        <f t="shared" si="8"/>
        <v>0</v>
      </c>
      <c r="O23" s="119"/>
      <c r="P23" s="119">
        <f t="shared" si="9"/>
        <v>0</v>
      </c>
      <c r="Q23" s="119"/>
      <c r="R23" s="119"/>
      <c r="S23" s="119">
        <f t="shared" si="10"/>
        <v>0</v>
      </c>
      <c r="T23" s="119"/>
      <c r="U23" s="119"/>
      <c r="V23" s="119">
        <f t="shared" si="11"/>
        <v>0</v>
      </c>
      <c r="W23" s="119">
        <f t="shared" si="12"/>
        <v>0</v>
      </c>
      <c r="X23" s="119">
        <f t="shared" si="13"/>
        <v>0</v>
      </c>
      <c r="Y23" s="119">
        <f t="shared" si="14"/>
        <v>0</v>
      </c>
      <c r="Z23" s="119"/>
      <c r="AA23" s="119"/>
      <c r="AB23" s="119"/>
      <c r="AC23" s="119"/>
      <c r="AD23" s="119"/>
      <c r="AE23" s="119">
        <f t="shared" si="15"/>
        <v>0</v>
      </c>
      <c r="AF23" s="119"/>
      <c r="AG23" s="119"/>
      <c r="AH23" s="119">
        <f t="shared" si="16"/>
        <v>0</v>
      </c>
      <c r="AI23" s="119"/>
      <c r="AJ23" s="119"/>
      <c r="AK23" s="119"/>
      <c r="AL23" s="119">
        <f t="shared" si="17"/>
        <v>0</v>
      </c>
      <c r="AM23" s="119">
        <f t="shared" si="18"/>
        <v>0</v>
      </c>
      <c r="AN23" s="119">
        <f t="shared" si="19"/>
        <v>0</v>
      </c>
      <c r="AO23" s="119">
        <f t="shared" si="20"/>
        <v>0</v>
      </c>
      <c r="AP23" s="119"/>
      <c r="AQ23" s="119"/>
      <c r="AR23" s="119"/>
      <c r="AS23" s="119">
        <f t="shared" si="21"/>
        <v>0</v>
      </c>
      <c r="AT23" s="119">
        <f t="shared" si="22"/>
        <v>0</v>
      </c>
      <c r="AU23" s="119">
        <f t="shared" si="23"/>
        <v>0</v>
      </c>
      <c r="AV23" s="119"/>
      <c r="AW23" s="119"/>
      <c r="AX23" s="119"/>
      <c r="AY23" s="119"/>
      <c r="AZ23" s="119"/>
      <c r="BA23" s="119"/>
    </row>
    <row r="24" spans="1:53" ht="25" customHeight="1">
      <c r="A24" s="97">
        <v>13</v>
      </c>
      <c r="B24" s="98" t="s">
        <v>71</v>
      </c>
      <c r="C24" s="119">
        <f t="shared" si="3"/>
        <v>0</v>
      </c>
      <c r="D24" s="119">
        <f t="shared" si="2"/>
        <v>0</v>
      </c>
      <c r="E24" s="119">
        <f t="shared" si="4"/>
        <v>0</v>
      </c>
      <c r="F24" s="119">
        <f t="shared" si="5"/>
        <v>0</v>
      </c>
      <c r="G24" s="119"/>
      <c r="H24" s="119"/>
      <c r="I24" s="119"/>
      <c r="J24" s="119"/>
      <c r="K24" s="119"/>
      <c r="L24" s="119">
        <f t="shared" si="6"/>
        <v>0</v>
      </c>
      <c r="M24" s="119">
        <f t="shared" si="7"/>
        <v>0</v>
      </c>
      <c r="N24" s="119">
        <f t="shared" si="8"/>
        <v>0</v>
      </c>
      <c r="O24" s="119"/>
      <c r="P24" s="119">
        <f t="shared" si="9"/>
        <v>0</v>
      </c>
      <c r="Q24" s="119"/>
      <c r="R24" s="119"/>
      <c r="S24" s="119">
        <f t="shared" si="10"/>
        <v>0</v>
      </c>
      <c r="T24" s="119"/>
      <c r="U24" s="119"/>
      <c r="V24" s="119">
        <f t="shared" si="11"/>
        <v>0</v>
      </c>
      <c r="W24" s="119">
        <f t="shared" si="12"/>
        <v>0</v>
      </c>
      <c r="X24" s="119">
        <f t="shared" si="13"/>
        <v>0</v>
      </c>
      <c r="Y24" s="119">
        <f t="shared" si="14"/>
        <v>0</v>
      </c>
      <c r="Z24" s="119"/>
      <c r="AA24" s="119"/>
      <c r="AB24" s="119"/>
      <c r="AC24" s="119"/>
      <c r="AD24" s="119"/>
      <c r="AE24" s="119">
        <f t="shared" si="15"/>
        <v>0</v>
      </c>
      <c r="AF24" s="119"/>
      <c r="AG24" s="119"/>
      <c r="AH24" s="119">
        <f t="shared" si="16"/>
        <v>0</v>
      </c>
      <c r="AI24" s="119"/>
      <c r="AJ24" s="119"/>
      <c r="AK24" s="119"/>
      <c r="AL24" s="119">
        <f t="shared" si="17"/>
        <v>0</v>
      </c>
      <c r="AM24" s="119">
        <f t="shared" si="18"/>
        <v>0</v>
      </c>
      <c r="AN24" s="119">
        <f t="shared" si="19"/>
        <v>0</v>
      </c>
      <c r="AO24" s="119">
        <f t="shared" si="20"/>
        <v>0</v>
      </c>
      <c r="AP24" s="119"/>
      <c r="AQ24" s="119"/>
      <c r="AR24" s="119"/>
      <c r="AS24" s="119">
        <f t="shared" si="21"/>
        <v>0</v>
      </c>
      <c r="AT24" s="119">
        <f t="shared" si="22"/>
        <v>0</v>
      </c>
      <c r="AU24" s="119">
        <f t="shared" si="23"/>
        <v>0</v>
      </c>
      <c r="AV24" s="119"/>
      <c r="AW24" s="119"/>
      <c r="AX24" s="119"/>
      <c r="AY24" s="119"/>
      <c r="AZ24" s="119"/>
      <c r="BA24" s="119"/>
    </row>
    <row r="25" spans="1:53" ht="25" customHeight="1">
      <c r="A25" s="97">
        <v>14</v>
      </c>
      <c r="B25" s="98" t="s">
        <v>39</v>
      </c>
      <c r="C25" s="119">
        <f t="shared" si="3"/>
        <v>0</v>
      </c>
      <c r="D25" s="119">
        <f t="shared" si="2"/>
        <v>0</v>
      </c>
      <c r="E25" s="119">
        <f t="shared" si="4"/>
        <v>0</v>
      </c>
      <c r="F25" s="119">
        <f t="shared" si="5"/>
        <v>0</v>
      </c>
      <c r="G25" s="119"/>
      <c r="H25" s="119"/>
      <c r="I25" s="119"/>
      <c r="J25" s="119"/>
      <c r="K25" s="119"/>
      <c r="L25" s="119">
        <f t="shared" si="6"/>
        <v>0</v>
      </c>
      <c r="M25" s="119">
        <f t="shared" si="7"/>
        <v>0</v>
      </c>
      <c r="N25" s="119">
        <f t="shared" si="8"/>
        <v>0</v>
      </c>
      <c r="O25" s="119"/>
      <c r="P25" s="119">
        <f t="shared" si="9"/>
        <v>0</v>
      </c>
      <c r="Q25" s="119"/>
      <c r="R25" s="119"/>
      <c r="S25" s="119">
        <f t="shared" si="10"/>
        <v>0</v>
      </c>
      <c r="T25" s="119"/>
      <c r="U25" s="119"/>
      <c r="V25" s="119">
        <f t="shared" si="11"/>
        <v>0</v>
      </c>
      <c r="W25" s="119">
        <f t="shared" si="12"/>
        <v>0</v>
      </c>
      <c r="X25" s="119">
        <f t="shared" si="13"/>
        <v>0</v>
      </c>
      <c r="Y25" s="119">
        <f t="shared" si="14"/>
        <v>0</v>
      </c>
      <c r="Z25" s="119"/>
      <c r="AA25" s="119"/>
      <c r="AB25" s="119"/>
      <c r="AC25" s="119"/>
      <c r="AD25" s="119"/>
      <c r="AE25" s="119">
        <f t="shared" si="15"/>
        <v>0</v>
      </c>
      <c r="AF25" s="119"/>
      <c r="AG25" s="119"/>
      <c r="AH25" s="119">
        <f t="shared" si="16"/>
        <v>0</v>
      </c>
      <c r="AI25" s="119"/>
      <c r="AJ25" s="119"/>
      <c r="AK25" s="119"/>
      <c r="AL25" s="119">
        <f t="shared" si="17"/>
        <v>0</v>
      </c>
      <c r="AM25" s="119">
        <f t="shared" si="18"/>
        <v>0</v>
      </c>
      <c r="AN25" s="119">
        <f t="shared" si="19"/>
        <v>0</v>
      </c>
      <c r="AO25" s="119">
        <f t="shared" si="20"/>
        <v>0</v>
      </c>
      <c r="AP25" s="119"/>
      <c r="AQ25" s="119"/>
      <c r="AR25" s="119"/>
      <c r="AS25" s="119">
        <f t="shared" si="21"/>
        <v>0</v>
      </c>
      <c r="AT25" s="119">
        <f t="shared" si="22"/>
        <v>0</v>
      </c>
      <c r="AU25" s="119">
        <f t="shared" si="23"/>
        <v>0</v>
      </c>
      <c r="AV25" s="119"/>
      <c r="AW25" s="119"/>
      <c r="AX25" s="119"/>
      <c r="AY25" s="119"/>
      <c r="AZ25" s="119"/>
      <c r="BA25" s="119"/>
    </row>
    <row r="26" spans="1:53" ht="25" customHeight="1">
      <c r="A26" s="97">
        <v>15</v>
      </c>
      <c r="B26" s="98" t="s">
        <v>72</v>
      </c>
      <c r="C26" s="119">
        <f t="shared" si="3"/>
        <v>0</v>
      </c>
      <c r="D26" s="119">
        <f t="shared" si="2"/>
        <v>0</v>
      </c>
      <c r="E26" s="119">
        <f t="shared" si="4"/>
        <v>0</v>
      </c>
      <c r="F26" s="119">
        <f t="shared" si="5"/>
        <v>0</v>
      </c>
      <c r="G26" s="119"/>
      <c r="H26" s="119"/>
      <c r="I26" s="119"/>
      <c r="J26" s="119"/>
      <c r="K26" s="119"/>
      <c r="L26" s="119">
        <f t="shared" si="6"/>
        <v>0</v>
      </c>
      <c r="M26" s="119">
        <f t="shared" si="7"/>
        <v>0</v>
      </c>
      <c r="N26" s="119">
        <f t="shared" si="8"/>
        <v>0</v>
      </c>
      <c r="O26" s="119"/>
      <c r="P26" s="119">
        <f t="shared" si="9"/>
        <v>0</v>
      </c>
      <c r="Q26" s="119"/>
      <c r="R26" s="119"/>
      <c r="S26" s="119">
        <f t="shared" si="10"/>
        <v>0</v>
      </c>
      <c r="T26" s="119"/>
      <c r="U26" s="119"/>
      <c r="V26" s="119">
        <f t="shared" si="11"/>
        <v>0</v>
      </c>
      <c r="W26" s="119">
        <f t="shared" si="12"/>
        <v>0</v>
      </c>
      <c r="X26" s="119">
        <f t="shared" si="13"/>
        <v>0</v>
      </c>
      <c r="Y26" s="119">
        <f t="shared" si="14"/>
        <v>0</v>
      </c>
      <c r="Z26" s="119"/>
      <c r="AA26" s="119"/>
      <c r="AB26" s="119"/>
      <c r="AC26" s="119"/>
      <c r="AD26" s="119"/>
      <c r="AE26" s="119">
        <f t="shared" si="15"/>
        <v>0</v>
      </c>
      <c r="AF26" s="119"/>
      <c r="AG26" s="119"/>
      <c r="AH26" s="119">
        <f t="shared" si="16"/>
        <v>0</v>
      </c>
      <c r="AI26" s="119"/>
      <c r="AJ26" s="119"/>
      <c r="AK26" s="119"/>
      <c r="AL26" s="119">
        <f t="shared" si="17"/>
        <v>0</v>
      </c>
      <c r="AM26" s="119">
        <f t="shared" si="18"/>
        <v>0</v>
      </c>
      <c r="AN26" s="119">
        <f t="shared" si="19"/>
        <v>0</v>
      </c>
      <c r="AO26" s="119">
        <f t="shared" si="20"/>
        <v>0</v>
      </c>
      <c r="AP26" s="119"/>
      <c r="AQ26" s="119"/>
      <c r="AR26" s="119"/>
      <c r="AS26" s="119">
        <f t="shared" si="21"/>
        <v>0</v>
      </c>
      <c r="AT26" s="119">
        <f t="shared" si="22"/>
        <v>0</v>
      </c>
      <c r="AU26" s="119">
        <f t="shared" si="23"/>
        <v>0</v>
      </c>
      <c r="AV26" s="119"/>
      <c r="AW26" s="119"/>
      <c r="AX26" s="119"/>
      <c r="AY26" s="119"/>
      <c r="AZ26" s="119"/>
      <c r="BA26" s="119"/>
    </row>
    <row r="27" spans="1:53" ht="25" customHeight="1">
      <c r="A27" s="97">
        <v>16</v>
      </c>
      <c r="B27" s="98" t="s">
        <v>73</v>
      </c>
      <c r="C27" s="119">
        <f t="shared" si="3"/>
        <v>0</v>
      </c>
      <c r="D27" s="119">
        <f t="shared" si="2"/>
        <v>0</v>
      </c>
      <c r="E27" s="119">
        <f t="shared" si="4"/>
        <v>0</v>
      </c>
      <c r="F27" s="119">
        <f t="shared" si="5"/>
        <v>0</v>
      </c>
      <c r="G27" s="119"/>
      <c r="H27" s="119"/>
      <c r="I27" s="119"/>
      <c r="J27" s="119"/>
      <c r="K27" s="119"/>
      <c r="L27" s="119">
        <f t="shared" si="6"/>
        <v>0</v>
      </c>
      <c r="M27" s="119">
        <f t="shared" si="7"/>
        <v>0</v>
      </c>
      <c r="N27" s="119">
        <f t="shared" si="8"/>
        <v>0</v>
      </c>
      <c r="O27" s="119"/>
      <c r="P27" s="119">
        <f t="shared" si="9"/>
        <v>0</v>
      </c>
      <c r="Q27" s="119"/>
      <c r="R27" s="119"/>
      <c r="S27" s="119">
        <f t="shared" si="10"/>
        <v>0</v>
      </c>
      <c r="T27" s="119"/>
      <c r="U27" s="119"/>
      <c r="V27" s="119">
        <f t="shared" si="11"/>
        <v>0</v>
      </c>
      <c r="W27" s="119">
        <f t="shared" si="12"/>
        <v>0</v>
      </c>
      <c r="X27" s="119">
        <f t="shared" si="13"/>
        <v>0</v>
      </c>
      <c r="Y27" s="119">
        <f t="shared" si="14"/>
        <v>0</v>
      </c>
      <c r="Z27" s="119"/>
      <c r="AA27" s="119"/>
      <c r="AB27" s="119"/>
      <c r="AC27" s="119"/>
      <c r="AD27" s="119"/>
      <c r="AE27" s="119">
        <f t="shared" si="15"/>
        <v>0</v>
      </c>
      <c r="AF27" s="119"/>
      <c r="AG27" s="119"/>
      <c r="AH27" s="119">
        <f t="shared" si="16"/>
        <v>0</v>
      </c>
      <c r="AI27" s="119"/>
      <c r="AJ27" s="119"/>
      <c r="AK27" s="119"/>
      <c r="AL27" s="119">
        <f t="shared" si="17"/>
        <v>0</v>
      </c>
      <c r="AM27" s="119">
        <f t="shared" si="18"/>
        <v>0</v>
      </c>
      <c r="AN27" s="119">
        <f t="shared" si="19"/>
        <v>0</v>
      </c>
      <c r="AO27" s="119">
        <f t="shared" si="20"/>
        <v>0</v>
      </c>
      <c r="AP27" s="119"/>
      <c r="AQ27" s="119"/>
      <c r="AR27" s="119"/>
      <c r="AS27" s="119">
        <f t="shared" si="21"/>
        <v>0</v>
      </c>
      <c r="AT27" s="119">
        <f t="shared" si="22"/>
        <v>0</v>
      </c>
      <c r="AU27" s="119">
        <f t="shared" si="23"/>
        <v>0</v>
      </c>
      <c r="AV27" s="119"/>
      <c r="AW27" s="119"/>
      <c r="AX27" s="119"/>
      <c r="AY27" s="119"/>
      <c r="AZ27" s="119"/>
      <c r="BA27" s="119"/>
    </row>
    <row r="28" spans="1:53" ht="25" customHeight="1">
      <c r="A28" s="97">
        <v>17</v>
      </c>
      <c r="B28" s="98" t="s">
        <v>28</v>
      </c>
      <c r="C28" s="119">
        <f t="shared" si="3"/>
        <v>0</v>
      </c>
      <c r="D28" s="119">
        <f t="shared" si="2"/>
        <v>0</v>
      </c>
      <c r="E28" s="119">
        <f t="shared" si="4"/>
        <v>0</v>
      </c>
      <c r="F28" s="119">
        <f t="shared" si="5"/>
        <v>0</v>
      </c>
      <c r="G28" s="119"/>
      <c r="H28" s="119"/>
      <c r="I28" s="119"/>
      <c r="J28" s="119"/>
      <c r="K28" s="119"/>
      <c r="L28" s="119">
        <f t="shared" si="6"/>
        <v>0</v>
      </c>
      <c r="M28" s="119">
        <f t="shared" si="7"/>
        <v>0</v>
      </c>
      <c r="N28" s="119">
        <f t="shared" si="8"/>
        <v>0</v>
      </c>
      <c r="O28" s="119"/>
      <c r="P28" s="119">
        <f t="shared" si="9"/>
        <v>0</v>
      </c>
      <c r="Q28" s="119"/>
      <c r="R28" s="119"/>
      <c r="S28" s="119">
        <f t="shared" si="10"/>
        <v>0</v>
      </c>
      <c r="T28" s="119"/>
      <c r="U28" s="119"/>
      <c r="V28" s="119">
        <f t="shared" si="11"/>
        <v>0</v>
      </c>
      <c r="W28" s="119">
        <f t="shared" si="12"/>
        <v>0</v>
      </c>
      <c r="X28" s="119">
        <f t="shared" si="13"/>
        <v>0</v>
      </c>
      <c r="Y28" s="119">
        <f t="shared" si="14"/>
        <v>0</v>
      </c>
      <c r="Z28" s="119"/>
      <c r="AA28" s="119"/>
      <c r="AB28" s="119"/>
      <c r="AC28" s="119"/>
      <c r="AD28" s="119"/>
      <c r="AE28" s="119">
        <f t="shared" si="15"/>
        <v>0</v>
      </c>
      <c r="AF28" s="119"/>
      <c r="AG28" s="119"/>
      <c r="AH28" s="119">
        <f t="shared" si="16"/>
        <v>0</v>
      </c>
      <c r="AI28" s="119"/>
      <c r="AJ28" s="119"/>
      <c r="AK28" s="119"/>
      <c r="AL28" s="119">
        <f t="shared" si="17"/>
        <v>0</v>
      </c>
      <c r="AM28" s="119">
        <f t="shared" si="18"/>
        <v>0</v>
      </c>
      <c r="AN28" s="119">
        <f t="shared" si="19"/>
        <v>0</v>
      </c>
      <c r="AO28" s="119">
        <f t="shared" si="20"/>
        <v>0</v>
      </c>
      <c r="AP28" s="119"/>
      <c r="AQ28" s="119"/>
      <c r="AR28" s="119"/>
      <c r="AS28" s="119">
        <f t="shared" si="21"/>
        <v>0</v>
      </c>
      <c r="AT28" s="119">
        <f t="shared" si="22"/>
        <v>0</v>
      </c>
      <c r="AU28" s="119">
        <f t="shared" si="23"/>
        <v>0</v>
      </c>
      <c r="AV28" s="119"/>
      <c r="AW28" s="119"/>
      <c r="AX28" s="119"/>
      <c r="AY28" s="119"/>
      <c r="AZ28" s="119"/>
      <c r="BA28" s="119"/>
    </row>
    <row r="29" spans="1:53" ht="25" customHeight="1">
      <c r="A29" s="97">
        <v>18</v>
      </c>
      <c r="B29" s="98" t="s">
        <v>74</v>
      </c>
      <c r="C29" s="119">
        <f t="shared" si="3"/>
        <v>0</v>
      </c>
      <c r="D29" s="119">
        <f t="shared" si="2"/>
        <v>0</v>
      </c>
      <c r="E29" s="119">
        <f t="shared" si="4"/>
        <v>0</v>
      </c>
      <c r="F29" s="119">
        <f t="shared" si="5"/>
        <v>0</v>
      </c>
      <c r="G29" s="119"/>
      <c r="H29" s="119"/>
      <c r="I29" s="119"/>
      <c r="J29" s="119"/>
      <c r="K29" s="119"/>
      <c r="L29" s="119">
        <f t="shared" si="6"/>
        <v>0</v>
      </c>
      <c r="M29" s="119">
        <f t="shared" si="7"/>
        <v>0</v>
      </c>
      <c r="N29" s="119">
        <f t="shared" si="8"/>
        <v>0</v>
      </c>
      <c r="O29" s="119"/>
      <c r="P29" s="119">
        <f t="shared" si="9"/>
        <v>0</v>
      </c>
      <c r="Q29" s="119"/>
      <c r="R29" s="119"/>
      <c r="S29" s="119">
        <f t="shared" si="10"/>
        <v>0</v>
      </c>
      <c r="T29" s="119"/>
      <c r="U29" s="119"/>
      <c r="V29" s="119">
        <f t="shared" si="11"/>
        <v>0</v>
      </c>
      <c r="W29" s="119">
        <f t="shared" si="12"/>
        <v>0</v>
      </c>
      <c r="X29" s="119">
        <f t="shared" si="13"/>
        <v>0</v>
      </c>
      <c r="Y29" s="119">
        <f t="shared" si="14"/>
        <v>0</v>
      </c>
      <c r="Z29" s="119"/>
      <c r="AA29" s="119"/>
      <c r="AB29" s="119"/>
      <c r="AC29" s="119"/>
      <c r="AD29" s="119"/>
      <c r="AE29" s="119">
        <f t="shared" si="15"/>
        <v>0</v>
      </c>
      <c r="AF29" s="119"/>
      <c r="AG29" s="119"/>
      <c r="AH29" s="119">
        <f t="shared" si="16"/>
        <v>0</v>
      </c>
      <c r="AI29" s="119"/>
      <c r="AJ29" s="119"/>
      <c r="AK29" s="119"/>
      <c r="AL29" s="119">
        <f t="shared" si="17"/>
        <v>0</v>
      </c>
      <c r="AM29" s="119">
        <f t="shared" si="18"/>
        <v>0</v>
      </c>
      <c r="AN29" s="119">
        <f t="shared" si="19"/>
        <v>0</v>
      </c>
      <c r="AO29" s="119">
        <f t="shared" si="20"/>
        <v>0</v>
      </c>
      <c r="AP29" s="119"/>
      <c r="AQ29" s="119"/>
      <c r="AR29" s="119"/>
      <c r="AS29" s="119">
        <f t="shared" si="21"/>
        <v>0</v>
      </c>
      <c r="AT29" s="119">
        <f t="shared" si="22"/>
        <v>0</v>
      </c>
      <c r="AU29" s="119">
        <f t="shared" si="23"/>
        <v>0</v>
      </c>
      <c r="AV29" s="119"/>
      <c r="AW29" s="119"/>
      <c r="AX29" s="119"/>
      <c r="AY29" s="119"/>
      <c r="AZ29" s="119"/>
      <c r="BA29" s="119"/>
    </row>
    <row r="30" spans="1:53" ht="25" customHeight="1">
      <c r="A30" s="97">
        <v>19</v>
      </c>
      <c r="B30" s="98" t="s">
        <v>75</v>
      </c>
      <c r="C30" s="119">
        <f t="shared" si="3"/>
        <v>0</v>
      </c>
      <c r="D30" s="119">
        <f t="shared" si="2"/>
        <v>0</v>
      </c>
      <c r="E30" s="119">
        <f t="shared" si="4"/>
        <v>0</v>
      </c>
      <c r="F30" s="119">
        <f t="shared" si="5"/>
        <v>0</v>
      </c>
      <c r="G30" s="119"/>
      <c r="H30" s="119"/>
      <c r="I30" s="119"/>
      <c r="J30" s="119"/>
      <c r="K30" s="119"/>
      <c r="L30" s="119">
        <f t="shared" si="6"/>
        <v>0</v>
      </c>
      <c r="M30" s="119">
        <f t="shared" si="7"/>
        <v>0</v>
      </c>
      <c r="N30" s="119">
        <f t="shared" si="8"/>
        <v>0</v>
      </c>
      <c r="O30" s="119"/>
      <c r="P30" s="119">
        <f t="shared" si="9"/>
        <v>0</v>
      </c>
      <c r="Q30" s="119"/>
      <c r="R30" s="119"/>
      <c r="S30" s="119">
        <f t="shared" si="10"/>
        <v>0</v>
      </c>
      <c r="T30" s="119"/>
      <c r="U30" s="119"/>
      <c r="V30" s="119">
        <f t="shared" si="11"/>
        <v>0</v>
      </c>
      <c r="W30" s="119">
        <f t="shared" si="12"/>
        <v>0</v>
      </c>
      <c r="X30" s="119">
        <f t="shared" si="13"/>
        <v>0</v>
      </c>
      <c r="Y30" s="119">
        <f t="shared" si="14"/>
        <v>0</v>
      </c>
      <c r="Z30" s="119"/>
      <c r="AA30" s="119"/>
      <c r="AB30" s="119"/>
      <c r="AC30" s="119"/>
      <c r="AD30" s="119"/>
      <c r="AE30" s="119">
        <f t="shared" si="15"/>
        <v>0</v>
      </c>
      <c r="AF30" s="119"/>
      <c r="AG30" s="119"/>
      <c r="AH30" s="119">
        <f t="shared" si="16"/>
        <v>0</v>
      </c>
      <c r="AI30" s="119"/>
      <c r="AJ30" s="119"/>
      <c r="AK30" s="119"/>
      <c r="AL30" s="119">
        <f t="shared" si="17"/>
        <v>0</v>
      </c>
      <c r="AM30" s="119">
        <f t="shared" si="18"/>
        <v>0</v>
      </c>
      <c r="AN30" s="119">
        <f t="shared" si="19"/>
        <v>0</v>
      </c>
      <c r="AO30" s="119">
        <f t="shared" si="20"/>
        <v>0</v>
      </c>
      <c r="AP30" s="119"/>
      <c r="AQ30" s="119"/>
      <c r="AR30" s="119"/>
      <c r="AS30" s="119">
        <f t="shared" si="21"/>
        <v>0</v>
      </c>
      <c r="AT30" s="119">
        <f t="shared" si="22"/>
        <v>0</v>
      </c>
      <c r="AU30" s="119">
        <f t="shared" si="23"/>
        <v>0</v>
      </c>
      <c r="AV30" s="119"/>
      <c r="AW30" s="119"/>
      <c r="AX30" s="119"/>
      <c r="AY30" s="119"/>
      <c r="AZ30" s="119"/>
      <c r="BA30" s="119"/>
    </row>
    <row r="31" spans="1:53" ht="25" customHeight="1">
      <c r="A31" s="97">
        <v>20</v>
      </c>
      <c r="B31" s="123" t="s">
        <v>76</v>
      </c>
      <c r="C31" s="119">
        <f t="shared" si="3"/>
        <v>0</v>
      </c>
      <c r="D31" s="119">
        <f t="shared" si="2"/>
        <v>0</v>
      </c>
      <c r="E31" s="119">
        <f t="shared" si="4"/>
        <v>0</v>
      </c>
      <c r="F31" s="119">
        <f t="shared" si="5"/>
        <v>0</v>
      </c>
      <c r="G31" s="119"/>
      <c r="H31" s="119"/>
      <c r="I31" s="119"/>
      <c r="J31" s="119"/>
      <c r="K31" s="119"/>
      <c r="L31" s="119">
        <f t="shared" si="6"/>
        <v>0</v>
      </c>
      <c r="M31" s="119">
        <f t="shared" si="7"/>
        <v>0</v>
      </c>
      <c r="N31" s="119">
        <f t="shared" si="8"/>
        <v>0</v>
      </c>
      <c r="O31" s="119"/>
      <c r="P31" s="119">
        <f t="shared" si="9"/>
        <v>0</v>
      </c>
      <c r="Q31" s="119"/>
      <c r="R31" s="119"/>
      <c r="S31" s="119">
        <f t="shared" si="10"/>
        <v>0</v>
      </c>
      <c r="T31" s="119"/>
      <c r="U31" s="119"/>
      <c r="V31" s="119">
        <f t="shared" si="11"/>
        <v>0</v>
      </c>
      <c r="W31" s="119">
        <f t="shared" si="12"/>
        <v>0</v>
      </c>
      <c r="X31" s="119">
        <f t="shared" si="13"/>
        <v>0</v>
      </c>
      <c r="Y31" s="119">
        <f t="shared" si="14"/>
        <v>0</v>
      </c>
      <c r="Z31" s="119"/>
      <c r="AA31" s="119"/>
      <c r="AB31" s="119"/>
      <c r="AC31" s="119"/>
      <c r="AD31" s="119"/>
      <c r="AE31" s="119">
        <f t="shared" si="15"/>
        <v>0</v>
      </c>
      <c r="AF31" s="119"/>
      <c r="AG31" s="119"/>
      <c r="AH31" s="119">
        <f t="shared" si="16"/>
        <v>0</v>
      </c>
      <c r="AI31" s="119"/>
      <c r="AJ31" s="119"/>
      <c r="AK31" s="119"/>
      <c r="AL31" s="119">
        <f t="shared" si="17"/>
        <v>0</v>
      </c>
      <c r="AM31" s="119">
        <f t="shared" si="18"/>
        <v>0</v>
      </c>
      <c r="AN31" s="119">
        <f t="shared" si="19"/>
        <v>0</v>
      </c>
      <c r="AO31" s="119">
        <f t="shared" si="20"/>
        <v>0</v>
      </c>
      <c r="AP31" s="119"/>
      <c r="AQ31" s="119"/>
      <c r="AR31" s="119"/>
      <c r="AS31" s="119">
        <f t="shared" si="21"/>
        <v>0</v>
      </c>
      <c r="AT31" s="119">
        <f t="shared" si="22"/>
        <v>0</v>
      </c>
      <c r="AU31" s="119">
        <f t="shared" si="23"/>
        <v>0</v>
      </c>
      <c r="AV31" s="119"/>
      <c r="AW31" s="119"/>
      <c r="AX31" s="119"/>
      <c r="AY31" s="119"/>
      <c r="AZ31" s="119"/>
      <c r="BA31" s="119"/>
    </row>
    <row r="32" spans="1:53" ht="25" customHeight="1">
      <c r="A32" s="97">
        <v>21</v>
      </c>
      <c r="B32" s="123" t="s">
        <v>152</v>
      </c>
      <c r="C32" s="119">
        <f t="shared" si="3"/>
        <v>0</v>
      </c>
      <c r="D32" s="119">
        <f t="shared" si="2"/>
        <v>0</v>
      </c>
      <c r="E32" s="119">
        <f t="shared" si="4"/>
        <v>0</v>
      </c>
      <c r="F32" s="119">
        <f t="shared" si="5"/>
        <v>0</v>
      </c>
      <c r="G32" s="119"/>
      <c r="H32" s="119"/>
      <c r="I32" s="119"/>
      <c r="J32" s="119"/>
      <c r="K32" s="119"/>
      <c r="L32" s="119">
        <f t="shared" si="6"/>
        <v>0</v>
      </c>
      <c r="M32" s="119">
        <f t="shared" si="7"/>
        <v>0</v>
      </c>
      <c r="N32" s="119">
        <f t="shared" si="8"/>
        <v>0</v>
      </c>
      <c r="O32" s="119"/>
      <c r="P32" s="119">
        <f t="shared" si="9"/>
        <v>0</v>
      </c>
      <c r="Q32" s="119"/>
      <c r="R32" s="119"/>
      <c r="S32" s="119">
        <f t="shared" si="10"/>
        <v>0</v>
      </c>
      <c r="T32" s="119"/>
      <c r="U32" s="119"/>
      <c r="V32" s="119">
        <f t="shared" si="11"/>
        <v>0</v>
      </c>
      <c r="W32" s="119">
        <f t="shared" si="12"/>
        <v>0</v>
      </c>
      <c r="X32" s="119">
        <f t="shared" si="13"/>
        <v>0</v>
      </c>
      <c r="Y32" s="119">
        <f t="shared" si="14"/>
        <v>0</v>
      </c>
      <c r="Z32" s="119"/>
      <c r="AA32" s="119"/>
      <c r="AB32" s="119"/>
      <c r="AC32" s="119"/>
      <c r="AD32" s="119"/>
      <c r="AE32" s="119">
        <f t="shared" si="15"/>
        <v>0</v>
      </c>
      <c r="AF32" s="119"/>
      <c r="AG32" s="119"/>
      <c r="AH32" s="119">
        <f t="shared" si="16"/>
        <v>0</v>
      </c>
      <c r="AI32" s="119"/>
      <c r="AJ32" s="119"/>
      <c r="AK32" s="119"/>
      <c r="AL32" s="119">
        <f t="shared" si="17"/>
        <v>0</v>
      </c>
      <c r="AM32" s="119">
        <f t="shared" si="18"/>
        <v>0</v>
      </c>
      <c r="AN32" s="119">
        <f t="shared" si="19"/>
        <v>0</v>
      </c>
      <c r="AO32" s="119">
        <f t="shared" si="20"/>
        <v>0</v>
      </c>
      <c r="AP32" s="119"/>
      <c r="AQ32" s="119"/>
      <c r="AR32" s="119"/>
      <c r="AS32" s="119">
        <f t="shared" si="21"/>
        <v>0</v>
      </c>
      <c r="AT32" s="119">
        <f t="shared" si="22"/>
        <v>0</v>
      </c>
      <c r="AU32" s="119">
        <f t="shared" si="23"/>
        <v>0</v>
      </c>
      <c r="AV32" s="119"/>
      <c r="AW32" s="119"/>
      <c r="AX32" s="119"/>
      <c r="AY32" s="119"/>
      <c r="AZ32" s="119"/>
      <c r="BA32" s="119"/>
    </row>
    <row r="33" spans="1:53" ht="25" customHeight="1">
      <c r="A33" s="97">
        <v>22</v>
      </c>
      <c r="B33" s="98" t="s">
        <v>77</v>
      </c>
      <c r="C33" s="119">
        <f t="shared" si="3"/>
        <v>0</v>
      </c>
      <c r="D33" s="119">
        <f t="shared" si="2"/>
        <v>0</v>
      </c>
      <c r="E33" s="119">
        <f t="shared" si="4"/>
        <v>0</v>
      </c>
      <c r="F33" s="119">
        <f t="shared" si="5"/>
        <v>0</v>
      </c>
      <c r="G33" s="119"/>
      <c r="H33" s="119"/>
      <c r="I33" s="119"/>
      <c r="J33" s="119"/>
      <c r="K33" s="119"/>
      <c r="L33" s="119">
        <f t="shared" si="6"/>
        <v>0</v>
      </c>
      <c r="M33" s="119">
        <f t="shared" si="7"/>
        <v>0</v>
      </c>
      <c r="N33" s="119">
        <f t="shared" si="8"/>
        <v>0</v>
      </c>
      <c r="O33" s="119"/>
      <c r="P33" s="119">
        <f t="shared" si="9"/>
        <v>0</v>
      </c>
      <c r="Q33" s="119"/>
      <c r="R33" s="119"/>
      <c r="S33" s="119">
        <f t="shared" si="10"/>
        <v>0</v>
      </c>
      <c r="T33" s="119"/>
      <c r="U33" s="119"/>
      <c r="V33" s="119">
        <f t="shared" si="11"/>
        <v>0</v>
      </c>
      <c r="W33" s="119">
        <f t="shared" si="12"/>
        <v>0</v>
      </c>
      <c r="X33" s="119">
        <f t="shared" si="13"/>
        <v>0</v>
      </c>
      <c r="Y33" s="119">
        <f t="shared" si="14"/>
        <v>0</v>
      </c>
      <c r="Z33" s="119"/>
      <c r="AA33" s="119"/>
      <c r="AB33" s="119"/>
      <c r="AC33" s="119"/>
      <c r="AD33" s="119"/>
      <c r="AE33" s="119">
        <f t="shared" si="15"/>
        <v>0</v>
      </c>
      <c r="AF33" s="119"/>
      <c r="AG33" s="119"/>
      <c r="AH33" s="119">
        <f t="shared" si="16"/>
        <v>0</v>
      </c>
      <c r="AI33" s="119"/>
      <c r="AJ33" s="119"/>
      <c r="AK33" s="119"/>
      <c r="AL33" s="119">
        <f t="shared" si="17"/>
        <v>0</v>
      </c>
      <c r="AM33" s="119">
        <f t="shared" si="18"/>
        <v>0</v>
      </c>
      <c r="AN33" s="119">
        <f t="shared" si="19"/>
        <v>0</v>
      </c>
      <c r="AO33" s="119">
        <f t="shared" si="20"/>
        <v>0</v>
      </c>
      <c r="AP33" s="119"/>
      <c r="AQ33" s="119"/>
      <c r="AR33" s="119"/>
      <c r="AS33" s="119">
        <f t="shared" si="21"/>
        <v>0</v>
      </c>
      <c r="AT33" s="119">
        <f t="shared" si="22"/>
        <v>0</v>
      </c>
      <c r="AU33" s="119">
        <f t="shared" si="23"/>
        <v>0</v>
      </c>
      <c r="AV33" s="119"/>
      <c r="AW33" s="119"/>
      <c r="AX33" s="119"/>
      <c r="AY33" s="119"/>
      <c r="AZ33" s="119"/>
      <c r="BA33" s="119"/>
    </row>
    <row r="34" spans="1:53" ht="25" customHeight="1">
      <c r="A34" s="97">
        <v>23</v>
      </c>
      <c r="B34" s="98" t="s">
        <v>165</v>
      </c>
      <c r="C34" s="119">
        <f t="shared" si="3"/>
        <v>0</v>
      </c>
      <c r="D34" s="119">
        <f t="shared" si="2"/>
        <v>0</v>
      </c>
      <c r="E34" s="119">
        <f t="shared" si="4"/>
        <v>0</v>
      </c>
      <c r="F34" s="119"/>
      <c r="G34" s="119"/>
      <c r="H34" s="119"/>
      <c r="I34" s="119"/>
      <c r="J34" s="119"/>
      <c r="K34" s="119"/>
      <c r="L34" s="119">
        <f t="shared" si="6"/>
        <v>0</v>
      </c>
      <c r="M34" s="119">
        <f t="shared" si="7"/>
        <v>0</v>
      </c>
      <c r="N34" s="119">
        <f t="shared" si="8"/>
        <v>0</v>
      </c>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row>
    <row r="35" spans="1:53" ht="25" customHeight="1">
      <c r="A35" s="97">
        <v>24</v>
      </c>
      <c r="B35" s="98" t="s">
        <v>156</v>
      </c>
      <c r="C35" s="119">
        <f t="shared" si="3"/>
        <v>0</v>
      </c>
      <c r="D35" s="119">
        <f t="shared" si="2"/>
        <v>0</v>
      </c>
      <c r="E35" s="119">
        <f t="shared" si="4"/>
        <v>0</v>
      </c>
      <c r="F35" s="119">
        <f t="shared" si="5"/>
        <v>0</v>
      </c>
      <c r="G35" s="119"/>
      <c r="H35" s="119"/>
      <c r="I35" s="119"/>
      <c r="J35" s="119"/>
      <c r="K35" s="119"/>
      <c r="L35" s="119">
        <f t="shared" si="6"/>
        <v>0</v>
      </c>
      <c r="M35" s="119">
        <f t="shared" si="7"/>
        <v>0</v>
      </c>
      <c r="N35" s="119">
        <f t="shared" si="8"/>
        <v>0</v>
      </c>
      <c r="O35" s="119"/>
      <c r="P35" s="119">
        <f t="shared" si="9"/>
        <v>0</v>
      </c>
      <c r="Q35" s="119"/>
      <c r="R35" s="119"/>
      <c r="S35" s="119">
        <f t="shared" si="10"/>
        <v>0</v>
      </c>
      <c r="T35" s="119"/>
      <c r="U35" s="119"/>
      <c r="V35" s="119">
        <f t="shared" si="11"/>
        <v>0</v>
      </c>
      <c r="W35" s="119">
        <f t="shared" si="12"/>
        <v>0</v>
      </c>
      <c r="X35" s="119">
        <f t="shared" si="13"/>
        <v>0</v>
      </c>
      <c r="Y35" s="119">
        <f t="shared" si="14"/>
        <v>0</v>
      </c>
      <c r="Z35" s="119"/>
      <c r="AA35" s="119"/>
      <c r="AB35" s="119"/>
      <c r="AC35" s="119"/>
      <c r="AD35" s="119"/>
      <c r="AE35" s="119">
        <f t="shared" si="15"/>
        <v>0</v>
      </c>
      <c r="AF35" s="119"/>
      <c r="AG35" s="119"/>
      <c r="AH35" s="119">
        <f t="shared" si="16"/>
        <v>0</v>
      </c>
      <c r="AI35" s="119"/>
      <c r="AJ35" s="119"/>
      <c r="AK35" s="119"/>
      <c r="AL35" s="119">
        <f t="shared" si="17"/>
        <v>0</v>
      </c>
      <c r="AM35" s="119">
        <f t="shared" si="18"/>
        <v>0</v>
      </c>
      <c r="AN35" s="119">
        <f t="shared" si="19"/>
        <v>0</v>
      </c>
      <c r="AO35" s="119">
        <f t="shared" si="20"/>
        <v>0</v>
      </c>
      <c r="AP35" s="119"/>
      <c r="AQ35" s="119"/>
      <c r="AR35" s="119"/>
      <c r="AS35" s="119">
        <f t="shared" si="21"/>
        <v>0</v>
      </c>
      <c r="AT35" s="119">
        <f t="shared" si="22"/>
        <v>0</v>
      </c>
      <c r="AU35" s="119">
        <f t="shared" si="23"/>
        <v>0</v>
      </c>
      <c r="AV35" s="119"/>
      <c r="AW35" s="119"/>
      <c r="AX35" s="119"/>
      <c r="AY35" s="119"/>
      <c r="AZ35" s="119"/>
      <c r="BA35" s="119"/>
    </row>
    <row r="36" spans="1:53" ht="25" customHeight="1">
      <c r="A36" s="97">
        <v>25</v>
      </c>
      <c r="B36" s="98" t="s">
        <v>78</v>
      </c>
      <c r="C36" s="119">
        <f t="shared" si="3"/>
        <v>0</v>
      </c>
      <c r="D36" s="119">
        <f t="shared" si="2"/>
        <v>0</v>
      </c>
      <c r="E36" s="119">
        <f t="shared" si="4"/>
        <v>0</v>
      </c>
      <c r="F36" s="119">
        <f t="shared" si="5"/>
        <v>0</v>
      </c>
      <c r="G36" s="119"/>
      <c r="H36" s="119"/>
      <c r="I36" s="119"/>
      <c r="J36" s="119"/>
      <c r="K36" s="119"/>
      <c r="L36" s="119">
        <f t="shared" si="6"/>
        <v>0</v>
      </c>
      <c r="M36" s="119">
        <f t="shared" si="7"/>
        <v>0</v>
      </c>
      <c r="N36" s="119">
        <f t="shared" si="8"/>
        <v>0</v>
      </c>
      <c r="O36" s="119"/>
      <c r="P36" s="119">
        <f t="shared" si="9"/>
        <v>0</v>
      </c>
      <c r="Q36" s="119"/>
      <c r="R36" s="119"/>
      <c r="S36" s="119">
        <f t="shared" si="10"/>
        <v>0</v>
      </c>
      <c r="T36" s="119"/>
      <c r="U36" s="119"/>
      <c r="V36" s="119">
        <f t="shared" si="11"/>
        <v>0</v>
      </c>
      <c r="W36" s="119">
        <f t="shared" si="12"/>
        <v>0</v>
      </c>
      <c r="X36" s="119">
        <f t="shared" si="13"/>
        <v>0</v>
      </c>
      <c r="Y36" s="119">
        <f t="shared" si="14"/>
        <v>0</v>
      </c>
      <c r="Z36" s="119"/>
      <c r="AA36" s="119"/>
      <c r="AB36" s="119"/>
      <c r="AC36" s="119"/>
      <c r="AD36" s="119"/>
      <c r="AE36" s="119">
        <f t="shared" si="15"/>
        <v>0</v>
      </c>
      <c r="AF36" s="119"/>
      <c r="AG36" s="119"/>
      <c r="AH36" s="119">
        <f t="shared" si="16"/>
        <v>0</v>
      </c>
      <c r="AI36" s="119"/>
      <c r="AJ36" s="119"/>
      <c r="AK36" s="119"/>
      <c r="AL36" s="119">
        <f t="shared" si="17"/>
        <v>0</v>
      </c>
      <c r="AM36" s="119">
        <f t="shared" si="18"/>
        <v>0</v>
      </c>
      <c r="AN36" s="119">
        <f t="shared" si="19"/>
        <v>0</v>
      </c>
      <c r="AO36" s="119">
        <f t="shared" si="20"/>
        <v>0</v>
      </c>
      <c r="AP36" s="119"/>
      <c r="AQ36" s="119"/>
      <c r="AR36" s="119"/>
      <c r="AS36" s="119">
        <f t="shared" si="21"/>
        <v>0</v>
      </c>
      <c r="AT36" s="119">
        <f t="shared" si="22"/>
        <v>0</v>
      </c>
      <c r="AU36" s="119">
        <f t="shared" si="23"/>
        <v>0</v>
      </c>
      <c r="AV36" s="119"/>
      <c r="AW36" s="119"/>
      <c r="AX36" s="119"/>
      <c r="AY36" s="119"/>
      <c r="AZ36" s="119"/>
      <c r="BA36" s="119"/>
    </row>
    <row r="37" spans="1:53" ht="25" customHeight="1">
      <c r="A37" s="97">
        <v>26</v>
      </c>
      <c r="B37" s="98" t="s">
        <v>29</v>
      </c>
      <c r="C37" s="119">
        <f t="shared" si="3"/>
        <v>0</v>
      </c>
      <c r="D37" s="119">
        <f t="shared" si="2"/>
        <v>0</v>
      </c>
      <c r="E37" s="119">
        <f t="shared" si="4"/>
        <v>0</v>
      </c>
      <c r="F37" s="119">
        <f t="shared" si="5"/>
        <v>0</v>
      </c>
      <c r="G37" s="119"/>
      <c r="H37" s="119"/>
      <c r="I37" s="119"/>
      <c r="J37" s="119"/>
      <c r="K37" s="119"/>
      <c r="L37" s="119">
        <f t="shared" si="6"/>
        <v>0</v>
      </c>
      <c r="M37" s="119">
        <f t="shared" si="7"/>
        <v>0</v>
      </c>
      <c r="N37" s="119">
        <f t="shared" si="8"/>
        <v>0</v>
      </c>
      <c r="O37" s="119"/>
      <c r="P37" s="119">
        <f t="shared" si="9"/>
        <v>0</v>
      </c>
      <c r="Q37" s="119"/>
      <c r="R37" s="119"/>
      <c r="S37" s="119">
        <f t="shared" si="10"/>
        <v>0</v>
      </c>
      <c r="T37" s="119"/>
      <c r="U37" s="119"/>
      <c r="V37" s="119">
        <f t="shared" si="11"/>
        <v>0</v>
      </c>
      <c r="W37" s="119">
        <f t="shared" si="12"/>
        <v>0</v>
      </c>
      <c r="X37" s="119">
        <f t="shared" si="13"/>
        <v>0</v>
      </c>
      <c r="Y37" s="119">
        <f t="shared" si="14"/>
        <v>0</v>
      </c>
      <c r="Z37" s="119"/>
      <c r="AA37" s="119"/>
      <c r="AB37" s="119"/>
      <c r="AC37" s="119"/>
      <c r="AD37" s="119"/>
      <c r="AE37" s="119">
        <f t="shared" si="15"/>
        <v>0</v>
      </c>
      <c r="AF37" s="119"/>
      <c r="AG37" s="119"/>
      <c r="AH37" s="119">
        <f t="shared" si="16"/>
        <v>0</v>
      </c>
      <c r="AI37" s="119"/>
      <c r="AJ37" s="119"/>
      <c r="AK37" s="119"/>
      <c r="AL37" s="119">
        <f t="shared" si="17"/>
        <v>0</v>
      </c>
      <c r="AM37" s="119">
        <f t="shared" si="18"/>
        <v>0</v>
      </c>
      <c r="AN37" s="119">
        <f t="shared" si="19"/>
        <v>0</v>
      </c>
      <c r="AO37" s="119">
        <f t="shared" si="20"/>
        <v>0</v>
      </c>
      <c r="AP37" s="119"/>
      <c r="AQ37" s="119"/>
      <c r="AR37" s="119"/>
      <c r="AS37" s="119">
        <f t="shared" si="21"/>
        <v>0</v>
      </c>
      <c r="AT37" s="119">
        <f t="shared" si="22"/>
        <v>0</v>
      </c>
      <c r="AU37" s="119">
        <f t="shared" si="23"/>
        <v>0</v>
      </c>
      <c r="AV37" s="119"/>
      <c r="AW37" s="119"/>
      <c r="AX37" s="119"/>
      <c r="AY37" s="119"/>
      <c r="AZ37" s="119"/>
      <c r="BA37" s="119"/>
    </row>
    <row r="38" spans="1:53" ht="25" customHeight="1">
      <c r="A38" s="169" t="s">
        <v>13</v>
      </c>
      <c r="B38" s="170" t="s">
        <v>22</v>
      </c>
      <c r="C38" s="171">
        <f>SUM(C39:C48)</f>
        <v>0</v>
      </c>
      <c r="D38" s="171">
        <f t="shared" ref="D38:AZ38" si="24">SUM(D39:D48)</f>
        <v>0</v>
      </c>
      <c r="E38" s="171">
        <f t="shared" si="24"/>
        <v>0</v>
      </c>
      <c r="F38" s="171">
        <f t="shared" si="24"/>
        <v>0</v>
      </c>
      <c r="G38" s="171">
        <f t="shared" si="24"/>
        <v>0</v>
      </c>
      <c r="H38" s="171">
        <f t="shared" si="24"/>
        <v>0</v>
      </c>
      <c r="I38" s="171">
        <f t="shared" si="24"/>
        <v>0</v>
      </c>
      <c r="J38" s="171">
        <f t="shared" si="24"/>
        <v>0</v>
      </c>
      <c r="K38" s="171">
        <f t="shared" si="24"/>
        <v>0</v>
      </c>
      <c r="L38" s="171">
        <f t="shared" si="24"/>
        <v>0</v>
      </c>
      <c r="M38" s="171">
        <f t="shared" si="24"/>
        <v>0</v>
      </c>
      <c r="N38" s="171">
        <f t="shared" si="24"/>
        <v>0</v>
      </c>
      <c r="O38" s="171">
        <f t="shared" si="24"/>
        <v>0</v>
      </c>
      <c r="P38" s="171">
        <f t="shared" si="24"/>
        <v>0</v>
      </c>
      <c r="Q38" s="171">
        <f t="shared" si="24"/>
        <v>0</v>
      </c>
      <c r="R38" s="171">
        <f t="shared" si="24"/>
        <v>0</v>
      </c>
      <c r="S38" s="171">
        <f t="shared" si="24"/>
        <v>0</v>
      </c>
      <c r="T38" s="171">
        <f t="shared" si="24"/>
        <v>0</v>
      </c>
      <c r="U38" s="171">
        <f t="shared" si="24"/>
        <v>0</v>
      </c>
      <c r="V38" s="171">
        <f t="shared" si="24"/>
        <v>0</v>
      </c>
      <c r="W38" s="171">
        <f t="shared" si="24"/>
        <v>0</v>
      </c>
      <c r="X38" s="171">
        <f t="shared" si="24"/>
        <v>0</v>
      </c>
      <c r="Y38" s="171">
        <f t="shared" si="24"/>
        <v>0</v>
      </c>
      <c r="Z38" s="171">
        <f t="shared" si="24"/>
        <v>0</v>
      </c>
      <c r="AA38" s="171">
        <f t="shared" si="24"/>
        <v>0</v>
      </c>
      <c r="AB38" s="171">
        <f t="shared" si="24"/>
        <v>0</v>
      </c>
      <c r="AC38" s="171">
        <f t="shared" si="24"/>
        <v>0</v>
      </c>
      <c r="AD38" s="171">
        <f t="shared" si="24"/>
        <v>0</v>
      </c>
      <c r="AE38" s="171">
        <f t="shared" si="24"/>
        <v>0</v>
      </c>
      <c r="AF38" s="171">
        <f t="shared" si="24"/>
        <v>0</v>
      </c>
      <c r="AG38" s="171">
        <f t="shared" si="24"/>
        <v>0</v>
      </c>
      <c r="AH38" s="171">
        <f t="shared" si="24"/>
        <v>0</v>
      </c>
      <c r="AI38" s="171">
        <f t="shared" si="24"/>
        <v>0</v>
      </c>
      <c r="AJ38" s="171">
        <f t="shared" si="24"/>
        <v>0</v>
      </c>
      <c r="AK38" s="171">
        <f t="shared" si="24"/>
        <v>0</v>
      </c>
      <c r="AL38" s="171">
        <f t="shared" si="24"/>
        <v>0</v>
      </c>
      <c r="AM38" s="171">
        <f t="shared" si="24"/>
        <v>0</v>
      </c>
      <c r="AN38" s="171">
        <f t="shared" si="24"/>
        <v>0</v>
      </c>
      <c r="AO38" s="171">
        <f t="shared" si="24"/>
        <v>0</v>
      </c>
      <c r="AP38" s="171">
        <f t="shared" si="24"/>
        <v>0</v>
      </c>
      <c r="AQ38" s="171">
        <f t="shared" si="24"/>
        <v>0</v>
      </c>
      <c r="AR38" s="171">
        <f t="shared" si="24"/>
        <v>0</v>
      </c>
      <c r="AS38" s="171">
        <f t="shared" si="24"/>
        <v>0</v>
      </c>
      <c r="AT38" s="171">
        <f t="shared" si="24"/>
        <v>0</v>
      </c>
      <c r="AU38" s="171">
        <f t="shared" si="24"/>
        <v>0</v>
      </c>
      <c r="AV38" s="171">
        <f t="shared" si="24"/>
        <v>0</v>
      </c>
      <c r="AW38" s="171">
        <f t="shared" si="24"/>
        <v>0</v>
      </c>
      <c r="AX38" s="171">
        <f t="shared" si="24"/>
        <v>0</v>
      </c>
      <c r="AY38" s="171">
        <f t="shared" si="24"/>
        <v>0</v>
      </c>
      <c r="AZ38" s="171">
        <f t="shared" si="24"/>
        <v>0</v>
      </c>
      <c r="BA38" s="172"/>
    </row>
    <row r="39" spans="1:53" ht="25" customHeight="1">
      <c r="A39" s="97">
        <v>1</v>
      </c>
      <c r="B39" s="98" t="s">
        <v>25</v>
      </c>
      <c r="C39" s="119">
        <f>SUM(D39:E39)</f>
        <v>0</v>
      </c>
      <c r="D39" s="119">
        <f>G39+J39+M39+T39+W39+AF39+AI39+AM39+AT39</f>
        <v>0</v>
      </c>
      <c r="E39" s="119">
        <f t="shared" si="4"/>
        <v>0</v>
      </c>
      <c r="F39" s="119">
        <f>SUM(G39:H39)</f>
        <v>0</v>
      </c>
      <c r="G39" s="119"/>
      <c r="H39" s="119"/>
      <c r="I39" s="119">
        <f>J39+K39</f>
        <v>0</v>
      </c>
      <c r="J39" s="119"/>
      <c r="K39" s="119"/>
      <c r="L39" s="119">
        <f t="shared" ref="L39:L48" si="25">SUM(M39:N39)</f>
        <v>0</v>
      </c>
      <c r="M39" s="119">
        <f t="shared" ref="M39:M48" si="26">Q39</f>
        <v>0</v>
      </c>
      <c r="N39" s="119">
        <f t="shared" ref="N39:N48" si="27">O39+R39</f>
        <v>0</v>
      </c>
      <c r="O39" s="119"/>
      <c r="P39" s="119">
        <f t="shared" si="9"/>
        <v>0</v>
      </c>
      <c r="Q39" s="119"/>
      <c r="R39" s="119"/>
      <c r="S39" s="119">
        <f>SUM(T39:U39)</f>
        <v>0</v>
      </c>
      <c r="T39" s="119"/>
      <c r="U39" s="119"/>
      <c r="V39" s="119">
        <f t="shared" ref="V39:V48" si="28">SUM(W39:X39)</f>
        <v>0</v>
      </c>
      <c r="W39" s="119">
        <f t="shared" ref="W39:W48" si="29">Z39</f>
        <v>0</v>
      </c>
      <c r="X39" s="119">
        <f t="shared" ref="X39:X48" si="30">AA39+AB39+AC39+AD39</f>
        <v>0</v>
      </c>
      <c r="Y39" s="119">
        <f t="shared" ref="Y39:Y48" si="31">SUM(Z39:AA39)</f>
        <v>0</v>
      </c>
      <c r="Z39" s="119"/>
      <c r="AA39" s="119"/>
      <c r="AB39" s="119"/>
      <c r="AC39" s="119"/>
      <c r="AD39" s="119"/>
      <c r="AE39" s="119">
        <f t="shared" ref="AE39:AE48" si="32">SUM(AF39:AG39)</f>
        <v>0</v>
      </c>
      <c r="AF39" s="119"/>
      <c r="AG39" s="119"/>
      <c r="AH39" s="119">
        <f t="shared" ref="AH39:AH48" si="33">SUM(AI39:AJ39)</f>
        <v>0</v>
      </c>
      <c r="AI39" s="119"/>
      <c r="AJ39" s="119"/>
      <c r="AK39" s="119"/>
      <c r="AL39" s="119">
        <f t="shared" ref="AL39:AL48" si="34">SUM(AM39:AN39)</f>
        <v>0</v>
      </c>
      <c r="AM39" s="119">
        <f t="shared" ref="AM39:AM48" si="35">AP39</f>
        <v>0</v>
      </c>
      <c r="AN39" s="119">
        <f t="shared" ref="AN39:AN48" si="36">AQ39+AR39</f>
        <v>0</v>
      </c>
      <c r="AO39" s="119">
        <f t="shared" ref="AO39:AO48" si="37">SUM(AP39:AQ39)</f>
        <v>0</v>
      </c>
      <c r="AP39" s="119"/>
      <c r="AQ39" s="119"/>
      <c r="AR39" s="119"/>
      <c r="AS39" s="119">
        <f t="shared" ref="AS39:AS48" si="38">SUM(AT39:AU39)</f>
        <v>0</v>
      </c>
      <c r="AT39" s="119">
        <f t="shared" ref="AT39:AT48" si="39">AX39</f>
        <v>0</v>
      </c>
      <c r="AU39" s="119">
        <f t="shared" ref="AU39:AU48" si="40">AV39+AY39+AZ39</f>
        <v>0</v>
      </c>
      <c r="AV39" s="119"/>
      <c r="AW39" s="119"/>
      <c r="AX39" s="119"/>
      <c r="AY39" s="119"/>
      <c r="AZ39" s="119"/>
      <c r="BA39" s="119"/>
    </row>
    <row r="40" spans="1:53" ht="25" customHeight="1">
      <c r="A40" s="97">
        <v>2</v>
      </c>
      <c r="B40" s="98" t="s">
        <v>5</v>
      </c>
      <c r="C40" s="119">
        <f t="shared" ref="C40:C48" si="41">SUM(D40:E40)</f>
        <v>0</v>
      </c>
      <c r="D40" s="119">
        <f t="shared" ref="D40:D48" si="42">G40+J40+M40+T40+W40+AF40+AI40+AM40+AT40</f>
        <v>0</v>
      </c>
      <c r="E40" s="119">
        <f t="shared" si="4"/>
        <v>0</v>
      </c>
      <c r="F40" s="119">
        <f t="shared" ref="F40:F48" si="43">SUM(G40:H40)</f>
        <v>0</v>
      </c>
      <c r="G40" s="119"/>
      <c r="H40" s="119"/>
      <c r="I40" s="119">
        <f t="shared" ref="I40:I48" si="44">J40+K40</f>
        <v>0</v>
      </c>
      <c r="J40" s="119"/>
      <c r="K40" s="119"/>
      <c r="L40" s="119">
        <f t="shared" si="25"/>
        <v>0</v>
      </c>
      <c r="M40" s="119">
        <f t="shared" si="26"/>
        <v>0</v>
      </c>
      <c r="N40" s="119">
        <f t="shared" si="27"/>
        <v>0</v>
      </c>
      <c r="O40" s="119"/>
      <c r="P40" s="119">
        <f t="shared" si="9"/>
        <v>0</v>
      </c>
      <c r="Q40" s="119"/>
      <c r="R40" s="119"/>
      <c r="S40" s="119">
        <f t="shared" si="10"/>
        <v>0</v>
      </c>
      <c r="T40" s="119"/>
      <c r="U40" s="119"/>
      <c r="V40" s="119">
        <f t="shared" si="28"/>
        <v>0</v>
      </c>
      <c r="W40" s="119">
        <f t="shared" si="29"/>
        <v>0</v>
      </c>
      <c r="X40" s="119">
        <f t="shared" si="30"/>
        <v>0</v>
      </c>
      <c r="Y40" s="119">
        <f t="shared" si="31"/>
        <v>0</v>
      </c>
      <c r="Z40" s="119"/>
      <c r="AA40" s="119"/>
      <c r="AB40" s="119"/>
      <c r="AC40" s="119"/>
      <c r="AD40" s="119"/>
      <c r="AE40" s="119">
        <f t="shared" si="32"/>
        <v>0</v>
      </c>
      <c r="AF40" s="119"/>
      <c r="AG40" s="119"/>
      <c r="AH40" s="119">
        <f t="shared" si="33"/>
        <v>0</v>
      </c>
      <c r="AI40" s="119"/>
      <c r="AJ40" s="119"/>
      <c r="AK40" s="119"/>
      <c r="AL40" s="119">
        <f t="shared" si="34"/>
        <v>0</v>
      </c>
      <c r="AM40" s="119">
        <f t="shared" si="35"/>
        <v>0</v>
      </c>
      <c r="AN40" s="119">
        <f t="shared" si="36"/>
        <v>0</v>
      </c>
      <c r="AO40" s="119">
        <f t="shared" si="37"/>
        <v>0</v>
      </c>
      <c r="AP40" s="119"/>
      <c r="AQ40" s="119"/>
      <c r="AR40" s="119"/>
      <c r="AS40" s="119">
        <f t="shared" si="38"/>
        <v>0</v>
      </c>
      <c r="AT40" s="119">
        <f t="shared" si="39"/>
        <v>0</v>
      </c>
      <c r="AU40" s="119">
        <f t="shared" si="40"/>
        <v>0</v>
      </c>
      <c r="AV40" s="119"/>
      <c r="AW40" s="119"/>
      <c r="AX40" s="119"/>
      <c r="AY40" s="119"/>
      <c r="AZ40" s="119"/>
      <c r="BA40" s="120"/>
    </row>
    <row r="41" spans="1:53" ht="25" customHeight="1">
      <c r="A41" s="97">
        <v>3</v>
      </c>
      <c r="B41" s="98" t="s">
        <v>6</v>
      </c>
      <c r="C41" s="119">
        <f t="shared" si="41"/>
        <v>0</v>
      </c>
      <c r="D41" s="119">
        <f t="shared" si="42"/>
        <v>0</v>
      </c>
      <c r="E41" s="119">
        <f t="shared" si="4"/>
        <v>0</v>
      </c>
      <c r="F41" s="119">
        <f t="shared" si="43"/>
        <v>0</v>
      </c>
      <c r="G41" s="119"/>
      <c r="H41" s="119"/>
      <c r="I41" s="119">
        <f t="shared" si="44"/>
        <v>0</v>
      </c>
      <c r="J41" s="119"/>
      <c r="K41" s="119"/>
      <c r="L41" s="119">
        <f t="shared" si="25"/>
        <v>0</v>
      </c>
      <c r="M41" s="119">
        <f t="shared" si="26"/>
        <v>0</v>
      </c>
      <c r="N41" s="119">
        <f t="shared" si="27"/>
        <v>0</v>
      </c>
      <c r="O41" s="119"/>
      <c r="P41" s="119">
        <f t="shared" si="9"/>
        <v>0</v>
      </c>
      <c r="Q41" s="119"/>
      <c r="R41" s="119"/>
      <c r="S41" s="119">
        <f t="shared" si="10"/>
        <v>0</v>
      </c>
      <c r="T41" s="119"/>
      <c r="U41" s="119"/>
      <c r="V41" s="119">
        <f t="shared" si="28"/>
        <v>0</v>
      </c>
      <c r="W41" s="119">
        <f t="shared" si="29"/>
        <v>0</v>
      </c>
      <c r="X41" s="119">
        <f t="shared" si="30"/>
        <v>0</v>
      </c>
      <c r="Y41" s="119">
        <f t="shared" si="31"/>
        <v>0</v>
      </c>
      <c r="Z41" s="119"/>
      <c r="AA41" s="119"/>
      <c r="AB41" s="119"/>
      <c r="AC41" s="119"/>
      <c r="AD41" s="119"/>
      <c r="AE41" s="119">
        <f t="shared" si="32"/>
        <v>0</v>
      </c>
      <c r="AF41" s="119"/>
      <c r="AG41" s="119"/>
      <c r="AH41" s="119">
        <f t="shared" si="33"/>
        <v>0</v>
      </c>
      <c r="AI41" s="119"/>
      <c r="AJ41" s="119"/>
      <c r="AK41" s="119"/>
      <c r="AL41" s="119">
        <f t="shared" si="34"/>
        <v>0</v>
      </c>
      <c r="AM41" s="119">
        <f t="shared" si="35"/>
        <v>0</v>
      </c>
      <c r="AN41" s="119">
        <f t="shared" si="36"/>
        <v>0</v>
      </c>
      <c r="AO41" s="119">
        <f t="shared" si="37"/>
        <v>0</v>
      </c>
      <c r="AP41" s="119"/>
      <c r="AQ41" s="119"/>
      <c r="AR41" s="119"/>
      <c r="AS41" s="119">
        <f t="shared" si="38"/>
        <v>0</v>
      </c>
      <c r="AT41" s="119">
        <f t="shared" si="39"/>
        <v>0</v>
      </c>
      <c r="AU41" s="119">
        <f t="shared" si="40"/>
        <v>0</v>
      </c>
      <c r="AV41" s="119"/>
      <c r="AW41" s="119"/>
      <c r="AX41" s="119"/>
      <c r="AY41" s="119"/>
      <c r="AZ41" s="119"/>
      <c r="BA41" s="120"/>
    </row>
    <row r="42" spans="1:53" ht="25" customHeight="1">
      <c r="A42" s="97">
        <v>4</v>
      </c>
      <c r="B42" s="99" t="s">
        <v>8</v>
      </c>
      <c r="C42" s="119">
        <f t="shared" si="41"/>
        <v>0</v>
      </c>
      <c r="D42" s="119">
        <f t="shared" si="42"/>
        <v>0</v>
      </c>
      <c r="E42" s="119">
        <f t="shared" si="4"/>
        <v>0</v>
      </c>
      <c r="F42" s="119">
        <f t="shared" si="43"/>
        <v>0</v>
      </c>
      <c r="G42" s="119"/>
      <c r="H42" s="119"/>
      <c r="I42" s="119">
        <f t="shared" si="44"/>
        <v>0</v>
      </c>
      <c r="J42" s="119"/>
      <c r="K42" s="119"/>
      <c r="L42" s="119">
        <f t="shared" si="25"/>
        <v>0</v>
      </c>
      <c r="M42" s="119">
        <f t="shared" si="26"/>
        <v>0</v>
      </c>
      <c r="N42" s="119">
        <f t="shared" si="27"/>
        <v>0</v>
      </c>
      <c r="O42" s="119"/>
      <c r="P42" s="119">
        <f t="shared" si="9"/>
        <v>0</v>
      </c>
      <c r="Q42" s="119"/>
      <c r="R42" s="119"/>
      <c r="S42" s="119">
        <f t="shared" si="10"/>
        <v>0</v>
      </c>
      <c r="T42" s="119"/>
      <c r="U42" s="119"/>
      <c r="V42" s="119">
        <f t="shared" si="28"/>
        <v>0</v>
      </c>
      <c r="W42" s="119">
        <f t="shared" si="29"/>
        <v>0</v>
      </c>
      <c r="X42" s="119">
        <f t="shared" si="30"/>
        <v>0</v>
      </c>
      <c r="Y42" s="119">
        <f t="shared" si="31"/>
        <v>0</v>
      </c>
      <c r="Z42" s="119"/>
      <c r="AA42" s="119"/>
      <c r="AB42" s="119"/>
      <c r="AC42" s="119"/>
      <c r="AD42" s="119"/>
      <c r="AE42" s="119">
        <f t="shared" si="32"/>
        <v>0</v>
      </c>
      <c r="AF42" s="119"/>
      <c r="AG42" s="119"/>
      <c r="AH42" s="119">
        <f t="shared" si="33"/>
        <v>0</v>
      </c>
      <c r="AI42" s="119"/>
      <c r="AJ42" s="119"/>
      <c r="AK42" s="119"/>
      <c r="AL42" s="119">
        <f t="shared" si="34"/>
        <v>0</v>
      </c>
      <c r="AM42" s="119">
        <f t="shared" si="35"/>
        <v>0</v>
      </c>
      <c r="AN42" s="119">
        <f t="shared" si="36"/>
        <v>0</v>
      </c>
      <c r="AO42" s="119">
        <f t="shared" si="37"/>
        <v>0</v>
      </c>
      <c r="AP42" s="119"/>
      <c r="AQ42" s="119"/>
      <c r="AR42" s="119"/>
      <c r="AS42" s="119">
        <f t="shared" si="38"/>
        <v>0</v>
      </c>
      <c r="AT42" s="119">
        <f t="shared" si="39"/>
        <v>0</v>
      </c>
      <c r="AU42" s="119">
        <f t="shared" si="40"/>
        <v>0</v>
      </c>
      <c r="AV42" s="119"/>
      <c r="AW42" s="119"/>
      <c r="AX42" s="119"/>
      <c r="AY42" s="119"/>
      <c r="AZ42" s="119"/>
      <c r="BA42" s="120"/>
    </row>
    <row r="43" spans="1:53" ht="25" customHeight="1">
      <c r="A43" s="97">
        <v>5</v>
      </c>
      <c r="B43" s="99" t="s">
        <v>7</v>
      </c>
      <c r="C43" s="119">
        <f t="shared" si="41"/>
        <v>0</v>
      </c>
      <c r="D43" s="119">
        <f t="shared" si="42"/>
        <v>0</v>
      </c>
      <c r="E43" s="119">
        <f t="shared" si="4"/>
        <v>0</v>
      </c>
      <c r="F43" s="119">
        <f t="shared" si="43"/>
        <v>0</v>
      </c>
      <c r="G43" s="119"/>
      <c r="H43" s="119"/>
      <c r="I43" s="119">
        <f t="shared" si="44"/>
        <v>0</v>
      </c>
      <c r="J43" s="119"/>
      <c r="K43" s="119"/>
      <c r="L43" s="119">
        <f t="shared" si="25"/>
        <v>0</v>
      </c>
      <c r="M43" s="119">
        <f t="shared" si="26"/>
        <v>0</v>
      </c>
      <c r="N43" s="119">
        <f t="shared" si="27"/>
        <v>0</v>
      </c>
      <c r="O43" s="119"/>
      <c r="P43" s="119">
        <f t="shared" si="9"/>
        <v>0</v>
      </c>
      <c r="Q43" s="119"/>
      <c r="R43" s="119"/>
      <c r="S43" s="119">
        <f t="shared" si="10"/>
        <v>0</v>
      </c>
      <c r="T43" s="119"/>
      <c r="U43" s="119"/>
      <c r="V43" s="119">
        <f t="shared" si="28"/>
        <v>0</v>
      </c>
      <c r="W43" s="119">
        <f t="shared" si="29"/>
        <v>0</v>
      </c>
      <c r="X43" s="119">
        <f t="shared" si="30"/>
        <v>0</v>
      </c>
      <c r="Y43" s="119">
        <f t="shared" si="31"/>
        <v>0</v>
      </c>
      <c r="Z43" s="119"/>
      <c r="AA43" s="119"/>
      <c r="AB43" s="119"/>
      <c r="AC43" s="119"/>
      <c r="AD43" s="119"/>
      <c r="AE43" s="119">
        <f t="shared" si="32"/>
        <v>0</v>
      </c>
      <c r="AF43" s="119"/>
      <c r="AG43" s="119"/>
      <c r="AH43" s="119">
        <f t="shared" si="33"/>
        <v>0</v>
      </c>
      <c r="AI43" s="119"/>
      <c r="AJ43" s="119"/>
      <c r="AK43" s="119"/>
      <c r="AL43" s="119">
        <f t="shared" si="34"/>
        <v>0</v>
      </c>
      <c r="AM43" s="119">
        <f t="shared" si="35"/>
        <v>0</v>
      </c>
      <c r="AN43" s="119">
        <f t="shared" si="36"/>
        <v>0</v>
      </c>
      <c r="AO43" s="119">
        <f t="shared" si="37"/>
        <v>0</v>
      </c>
      <c r="AP43" s="119"/>
      <c r="AQ43" s="119"/>
      <c r="AR43" s="119"/>
      <c r="AS43" s="119">
        <f t="shared" si="38"/>
        <v>0</v>
      </c>
      <c r="AT43" s="119">
        <f t="shared" si="39"/>
        <v>0</v>
      </c>
      <c r="AU43" s="119">
        <f t="shared" si="40"/>
        <v>0</v>
      </c>
      <c r="AV43" s="119"/>
      <c r="AW43" s="119"/>
      <c r="AX43" s="119"/>
      <c r="AY43" s="119"/>
      <c r="AZ43" s="119"/>
      <c r="BA43" s="120"/>
    </row>
    <row r="44" spans="1:53" ht="25" customHeight="1">
      <c r="A44" s="97">
        <v>6</v>
      </c>
      <c r="B44" s="98" t="s">
        <v>9</v>
      </c>
      <c r="C44" s="119">
        <f t="shared" si="41"/>
        <v>0</v>
      </c>
      <c r="D44" s="119">
        <f t="shared" si="42"/>
        <v>0</v>
      </c>
      <c r="E44" s="119">
        <f t="shared" si="4"/>
        <v>0</v>
      </c>
      <c r="F44" s="119">
        <f t="shared" si="43"/>
        <v>0</v>
      </c>
      <c r="G44" s="119"/>
      <c r="H44" s="119"/>
      <c r="I44" s="119">
        <f t="shared" si="44"/>
        <v>0</v>
      </c>
      <c r="J44" s="119"/>
      <c r="K44" s="119"/>
      <c r="L44" s="119">
        <f t="shared" si="25"/>
        <v>0</v>
      </c>
      <c r="M44" s="119">
        <f t="shared" si="26"/>
        <v>0</v>
      </c>
      <c r="N44" s="119">
        <f t="shared" si="27"/>
        <v>0</v>
      </c>
      <c r="O44" s="119"/>
      <c r="P44" s="119">
        <f t="shared" si="9"/>
        <v>0</v>
      </c>
      <c r="Q44" s="119"/>
      <c r="R44" s="119"/>
      <c r="S44" s="119">
        <f t="shared" si="10"/>
        <v>0</v>
      </c>
      <c r="T44" s="119"/>
      <c r="U44" s="119"/>
      <c r="V44" s="119">
        <f t="shared" si="28"/>
        <v>0</v>
      </c>
      <c r="W44" s="119">
        <f t="shared" si="29"/>
        <v>0</v>
      </c>
      <c r="X44" s="119">
        <f t="shared" si="30"/>
        <v>0</v>
      </c>
      <c r="Y44" s="119">
        <f t="shared" si="31"/>
        <v>0</v>
      </c>
      <c r="Z44" s="119"/>
      <c r="AA44" s="119"/>
      <c r="AB44" s="119"/>
      <c r="AC44" s="119"/>
      <c r="AD44" s="119"/>
      <c r="AE44" s="119">
        <f t="shared" si="32"/>
        <v>0</v>
      </c>
      <c r="AF44" s="119"/>
      <c r="AG44" s="119"/>
      <c r="AH44" s="119">
        <f t="shared" si="33"/>
        <v>0</v>
      </c>
      <c r="AI44" s="119"/>
      <c r="AJ44" s="119"/>
      <c r="AK44" s="119"/>
      <c r="AL44" s="119">
        <f t="shared" si="34"/>
        <v>0</v>
      </c>
      <c r="AM44" s="119">
        <f t="shared" si="35"/>
        <v>0</v>
      </c>
      <c r="AN44" s="119">
        <f t="shared" si="36"/>
        <v>0</v>
      </c>
      <c r="AO44" s="119">
        <f t="shared" si="37"/>
        <v>0</v>
      </c>
      <c r="AP44" s="119"/>
      <c r="AQ44" s="119"/>
      <c r="AR44" s="119"/>
      <c r="AS44" s="119">
        <f t="shared" si="38"/>
        <v>0</v>
      </c>
      <c r="AT44" s="119">
        <f t="shared" si="39"/>
        <v>0</v>
      </c>
      <c r="AU44" s="119">
        <f t="shared" si="40"/>
        <v>0</v>
      </c>
      <c r="AV44" s="119"/>
      <c r="AW44" s="119"/>
      <c r="AX44" s="119"/>
      <c r="AY44" s="119"/>
      <c r="AZ44" s="119"/>
      <c r="BA44" s="120"/>
    </row>
    <row r="45" spans="1:53" ht="25" customHeight="1">
      <c r="A45" s="97">
        <v>7</v>
      </c>
      <c r="B45" s="99" t="s">
        <v>10</v>
      </c>
      <c r="C45" s="119">
        <f t="shared" si="41"/>
        <v>0</v>
      </c>
      <c r="D45" s="119">
        <f t="shared" si="42"/>
        <v>0</v>
      </c>
      <c r="E45" s="119">
        <f t="shared" si="4"/>
        <v>0</v>
      </c>
      <c r="F45" s="119">
        <f t="shared" si="43"/>
        <v>0</v>
      </c>
      <c r="G45" s="119"/>
      <c r="H45" s="119"/>
      <c r="I45" s="119">
        <f t="shared" si="44"/>
        <v>0</v>
      </c>
      <c r="J45" s="119"/>
      <c r="K45" s="119"/>
      <c r="L45" s="119">
        <f t="shared" si="25"/>
        <v>0</v>
      </c>
      <c r="M45" s="119">
        <f t="shared" si="26"/>
        <v>0</v>
      </c>
      <c r="N45" s="119">
        <f t="shared" si="27"/>
        <v>0</v>
      </c>
      <c r="O45" s="119"/>
      <c r="P45" s="119">
        <f t="shared" si="9"/>
        <v>0</v>
      </c>
      <c r="Q45" s="119"/>
      <c r="R45" s="119"/>
      <c r="S45" s="119">
        <f t="shared" si="10"/>
        <v>0</v>
      </c>
      <c r="T45" s="119"/>
      <c r="U45" s="119"/>
      <c r="V45" s="119">
        <f t="shared" si="28"/>
        <v>0</v>
      </c>
      <c r="W45" s="119">
        <f t="shared" si="29"/>
        <v>0</v>
      </c>
      <c r="X45" s="119">
        <f t="shared" si="30"/>
        <v>0</v>
      </c>
      <c r="Y45" s="119">
        <f t="shared" si="31"/>
        <v>0</v>
      </c>
      <c r="Z45" s="119"/>
      <c r="AA45" s="119"/>
      <c r="AB45" s="119"/>
      <c r="AC45" s="119"/>
      <c r="AD45" s="119"/>
      <c r="AE45" s="119">
        <f t="shared" si="32"/>
        <v>0</v>
      </c>
      <c r="AF45" s="119"/>
      <c r="AG45" s="119"/>
      <c r="AH45" s="119">
        <f t="shared" si="33"/>
        <v>0</v>
      </c>
      <c r="AI45" s="119"/>
      <c r="AJ45" s="119"/>
      <c r="AK45" s="119"/>
      <c r="AL45" s="119">
        <f t="shared" si="34"/>
        <v>0</v>
      </c>
      <c r="AM45" s="119">
        <f t="shared" si="35"/>
        <v>0</v>
      </c>
      <c r="AN45" s="119">
        <f t="shared" si="36"/>
        <v>0</v>
      </c>
      <c r="AO45" s="119">
        <f t="shared" si="37"/>
        <v>0</v>
      </c>
      <c r="AP45" s="119"/>
      <c r="AQ45" s="119"/>
      <c r="AR45" s="119"/>
      <c r="AS45" s="119">
        <f t="shared" si="38"/>
        <v>0</v>
      </c>
      <c r="AT45" s="119">
        <f t="shared" si="39"/>
        <v>0</v>
      </c>
      <c r="AU45" s="119">
        <f t="shared" si="40"/>
        <v>0</v>
      </c>
      <c r="AV45" s="119"/>
      <c r="AW45" s="119"/>
      <c r="AX45" s="119"/>
      <c r="AY45" s="119"/>
      <c r="AZ45" s="119"/>
      <c r="BA45" s="120"/>
    </row>
    <row r="46" spans="1:53" ht="25" customHeight="1">
      <c r="A46" s="97">
        <v>8</v>
      </c>
      <c r="B46" s="99" t="s">
        <v>11</v>
      </c>
      <c r="C46" s="119">
        <f t="shared" si="41"/>
        <v>0</v>
      </c>
      <c r="D46" s="119">
        <f t="shared" si="42"/>
        <v>0</v>
      </c>
      <c r="E46" s="119">
        <f t="shared" si="4"/>
        <v>0</v>
      </c>
      <c r="F46" s="119">
        <f t="shared" si="43"/>
        <v>0</v>
      </c>
      <c r="G46" s="119"/>
      <c r="H46" s="119"/>
      <c r="I46" s="119">
        <f t="shared" si="44"/>
        <v>0</v>
      </c>
      <c r="J46" s="119"/>
      <c r="K46" s="119"/>
      <c r="L46" s="119">
        <f t="shared" si="25"/>
        <v>0</v>
      </c>
      <c r="M46" s="119">
        <f t="shared" si="26"/>
        <v>0</v>
      </c>
      <c r="N46" s="119">
        <f t="shared" si="27"/>
        <v>0</v>
      </c>
      <c r="O46" s="119"/>
      <c r="P46" s="119">
        <f t="shared" si="9"/>
        <v>0</v>
      </c>
      <c r="Q46" s="119"/>
      <c r="R46" s="119"/>
      <c r="S46" s="119">
        <f t="shared" si="10"/>
        <v>0</v>
      </c>
      <c r="T46" s="119"/>
      <c r="U46" s="119"/>
      <c r="V46" s="119">
        <f t="shared" si="28"/>
        <v>0</v>
      </c>
      <c r="W46" s="119">
        <f t="shared" si="29"/>
        <v>0</v>
      </c>
      <c r="X46" s="119">
        <f t="shared" si="30"/>
        <v>0</v>
      </c>
      <c r="Y46" s="119">
        <f t="shared" si="31"/>
        <v>0</v>
      </c>
      <c r="Z46" s="119"/>
      <c r="AA46" s="119"/>
      <c r="AB46" s="119"/>
      <c r="AC46" s="119"/>
      <c r="AD46" s="119"/>
      <c r="AE46" s="119">
        <f t="shared" si="32"/>
        <v>0</v>
      </c>
      <c r="AF46" s="119"/>
      <c r="AG46" s="119"/>
      <c r="AH46" s="119">
        <f t="shared" si="33"/>
        <v>0</v>
      </c>
      <c r="AI46" s="119"/>
      <c r="AJ46" s="119"/>
      <c r="AK46" s="119"/>
      <c r="AL46" s="119">
        <f t="shared" si="34"/>
        <v>0</v>
      </c>
      <c r="AM46" s="119">
        <f t="shared" si="35"/>
        <v>0</v>
      </c>
      <c r="AN46" s="119">
        <f t="shared" si="36"/>
        <v>0</v>
      </c>
      <c r="AO46" s="119">
        <f t="shared" si="37"/>
        <v>0</v>
      </c>
      <c r="AP46" s="119"/>
      <c r="AQ46" s="119"/>
      <c r="AR46" s="119"/>
      <c r="AS46" s="119">
        <f t="shared" si="38"/>
        <v>0</v>
      </c>
      <c r="AT46" s="119">
        <f t="shared" si="39"/>
        <v>0</v>
      </c>
      <c r="AU46" s="119">
        <f t="shared" si="40"/>
        <v>0</v>
      </c>
      <c r="AV46" s="119"/>
      <c r="AW46" s="119"/>
      <c r="AX46" s="119"/>
      <c r="AY46" s="119"/>
      <c r="AZ46" s="119"/>
      <c r="BA46" s="120"/>
    </row>
    <row r="47" spans="1:53" ht="25" customHeight="1">
      <c r="A47" s="97">
        <v>9</v>
      </c>
      <c r="B47" s="99" t="s">
        <v>23</v>
      </c>
      <c r="C47" s="119">
        <f t="shared" si="41"/>
        <v>0</v>
      </c>
      <c r="D47" s="119">
        <f t="shared" si="42"/>
        <v>0</v>
      </c>
      <c r="E47" s="119">
        <f t="shared" si="4"/>
        <v>0</v>
      </c>
      <c r="F47" s="119">
        <f t="shared" si="43"/>
        <v>0</v>
      </c>
      <c r="G47" s="119"/>
      <c r="H47" s="119"/>
      <c r="I47" s="119">
        <f t="shared" si="44"/>
        <v>0</v>
      </c>
      <c r="J47" s="119"/>
      <c r="K47" s="119"/>
      <c r="L47" s="119">
        <f t="shared" si="25"/>
        <v>0</v>
      </c>
      <c r="M47" s="119">
        <f t="shared" si="26"/>
        <v>0</v>
      </c>
      <c r="N47" s="119">
        <f t="shared" si="27"/>
        <v>0</v>
      </c>
      <c r="O47" s="119"/>
      <c r="P47" s="119">
        <f t="shared" si="9"/>
        <v>0</v>
      </c>
      <c r="Q47" s="119"/>
      <c r="R47" s="119"/>
      <c r="S47" s="119">
        <f t="shared" si="10"/>
        <v>0</v>
      </c>
      <c r="T47" s="119"/>
      <c r="U47" s="119"/>
      <c r="V47" s="119">
        <f t="shared" si="28"/>
        <v>0</v>
      </c>
      <c r="W47" s="119">
        <f t="shared" si="29"/>
        <v>0</v>
      </c>
      <c r="X47" s="119">
        <f t="shared" si="30"/>
        <v>0</v>
      </c>
      <c r="Y47" s="119">
        <f t="shared" si="31"/>
        <v>0</v>
      </c>
      <c r="Z47" s="119"/>
      <c r="AA47" s="119"/>
      <c r="AB47" s="119"/>
      <c r="AC47" s="119"/>
      <c r="AD47" s="119"/>
      <c r="AE47" s="119">
        <f t="shared" si="32"/>
        <v>0</v>
      </c>
      <c r="AF47" s="119"/>
      <c r="AG47" s="119"/>
      <c r="AH47" s="119">
        <f t="shared" si="33"/>
        <v>0</v>
      </c>
      <c r="AI47" s="119"/>
      <c r="AJ47" s="119"/>
      <c r="AK47" s="119"/>
      <c r="AL47" s="119">
        <f t="shared" si="34"/>
        <v>0</v>
      </c>
      <c r="AM47" s="119">
        <f t="shared" si="35"/>
        <v>0</v>
      </c>
      <c r="AN47" s="119">
        <f t="shared" si="36"/>
        <v>0</v>
      </c>
      <c r="AO47" s="119">
        <f t="shared" si="37"/>
        <v>0</v>
      </c>
      <c r="AP47" s="119"/>
      <c r="AQ47" s="119"/>
      <c r="AR47" s="119"/>
      <c r="AS47" s="119">
        <f t="shared" si="38"/>
        <v>0</v>
      </c>
      <c r="AT47" s="119">
        <f t="shared" si="39"/>
        <v>0</v>
      </c>
      <c r="AU47" s="119">
        <f t="shared" si="40"/>
        <v>0</v>
      </c>
      <c r="AV47" s="119"/>
      <c r="AW47" s="119"/>
      <c r="AX47" s="119"/>
      <c r="AY47" s="119"/>
      <c r="AZ47" s="119"/>
      <c r="BA47" s="120"/>
    </row>
    <row r="48" spans="1:53" ht="25" customHeight="1">
      <c r="A48" s="100">
        <v>10</v>
      </c>
      <c r="B48" s="101" t="s">
        <v>32</v>
      </c>
      <c r="C48" s="121">
        <f t="shared" si="41"/>
        <v>0</v>
      </c>
      <c r="D48" s="121">
        <f t="shared" si="42"/>
        <v>0</v>
      </c>
      <c r="E48" s="121">
        <f t="shared" si="4"/>
        <v>0</v>
      </c>
      <c r="F48" s="121">
        <f t="shared" si="43"/>
        <v>0</v>
      </c>
      <c r="G48" s="121"/>
      <c r="H48" s="121"/>
      <c r="I48" s="121">
        <f t="shared" si="44"/>
        <v>0</v>
      </c>
      <c r="J48" s="121"/>
      <c r="K48" s="121"/>
      <c r="L48" s="121">
        <f t="shared" si="25"/>
        <v>0</v>
      </c>
      <c r="M48" s="121">
        <f t="shared" si="26"/>
        <v>0</v>
      </c>
      <c r="N48" s="121">
        <f t="shared" si="27"/>
        <v>0</v>
      </c>
      <c r="O48" s="121"/>
      <c r="P48" s="121">
        <f t="shared" si="9"/>
        <v>0</v>
      </c>
      <c r="Q48" s="121"/>
      <c r="R48" s="121"/>
      <c r="S48" s="121">
        <f t="shared" si="10"/>
        <v>0</v>
      </c>
      <c r="T48" s="121"/>
      <c r="U48" s="121"/>
      <c r="V48" s="121">
        <f t="shared" si="28"/>
        <v>0</v>
      </c>
      <c r="W48" s="121">
        <f t="shared" si="29"/>
        <v>0</v>
      </c>
      <c r="X48" s="121">
        <f t="shared" si="30"/>
        <v>0</v>
      </c>
      <c r="Y48" s="121">
        <f t="shared" si="31"/>
        <v>0</v>
      </c>
      <c r="Z48" s="121"/>
      <c r="AA48" s="121"/>
      <c r="AB48" s="121"/>
      <c r="AC48" s="121"/>
      <c r="AD48" s="121"/>
      <c r="AE48" s="121">
        <f t="shared" si="32"/>
        <v>0</v>
      </c>
      <c r="AF48" s="121"/>
      <c r="AG48" s="121"/>
      <c r="AH48" s="121">
        <f t="shared" si="33"/>
        <v>0</v>
      </c>
      <c r="AI48" s="121"/>
      <c r="AJ48" s="121"/>
      <c r="AK48" s="121"/>
      <c r="AL48" s="121">
        <f t="shared" si="34"/>
        <v>0</v>
      </c>
      <c r="AM48" s="121">
        <f t="shared" si="35"/>
        <v>0</v>
      </c>
      <c r="AN48" s="121">
        <f t="shared" si="36"/>
        <v>0</v>
      </c>
      <c r="AO48" s="121">
        <f t="shared" si="37"/>
        <v>0</v>
      </c>
      <c r="AP48" s="121"/>
      <c r="AQ48" s="121"/>
      <c r="AR48" s="121"/>
      <c r="AS48" s="121">
        <f t="shared" si="38"/>
        <v>0</v>
      </c>
      <c r="AT48" s="121">
        <f t="shared" si="39"/>
        <v>0</v>
      </c>
      <c r="AU48" s="121">
        <f t="shared" si="40"/>
        <v>0</v>
      </c>
      <c r="AV48" s="121"/>
      <c r="AW48" s="121"/>
      <c r="AX48" s="121"/>
      <c r="AY48" s="121"/>
      <c r="AZ48" s="121"/>
      <c r="BA48" s="122"/>
    </row>
    <row r="49" spans="1:54" ht="25" customHeight="1">
      <c r="A49" s="102"/>
      <c r="B49" s="103"/>
      <c r="C49" s="104" t="s">
        <v>14</v>
      </c>
      <c r="E49" s="106"/>
      <c r="F49" s="106"/>
      <c r="G49" s="106"/>
      <c r="H49" s="106"/>
      <c r="I49" s="106"/>
      <c r="J49" s="106"/>
      <c r="K49" s="106"/>
      <c r="L49" s="106"/>
      <c r="M49" s="106"/>
      <c r="N49" s="106"/>
      <c r="O49" s="106"/>
      <c r="P49" s="106"/>
      <c r="Q49" s="106"/>
      <c r="R49" s="106"/>
      <c r="S49" s="106"/>
      <c r="T49" s="106"/>
      <c r="U49" s="106"/>
      <c r="V49" s="104" t="s">
        <v>14</v>
      </c>
      <c r="W49" s="106"/>
      <c r="X49" s="106"/>
      <c r="AA49" s="106"/>
      <c r="AC49" s="106"/>
      <c r="AD49" s="106"/>
      <c r="AE49" s="106"/>
      <c r="AF49" s="106"/>
      <c r="AG49" s="106"/>
      <c r="AH49" s="106"/>
      <c r="AI49" s="106"/>
      <c r="AJ49" s="106"/>
      <c r="AK49" s="106"/>
      <c r="AL49" s="106"/>
      <c r="AM49" s="106"/>
      <c r="AN49" s="106"/>
      <c r="AO49" s="106"/>
      <c r="AP49" s="106"/>
      <c r="AQ49" s="106"/>
      <c r="AR49" s="106"/>
      <c r="AS49" s="106"/>
      <c r="AT49" s="106"/>
      <c r="AZ49" s="173"/>
      <c r="BA49" s="106"/>
    </row>
    <row r="50" spans="1:54" s="109" customFormat="1" ht="20.149999999999999" customHeight="1">
      <c r="A50" s="107"/>
      <c r="B50" s="108"/>
      <c r="C50" s="108" t="s">
        <v>124</v>
      </c>
      <c r="E50" s="108"/>
      <c r="F50" s="108"/>
      <c r="G50" s="108"/>
      <c r="H50" s="108"/>
      <c r="I50" s="108"/>
      <c r="J50" s="108"/>
      <c r="K50" s="108"/>
      <c r="L50" s="108"/>
      <c r="M50" s="108"/>
      <c r="N50" s="108"/>
      <c r="O50" s="108"/>
      <c r="P50" s="108"/>
      <c r="Q50" s="108"/>
      <c r="R50" s="108"/>
      <c r="S50" s="108"/>
      <c r="T50" s="108"/>
      <c r="U50" s="108"/>
      <c r="V50" s="108" t="s">
        <v>125</v>
      </c>
      <c r="W50" s="108"/>
      <c r="X50" s="108"/>
      <c r="AA50" s="108"/>
      <c r="AC50" s="108"/>
      <c r="AD50" s="108"/>
      <c r="AE50" s="108"/>
      <c r="AF50" s="108"/>
      <c r="AG50" s="108"/>
      <c r="AH50" s="108"/>
      <c r="AI50" s="108"/>
      <c r="AJ50" s="108"/>
      <c r="AK50" s="108"/>
      <c r="AL50" s="108"/>
      <c r="AM50" s="108"/>
      <c r="AN50" s="108"/>
      <c r="AO50" s="108"/>
      <c r="AP50" s="108"/>
      <c r="AQ50" s="108"/>
      <c r="AR50" s="108"/>
      <c r="AS50" s="108"/>
      <c r="AT50" s="108"/>
      <c r="AZ50" s="174"/>
      <c r="BA50" s="108"/>
      <c r="BB50" s="105"/>
    </row>
    <row r="51" spans="1:54" s="175" customFormat="1" ht="20.149999999999999" customHeight="1">
      <c r="A51" s="110"/>
      <c r="B51" s="111"/>
      <c r="C51" s="112">
        <v>1</v>
      </c>
      <c r="D51" s="111" t="s">
        <v>89</v>
      </c>
      <c r="E51" s="111"/>
      <c r="F51" s="111"/>
      <c r="G51" s="111"/>
      <c r="H51" s="111"/>
      <c r="I51" s="111"/>
      <c r="J51" s="111"/>
      <c r="K51" s="111"/>
      <c r="L51" s="111"/>
      <c r="M51" s="111"/>
      <c r="N51" s="111"/>
      <c r="O51" s="111"/>
      <c r="P51" s="111"/>
      <c r="Q51" s="111"/>
      <c r="R51" s="111"/>
      <c r="S51" s="111"/>
      <c r="T51" s="111"/>
      <c r="U51" s="111"/>
      <c r="V51" s="112">
        <v>6</v>
      </c>
      <c r="W51" s="111" t="s">
        <v>86</v>
      </c>
      <c r="X51" s="111"/>
      <c r="AA51" s="111"/>
      <c r="AC51" s="111"/>
      <c r="AD51" s="111"/>
      <c r="AE51" s="111"/>
      <c r="AF51" s="111"/>
      <c r="AG51" s="111"/>
      <c r="AH51" s="111"/>
      <c r="AI51" s="111"/>
      <c r="AJ51" s="111"/>
      <c r="AK51" s="111"/>
      <c r="AL51" s="111"/>
      <c r="AM51" s="111"/>
      <c r="AN51" s="111"/>
      <c r="AO51" s="111"/>
      <c r="AP51" s="111"/>
      <c r="AQ51" s="111"/>
      <c r="AR51" s="111"/>
      <c r="AS51" s="111"/>
      <c r="AT51" s="111"/>
      <c r="AZ51" s="176"/>
      <c r="BA51" s="111"/>
      <c r="BB51" s="105"/>
    </row>
    <row r="52" spans="1:54" s="175" customFormat="1" ht="20.149999999999999" customHeight="1">
      <c r="A52" s="110"/>
      <c r="B52" s="111"/>
      <c r="C52" s="112">
        <v>2</v>
      </c>
      <c r="D52" s="111" t="s">
        <v>83</v>
      </c>
      <c r="E52" s="111"/>
      <c r="F52" s="111"/>
      <c r="G52" s="111"/>
      <c r="H52" s="111"/>
      <c r="I52" s="111"/>
      <c r="J52" s="111"/>
      <c r="K52" s="111"/>
      <c r="L52" s="111"/>
      <c r="M52" s="111"/>
      <c r="N52" s="111"/>
      <c r="O52" s="111"/>
      <c r="P52" s="111"/>
      <c r="Q52" s="111"/>
      <c r="R52" s="111"/>
      <c r="S52" s="111"/>
      <c r="T52" s="111"/>
      <c r="U52" s="111"/>
      <c r="V52" s="112">
        <v>7</v>
      </c>
      <c r="W52" s="111" t="s">
        <v>91</v>
      </c>
      <c r="X52" s="111"/>
      <c r="AA52" s="111"/>
      <c r="AC52" s="111"/>
      <c r="AD52" s="111"/>
      <c r="AE52" s="111"/>
      <c r="AF52" s="111"/>
      <c r="AG52" s="111"/>
      <c r="AH52" s="111"/>
      <c r="AI52" s="111"/>
      <c r="AJ52" s="111"/>
      <c r="AK52" s="111"/>
      <c r="AL52" s="111"/>
      <c r="AM52" s="111"/>
      <c r="AN52" s="111"/>
      <c r="AO52" s="111"/>
      <c r="AP52" s="111"/>
      <c r="AQ52" s="111"/>
      <c r="AR52" s="111"/>
      <c r="AS52" s="111"/>
      <c r="AT52" s="111"/>
      <c r="AZ52" s="176"/>
      <c r="BA52" s="111"/>
    </row>
    <row r="53" spans="1:54" s="175" customFormat="1" ht="20.149999999999999" customHeight="1">
      <c r="A53" s="110"/>
      <c r="B53" s="111"/>
      <c r="C53" s="112">
        <v>3</v>
      </c>
      <c r="D53" s="111" t="s">
        <v>84</v>
      </c>
      <c r="E53" s="111"/>
      <c r="F53" s="111"/>
      <c r="G53" s="111"/>
      <c r="H53" s="111"/>
      <c r="I53" s="111"/>
      <c r="J53" s="111"/>
      <c r="K53" s="111"/>
      <c r="L53" s="111"/>
      <c r="M53" s="111"/>
      <c r="N53" s="111"/>
      <c r="O53" s="111"/>
      <c r="P53" s="111"/>
      <c r="Q53" s="111"/>
      <c r="R53" s="111"/>
      <c r="S53" s="111"/>
      <c r="T53" s="111"/>
      <c r="U53" s="111"/>
      <c r="V53" s="112">
        <v>8</v>
      </c>
      <c r="W53" s="111" t="s">
        <v>92</v>
      </c>
      <c r="X53" s="111"/>
      <c r="AA53" s="111"/>
      <c r="AC53" s="111"/>
      <c r="AD53" s="111"/>
      <c r="AE53" s="111"/>
      <c r="AF53" s="111"/>
      <c r="AG53" s="111"/>
      <c r="AH53" s="111"/>
      <c r="AI53" s="111"/>
      <c r="AJ53" s="111"/>
      <c r="AK53" s="111"/>
      <c r="AL53" s="111"/>
      <c r="AM53" s="111"/>
      <c r="AN53" s="111"/>
      <c r="AO53" s="111"/>
      <c r="AP53" s="111"/>
      <c r="AQ53" s="111"/>
      <c r="AR53" s="111"/>
      <c r="AS53" s="111"/>
      <c r="AT53" s="111"/>
      <c r="AZ53" s="176"/>
      <c r="BA53" s="111"/>
    </row>
    <row r="54" spans="1:54" s="175" customFormat="1" ht="20.149999999999999" customHeight="1">
      <c r="A54" s="110"/>
      <c r="B54" s="111"/>
      <c r="C54" s="113" t="s">
        <v>46</v>
      </c>
      <c r="D54" s="114" t="s">
        <v>126</v>
      </c>
      <c r="E54" s="114"/>
      <c r="F54" s="114"/>
      <c r="G54" s="114"/>
      <c r="H54" s="111"/>
      <c r="I54" s="111"/>
      <c r="J54" s="111"/>
      <c r="K54" s="111"/>
      <c r="L54" s="111"/>
      <c r="M54" s="111"/>
      <c r="N54" s="111"/>
      <c r="O54" s="111"/>
      <c r="P54" s="111"/>
      <c r="Q54" s="111"/>
      <c r="R54" s="111"/>
      <c r="S54" s="111"/>
      <c r="T54" s="111"/>
      <c r="U54" s="111"/>
      <c r="V54" s="112">
        <v>9</v>
      </c>
      <c r="W54" s="111" t="s">
        <v>87</v>
      </c>
      <c r="X54" s="111"/>
      <c r="AA54" s="111"/>
      <c r="AC54" s="111"/>
      <c r="AD54" s="111"/>
      <c r="AE54" s="111"/>
      <c r="AF54" s="111"/>
      <c r="AG54" s="111"/>
      <c r="AH54" s="111"/>
      <c r="AI54" s="111"/>
      <c r="AJ54" s="111"/>
      <c r="AK54" s="111"/>
      <c r="AL54" s="111"/>
      <c r="AM54" s="111"/>
      <c r="AN54" s="111"/>
      <c r="AO54" s="111"/>
      <c r="AP54" s="111"/>
      <c r="AQ54" s="111"/>
      <c r="AR54" s="111"/>
      <c r="AS54" s="111"/>
      <c r="AT54" s="111"/>
      <c r="AZ54" s="176"/>
      <c r="BA54" s="111"/>
    </row>
    <row r="55" spans="1:54" s="175" customFormat="1" ht="20.149999999999999" customHeight="1">
      <c r="A55" s="110"/>
      <c r="B55" s="111"/>
      <c r="C55" s="113" t="s">
        <v>46</v>
      </c>
      <c r="D55" s="114" t="s">
        <v>127</v>
      </c>
      <c r="E55" s="114"/>
      <c r="F55" s="114"/>
      <c r="G55" s="114"/>
      <c r="H55" s="111"/>
      <c r="I55" s="111"/>
      <c r="J55" s="111"/>
      <c r="K55" s="111"/>
      <c r="L55" s="111"/>
      <c r="M55" s="111"/>
      <c r="N55" s="111"/>
      <c r="O55" s="111"/>
      <c r="P55" s="111"/>
      <c r="Q55" s="111"/>
      <c r="R55" s="111"/>
      <c r="S55" s="111"/>
      <c r="T55" s="111"/>
      <c r="U55" s="111"/>
      <c r="V55" s="113" t="s">
        <v>46</v>
      </c>
      <c r="W55" s="114" t="s">
        <v>128</v>
      </c>
      <c r="X55" s="111"/>
      <c r="AA55" s="111"/>
      <c r="AC55" s="111"/>
      <c r="AD55" s="111"/>
      <c r="AE55" s="111"/>
      <c r="AF55" s="111"/>
      <c r="AG55" s="111"/>
      <c r="AH55" s="111"/>
      <c r="AI55" s="111"/>
      <c r="AJ55" s="111"/>
      <c r="AK55" s="111"/>
      <c r="AL55" s="111"/>
      <c r="AM55" s="111"/>
      <c r="AN55" s="111"/>
      <c r="AO55" s="111"/>
      <c r="AP55" s="111"/>
      <c r="AQ55" s="111"/>
      <c r="AR55" s="111"/>
      <c r="AS55" s="111"/>
      <c r="AT55" s="111"/>
      <c r="AZ55" s="176"/>
      <c r="BA55" s="111"/>
    </row>
    <row r="56" spans="1:54" s="175" customFormat="1" ht="20.149999999999999" customHeight="1">
      <c r="A56" s="110"/>
      <c r="B56" s="111"/>
      <c r="C56" s="112">
        <v>4</v>
      </c>
      <c r="D56" s="111" t="s">
        <v>90</v>
      </c>
      <c r="E56" s="111"/>
      <c r="F56" s="111"/>
      <c r="G56" s="111"/>
      <c r="H56" s="111"/>
      <c r="I56" s="111"/>
      <c r="J56" s="111"/>
      <c r="K56" s="111"/>
      <c r="L56" s="111"/>
      <c r="M56" s="111"/>
      <c r="N56" s="111"/>
      <c r="O56" s="111"/>
      <c r="P56" s="111"/>
      <c r="Q56" s="111"/>
      <c r="R56" s="111"/>
      <c r="S56" s="111"/>
      <c r="T56" s="111"/>
      <c r="U56" s="111"/>
      <c r="V56" s="113" t="s">
        <v>46</v>
      </c>
      <c r="W56" s="114" t="s">
        <v>129</v>
      </c>
      <c r="X56" s="111"/>
      <c r="AA56" s="111"/>
      <c r="AC56" s="111"/>
      <c r="AD56" s="111"/>
      <c r="AE56" s="111"/>
      <c r="AF56" s="111"/>
      <c r="AG56" s="111"/>
      <c r="AH56" s="111"/>
      <c r="AI56" s="111"/>
      <c r="AJ56" s="111"/>
      <c r="AK56" s="111"/>
      <c r="AL56" s="111"/>
      <c r="AM56" s="111"/>
      <c r="AN56" s="111"/>
      <c r="AO56" s="111"/>
      <c r="AP56" s="111"/>
      <c r="AQ56" s="111"/>
      <c r="AR56" s="111"/>
      <c r="AS56" s="111"/>
      <c r="AT56" s="111"/>
      <c r="AZ56" s="176"/>
      <c r="BA56" s="111"/>
    </row>
    <row r="57" spans="1:54" s="116" customFormat="1" ht="20.149999999999999" customHeight="1">
      <c r="A57" s="115"/>
      <c r="B57" s="114"/>
      <c r="C57" s="113" t="s">
        <v>46</v>
      </c>
      <c r="D57" s="114" t="s">
        <v>130</v>
      </c>
      <c r="E57" s="114"/>
      <c r="F57" s="114"/>
      <c r="G57" s="114"/>
      <c r="H57" s="114"/>
      <c r="I57" s="114"/>
      <c r="J57" s="114"/>
      <c r="K57" s="114"/>
      <c r="L57" s="114"/>
      <c r="M57" s="114"/>
      <c r="N57" s="114"/>
      <c r="O57" s="114"/>
      <c r="P57" s="114"/>
      <c r="Q57" s="114"/>
      <c r="R57" s="114"/>
      <c r="S57" s="114"/>
      <c r="T57" s="114"/>
      <c r="U57" s="114"/>
      <c r="V57" s="112">
        <v>10</v>
      </c>
      <c r="W57" s="111" t="s">
        <v>88</v>
      </c>
      <c r="X57" s="114"/>
      <c r="AA57" s="114"/>
      <c r="AC57" s="114"/>
      <c r="AD57" s="114"/>
      <c r="AE57" s="114"/>
      <c r="AF57" s="114"/>
      <c r="AG57" s="114"/>
      <c r="AH57" s="114"/>
      <c r="AI57" s="114"/>
      <c r="AJ57" s="114"/>
      <c r="AK57" s="114"/>
      <c r="AL57" s="114"/>
      <c r="AM57" s="114"/>
      <c r="AN57" s="114"/>
      <c r="AO57" s="114"/>
      <c r="AP57" s="114"/>
      <c r="AQ57" s="114"/>
      <c r="AR57" s="114"/>
      <c r="AS57" s="114"/>
      <c r="AT57" s="114"/>
      <c r="AZ57" s="177"/>
      <c r="BA57" s="114"/>
    </row>
    <row r="58" spans="1:54" s="175" customFormat="1" ht="33" customHeight="1">
      <c r="A58" s="110"/>
      <c r="B58" s="111"/>
      <c r="C58" s="112">
        <v>5</v>
      </c>
      <c r="D58" s="111" t="s">
        <v>85</v>
      </c>
      <c r="E58" s="111"/>
      <c r="F58" s="111"/>
      <c r="G58" s="111"/>
      <c r="H58" s="111"/>
      <c r="I58" s="111"/>
      <c r="J58" s="111"/>
      <c r="K58" s="111"/>
      <c r="L58" s="111"/>
      <c r="M58" s="111"/>
      <c r="N58" s="111"/>
      <c r="O58" s="111"/>
      <c r="P58" s="111"/>
      <c r="Q58" s="111"/>
      <c r="R58" s="111"/>
      <c r="S58" s="111"/>
      <c r="T58" s="111"/>
      <c r="U58" s="111"/>
      <c r="V58" s="113" t="s">
        <v>46</v>
      </c>
      <c r="W58" s="559" t="s">
        <v>131</v>
      </c>
      <c r="X58" s="559"/>
      <c r="Y58" s="559"/>
      <c r="Z58" s="559"/>
      <c r="AA58" s="559"/>
      <c r="AB58" s="559"/>
      <c r="AC58" s="559"/>
      <c r="AD58" s="559"/>
      <c r="AE58" s="559"/>
      <c r="AF58" s="559"/>
      <c r="AG58" s="559"/>
      <c r="AH58" s="559"/>
      <c r="AI58" s="559"/>
      <c r="AJ58" s="559"/>
      <c r="AK58" s="559"/>
      <c r="AL58" s="559"/>
      <c r="AM58" s="559"/>
      <c r="AN58" s="559"/>
      <c r="AO58" s="559"/>
      <c r="AP58" s="559"/>
      <c r="AQ58" s="142"/>
      <c r="AR58" s="96"/>
      <c r="AS58" s="96"/>
      <c r="AT58" s="96"/>
      <c r="AZ58" s="178"/>
      <c r="BA58" s="111"/>
    </row>
    <row r="59" spans="1:54" s="116" customFormat="1" ht="20.149999999999999" customHeight="1">
      <c r="A59" s="115"/>
      <c r="B59" s="114"/>
      <c r="C59" s="113" t="s">
        <v>46</v>
      </c>
      <c r="D59" s="114" t="s">
        <v>132</v>
      </c>
      <c r="E59" s="114"/>
      <c r="F59" s="114"/>
      <c r="G59" s="114"/>
      <c r="H59" s="114"/>
      <c r="I59" s="114"/>
      <c r="J59" s="114"/>
      <c r="K59" s="114"/>
      <c r="L59" s="114"/>
      <c r="M59" s="114"/>
      <c r="N59" s="114"/>
      <c r="O59" s="114"/>
      <c r="P59" s="114"/>
      <c r="Q59" s="114"/>
      <c r="R59" s="114"/>
      <c r="S59" s="114"/>
      <c r="T59" s="114"/>
      <c r="U59" s="114"/>
      <c r="V59" s="113" t="s">
        <v>46</v>
      </c>
      <c r="W59" s="114" t="s">
        <v>133</v>
      </c>
      <c r="X59" s="114"/>
      <c r="AA59" s="114"/>
      <c r="AC59" s="114"/>
      <c r="AD59" s="114"/>
      <c r="AE59" s="114"/>
      <c r="AF59" s="114"/>
      <c r="AG59" s="114"/>
      <c r="AH59" s="114"/>
      <c r="AI59" s="114"/>
      <c r="AJ59" s="114"/>
      <c r="AK59" s="114"/>
      <c r="AL59" s="114"/>
      <c r="AM59" s="114"/>
      <c r="AN59" s="114"/>
      <c r="AO59" s="114"/>
      <c r="AP59" s="114"/>
      <c r="AQ59" s="114"/>
      <c r="AR59" s="114"/>
      <c r="AS59" s="114"/>
      <c r="AT59" s="114"/>
      <c r="AZ59" s="177"/>
      <c r="BA59" s="114"/>
    </row>
    <row r="60" spans="1:54" s="116" customFormat="1" ht="20.149999999999999" customHeight="1">
      <c r="A60" s="115"/>
      <c r="B60" s="114"/>
      <c r="C60" s="113" t="s">
        <v>46</v>
      </c>
      <c r="D60" s="114" t="s">
        <v>134</v>
      </c>
      <c r="E60" s="114"/>
      <c r="F60" s="114"/>
      <c r="G60" s="114"/>
      <c r="H60" s="114"/>
      <c r="I60" s="114"/>
      <c r="J60" s="114"/>
      <c r="K60" s="114"/>
      <c r="L60" s="114"/>
      <c r="M60" s="114"/>
      <c r="N60" s="114"/>
      <c r="O60" s="114"/>
      <c r="P60" s="114"/>
      <c r="Q60" s="114"/>
      <c r="R60" s="114"/>
      <c r="S60" s="114"/>
      <c r="T60" s="114"/>
      <c r="U60" s="114"/>
      <c r="V60" s="113" t="s">
        <v>46</v>
      </c>
      <c r="W60" s="114" t="s">
        <v>135</v>
      </c>
      <c r="X60" s="114"/>
      <c r="AA60" s="96"/>
      <c r="AC60" s="96"/>
      <c r="AD60" s="96"/>
      <c r="AE60" s="96"/>
      <c r="AF60" s="96"/>
      <c r="AG60" s="96"/>
      <c r="AH60" s="96"/>
      <c r="AI60" s="96"/>
      <c r="AJ60" s="96"/>
      <c r="AK60" s="96"/>
      <c r="AL60" s="96"/>
      <c r="AM60" s="96"/>
      <c r="AN60" s="96"/>
      <c r="AO60" s="96"/>
      <c r="AP60" s="96"/>
      <c r="AQ60" s="96"/>
      <c r="AR60" s="96"/>
      <c r="AS60" s="96"/>
      <c r="AT60" s="96"/>
      <c r="AZ60" s="178"/>
      <c r="BA60" s="96"/>
    </row>
    <row r="61" spans="1:54" s="116" customFormat="1" ht="20.149999999999999" customHeight="1">
      <c r="A61" s="115"/>
      <c r="B61" s="114"/>
      <c r="C61" s="113" t="s">
        <v>46</v>
      </c>
      <c r="D61" s="114" t="s">
        <v>136</v>
      </c>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G61" s="114"/>
      <c r="AH61" s="114"/>
      <c r="AI61" s="114"/>
      <c r="AJ61" s="114"/>
      <c r="AK61" s="114"/>
      <c r="AL61" s="114"/>
      <c r="AM61" s="114"/>
      <c r="AN61" s="114"/>
      <c r="AO61" s="114"/>
      <c r="AP61" s="114"/>
      <c r="AQ61" s="114"/>
      <c r="AR61" s="114"/>
      <c r="AS61" s="114"/>
      <c r="AT61" s="114"/>
      <c r="AU61" s="114"/>
      <c r="AV61" s="114"/>
      <c r="AW61" s="114"/>
      <c r="AX61" s="114"/>
      <c r="AY61" s="114"/>
      <c r="AZ61" s="177"/>
      <c r="BA61" s="114"/>
    </row>
  </sheetData>
  <mergeCells count="62">
    <mergeCell ref="AL6:AR6"/>
    <mergeCell ref="AS6:AZ6"/>
    <mergeCell ref="AV7:AZ7"/>
    <mergeCell ref="AO8:AQ8"/>
    <mergeCell ref="AW8:AY8"/>
    <mergeCell ref="AL7:AL9"/>
    <mergeCell ref="AS7:AS9"/>
    <mergeCell ref="AT7:AT9"/>
    <mergeCell ref="AU7:AU9"/>
    <mergeCell ref="AH7:AH9"/>
    <mergeCell ref="AI7:AI9"/>
    <mergeCell ref="AJ7:AJ9"/>
    <mergeCell ref="AN7:AN9"/>
    <mergeCell ref="AO7:AR7"/>
    <mergeCell ref="W58:AP58"/>
    <mergeCell ref="V1:AP1"/>
    <mergeCell ref="V2:AP2"/>
    <mergeCell ref="S7:S9"/>
    <mergeCell ref="T7:T9"/>
    <mergeCell ref="U7:U9"/>
    <mergeCell ref="AM7:AM9"/>
    <mergeCell ref="W7:W9"/>
    <mergeCell ref="X7:X9"/>
    <mergeCell ref="Y7:AD7"/>
    <mergeCell ref="AE7:AE9"/>
    <mergeCell ref="AF7:AF9"/>
    <mergeCell ref="AG7:AG9"/>
    <mergeCell ref="Y8:AA8"/>
    <mergeCell ref="B1:U1"/>
    <mergeCell ref="C4:U4"/>
    <mergeCell ref="A4:A9"/>
    <mergeCell ref="B4:B9"/>
    <mergeCell ref="BA4:BA9"/>
    <mergeCell ref="C5:C9"/>
    <mergeCell ref="D5:D9"/>
    <mergeCell ref="E5:E9"/>
    <mergeCell ref="AE6:AG6"/>
    <mergeCell ref="AH6:AJ6"/>
    <mergeCell ref="V7:V9"/>
    <mergeCell ref="V6:AD6"/>
    <mergeCell ref="N7:N9"/>
    <mergeCell ref="AK7:AK9"/>
    <mergeCell ref="P8:R8"/>
    <mergeCell ref="L7:L9"/>
    <mergeCell ref="M7:M9"/>
    <mergeCell ref="F6:H6"/>
    <mergeCell ref="F7:F9"/>
    <mergeCell ref="B2:U2"/>
    <mergeCell ref="AY3:BA3"/>
    <mergeCell ref="S3:U3"/>
    <mergeCell ref="I6:K6"/>
    <mergeCell ref="L6:R6"/>
    <mergeCell ref="O7:R7"/>
    <mergeCell ref="G7:G9"/>
    <mergeCell ref="H7:H9"/>
    <mergeCell ref="I7:I9"/>
    <mergeCell ref="J7:J9"/>
    <mergeCell ref="K7:K9"/>
    <mergeCell ref="S6:U6"/>
    <mergeCell ref="F5:U5"/>
    <mergeCell ref="V4:AZ4"/>
    <mergeCell ref="V5:AZ5"/>
  </mergeCells>
  <pageMargins left="0.67" right="0.27" top="0.56000000000000005" bottom="0.42" header="0.53" footer="0.28999999999999998"/>
  <pageSetup paperSize="9" scale="61"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45"/>
  <sheetViews>
    <sheetView showZeros="0" zoomScaleNormal="100" workbookViewId="0">
      <pane ySplit="5" topLeftCell="A6" activePane="bottomLeft" state="frozen"/>
      <selection activeCell="F6" sqref="D5:AE11"/>
      <selection pane="bottomLeft" activeCell="M30" sqref="M30"/>
    </sheetView>
  </sheetViews>
  <sheetFormatPr defaultColWidth="12" defaultRowHeight="13"/>
  <cols>
    <col min="1" max="1" width="5.109375" style="183" customWidth="1"/>
    <col min="2" max="2" width="48.109375" style="180" customWidth="1"/>
    <col min="3" max="29" width="8.109375" style="180" customWidth="1"/>
    <col min="30" max="30" width="6.109375" style="180" customWidth="1"/>
    <col min="31" max="16384" width="12" style="180"/>
  </cols>
  <sheetData>
    <row r="1" spans="1:31" ht="20.25" customHeight="1">
      <c r="A1" s="565" t="s">
        <v>195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row>
    <row r="2" spans="1:31" ht="60" customHeight="1">
      <c r="A2" s="571" t="s">
        <v>268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row>
    <row r="3" spans="1:31" ht="17.25" customHeight="1">
      <c r="H3" s="184"/>
      <c r="I3" s="184"/>
      <c r="AB3" s="566" t="s">
        <v>2</v>
      </c>
      <c r="AC3" s="566"/>
      <c r="AD3" s="566"/>
    </row>
    <row r="4" spans="1:31" s="185" customFormat="1" ht="18" customHeight="1">
      <c r="A4" s="567" t="s">
        <v>0</v>
      </c>
      <c r="B4" s="568" t="s">
        <v>196</v>
      </c>
      <c r="C4" s="568" t="s">
        <v>269</v>
      </c>
      <c r="D4" s="569" t="s">
        <v>188</v>
      </c>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70" t="s">
        <v>1</v>
      </c>
    </row>
    <row r="5" spans="1:31" s="181" customFormat="1" ht="106.5" customHeight="1">
      <c r="A5" s="567"/>
      <c r="B5" s="568"/>
      <c r="C5" s="568"/>
      <c r="D5" s="186" t="s">
        <v>37</v>
      </c>
      <c r="E5" s="186" t="s">
        <v>152</v>
      </c>
      <c r="F5" s="186" t="s">
        <v>77</v>
      </c>
      <c r="G5" s="186" t="s">
        <v>165</v>
      </c>
      <c r="H5" s="186" t="s">
        <v>146</v>
      </c>
      <c r="I5" s="186" t="s">
        <v>197</v>
      </c>
      <c r="J5" s="186" t="s">
        <v>21</v>
      </c>
      <c r="K5" s="186" t="s">
        <v>198</v>
      </c>
      <c r="L5" s="186" t="s">
        <v>20</v>
      </c>
      <c r="M5" s="186" t="s">
        <v>28</v>
      </c>
      <c r="N5" s="186" t="s">
        <v>38</v>
      </c>
      <c r="O5" s="186" t="s">
        <v>78</v>
      </c>
      <c r="P5" s="186" t="s">
        <v>29</v>
      </c>
      <c r="Q5" s="186" t="s">
        <v>69</v>
      </c>
      <c r="R5" s="187" t="s">
        <v>60</v>
      </c>
      <c r="S5" s="187" t="s">
        <v>199</v>
      </c>
      <c r="T5" s="187" t="s">
        <v>19</v>
      </c>
      <c r="U5" s="187" t="s">
        <v>39</v>
      </c>
      <c r="V5" s="187" t="s">
        <v>72</v>
      </c>
      <c r="W5" s="187" t="s">
        <v>73</v>
      </c>
      <c r="X5" s="187" t="s">
        <v>74</v>
      </c>
      <c r="Y5" s="187" t="s">
        <v>75</v>
      </c>
      <c r="Z5" s="187" t="s">
        <v>200</v>
      </c>
      <c r="AA5" s="187" t="s">
        <v>201</v>
      </c>
      <c r="AB5" s="187" t="s">
        <v>202</v>
      </c>
      <c r="AC5" s="187" t="s">
        <v>203</v>
      </c>
      <c r="AD5" s="570"/>
      <c r="AE5" s="181" t="s">
        <v>31</v>
      </c>
    </row>
    <row r="6" spans="1:31" s="185" customFormat="1" ht="30" customHeight="1">
      <c r="A6" s="188"/>
      <c r="B6" s="189" t="s">
        <v>204</v>
      </c>
      <c r="C6" s="190">
        <f>SUM(C7,C12,C14,C21,C30,C31,C36,C38)</f>
        <v>0</v>
      </c>
      <c r="D6" s="190">
        <f t="shared" ref="D6:AC6" si="0">SUM(D7,D12,D14,D21,D30,D31,D36,D38)</f>
        <v>0</v>
      </c>
      <c r="E6" s="190">
        <f t="shared" si="0"/>
        <v>0</v>
      </c>
      <c r="F6" s="190">
        <f t="shared" si="0"/>
        <v>0</v>
      </c>
      <c r="G6" s="190">
        <f t="shared" si="0"/>
        <v>0</v>
      </c>
      <c r="H6" s="190">
        <f t="shared" si="0"/>
        <v>0</v>
      </c>
      <c r="I6" s="190">
        <f t="shared" si="0"/>
        <v>0</v>
      </c>
      <c r="J6" s="190">
        <f t="shared" si="0"/>
        <v>0</v>
      </c>
      <c r="K6" s="190">
        <f t="shared" si="0"/>
        <v>0</v>
      </c>
      <c r="L6" s="190">
        <f t="shared" si="0"/>
        <v>0</v>
      </c>
      <c r="M6" s="190">
        <f t="shared" si="0"/>
        <v>0</v>
      </c>
      <c r="N6" s="190">
        <f t="shared" si="0"/>
        <v>0</v>
      </c>
      <c r="O6" s="190">
        <f t="shared" si="0"/>
        <v>0</v>
      </c>
      <c r="P6" s="190">
        <f t="shared" si="0"/>
        <v>0</v>
      </c>
      <c r="Q6" s="190">
        <f t="shared" si="0"/>
        <v>0</v>
      </c>
      <c r="R6" s="190">
        <f t="shared" si="0"/>
        <v>0</v>
      </c>
      <c r="S6" s="190">
        <f t="shared" si="0"/>
        <v>0</v>
      </c>
      <c r="T6" s="190">
        <f t="shared" si="0"/>
        <v>0</v>
      </c>
      <c r="U6" s="190">
        <f t="shared" si="0"/>
        <v>0</v>
      </c>
      <c r="V6" s="190">
        <f t="shared" si="0"/>
        <v>0</v>
      </c>
      <c r="W6" s="190">
        <f t="shared" si="0"/>
        <v>0</v>
      </c>
      <c r="X6" s="190">
        <f t="shared" si="0"/>
        <v>0</v>
      </c>
      <c r="Y6" s="190">
        <f t="shared" si="0"/>
        <v>0</v>
      </c>
      <c r="Z6" s="190">
        <f t="shared" si="0"/>
        <v>0</v>
      </c>
      <c r="AA6" s="190">
        <f t="shared" si="0"/>
        <v>0</v>
      </c>
      <c r="AB6" s="190">
        <f t="shared" si="0"/>
        <v>0</v>
      </c>
      <c r="AC6" s="190">
        <f t="shared" si="0"/>
        <v>0</v>
      </c>
      <c r="AD6" s="191"/>
      <c r="AE6" s="192"/>
    </row>
    <row r="7" spans="1:31" s="185" customFormat="1" ht="42" customHeight="1">
      <c r="A7" s="193" t="s">
        <v>205</v>
      </c>
      <c r="B7" s="194" t="s">
        <v>84</v>
      </c>
      <c r="C7" s="195">
        <f>SUM(C8,C9)</f>
        <v>0</v>
      </c>
      <c r="D7" s="195">
        <f t="shared" ref="D7:AC7" si="1">SUM(D8,D9)</f>
        <v>0</v>
      </c>
      <c r="E7" s="195">
        <f t="shared" si="1"/>
        <v>0</v>
      </c>
      <c r="F7" s="195">
        <f t="shared" si="1"/>
        <v>0</v>
      </c>
      <c r="G7" s="195">
        <f t="shared" si="1"/>
        <v>0</v>
      </c>
      <c r="H7" s="195">
        <f t="shared" si="1"/>
        <v>0</v>
      </c>
      <c r="I7" s="195">
        <f t="shared" si="1"/>
        <v>0</v>
      </c>
      <c r="J7" s="195">
        <f t="shared" si="1"/>
        <v>0</v>
      </c>
      <c r="K7" s="195">
        <f t="shared" si="1"/>
        <v>0</v>
      </c>
      <c r="L7" s="195">
        <f t="shared" si="1"/>
        <v>0</v>
      </c>
      <c r="M7" s="195">
        <f t="shared" si="1"/>
        <v>0</v>
      </c>
      <c r="N7" s="195">
        <f t="shared" si="1"/>
        <v>0</v>
      </c>
      <c r="O7" s="195">
        <f t="shared" si="1"/>
        <v>0</v>
      </c>
      <c r="P7" s="195">
        <f t="shared" si="1"/>
        <v>0</v>
      </c>
      <c r="Q7" s="195">
        <f t="shared" si="1"/>
        <v>0</v>
      </c>
      <c r="R7" s="195">
        <f t="shared" si="1"/>
        <v>0</v>
      </c>
      <c r="S7" s="195">
        <f t="shared" si="1"/>
        <v>0</v>
      </c>
      <c r="T7" s="195">
        <f t="shared" si="1"/>
        <v>0</v>
      </c>
      <c r="U7" s="195">
        <f t="shared" si="1"/>
        <v>0</v>
      </c>
      <c r="V7" s="195">
        <f t="shared" si="1"/>
        <v>0</v>
      </c>
      <c r="W7" s="195">
        <f t="shared" si="1"/>
        <v>0</v>
      </c>
      <c r="X7" s="195">
        <f t="shared" si="1"/>
        <v>0</v>
      </c>
      <c r="Y7" s="195">
        <f t="shared" si="1"/>
        <v>0</v>
      </c>
      <c r="Z7" s="195">
        <f t="shared" si="1"/>
        <v>0</v>
      </c>
      <c r="AA7" s="195">
        <f t="shared" si="1"/>
        <v>0</v>
      </c>
      <c r="AB7" s="195">
        <f t="shared" si="1"/>
        <v>0</v>
      </c>
      <c r="AC7" s="195">
        <f t="shared" si="1"/>
        <v>0</v>
      </c>
      <c r="AD7" s="196"/>
    </row>
    <row r="8" spans="1:31" s="201" customFormat="1" ht="42" customHeight="1">
      <c r="A8" s="197" t="s">
        <v>159</v>
      </c>
      <c r="B8" s="198" t="s">
        <v>126</v>
      </c>
      <c r="C8" s="199">
        <f>SUM(D8:AC8)</f>
        <v>0</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200"/>
    </row>
    <row r="9" spans="1:31" ht="55" customHeight="1">
      <c r="A9" s="197" t="s">
        <v>160</v>
      </c>
      <c r="B9" s="198" t="s">
        <v>127</v>
      </c>
      <c r="C9" s="199">
        <f>SUBTOTAL(9,C10:C11)</f>
        <v>0</v>
      </c>
      <c r="D9" s="199"/>
      <c r="E9" s="199"/>
      <c r="F9" s="199"/>
      <c r="G9" s="199"/>
      <c r="H9" s="199"/>
      <c r="I9" s="199"/>
      <c r="J9" s="199"/>
      <c r="K9" s="199"/>
      <c r="L9" s="199"/>
      <c r="M9" s="199">
        <f t="shared" ref="M9:AC9" si="2">SUM(M10:M11)</f>
        <v>0</v>
      </c>
      <c r="N9" s="199">
        <f t="shared" si="2"/>
        <v>0</v>
      </c>
      <c r="O9" s="199">
        <f t="shared" si="2"/>
        <v>0</v>
      </c>
      <c r="P9" s="199">
        <f t="shared" si="2"/>
        <v>0</v>
      </c>
      <c r="Q9" s="199">
        <f t="shared" si="2"/>
        <v>0</v>
      </c>
      <c r="R9" s="199">
        <f t="shared" si="2"/>
        <v>0</v>
      </c>
      <c r="S9" s="199">
        <f t="shared" si="2"/>
        <v>0</v>
      </c>
      <c r="T9" s="199">
        <f t="shared" si="2"/>
        <v>0</v>
      </c>
      <c r="U9" s="199">
        <f t="shared" si="2"/>
        <v>0</v>
      </c>
      <c r="V9" s="199">
        <f t="shared" si="2"/>
        <v>0</v>
      </c>
      <c r="W9" s="199">
        <f t="shared" si="2"/>
        <v>0</v>
      </c>
      <c r="X9" s="199">
        <f t="shared" si="2"/>
        <v>0</v>
      </c>
      <c r="Y9" s="199">
        <f t="shared" si="2"/>
        <v>0</v>
      </c>
      <c r="Z9" s="199">
        <f t="shared" si="2"/>
        <v>0</v>
      </c>
      <c r="AA9" s="199">
        <f t="shared" si="2"/>
        <v>0</v>
      </c>
      <c r="AB9" s="199">
        <f t="shared" si="2"/>
        <v>0</v>
      </c>
      <c r="AC9" s="199">
        <f t="shared" si="2"/>
        <v>0</v>
      </c>
      <c r="AD9" s="202"/>
    </row>
    <row r="10" spans="1:31" s="182" customFormat="1" ht="33" customHeight="1">
      <c r="A10" s="203" t="s">
        <v>139</v>
      </c>
      <c r="B10" s="204" t="s">
        <v>206</v>
      </c>
      <c r="C10" s="564">
        <f>SUM(D10:AC11)</f>
        <v>0</v>
      </c>
      <c r="D10" s="564"/>
      <c r="E10" s="561"/>
      <c r="F10" s="561"/>
      <c r="G10" s="561"/>
      <c r="H10" s="564"/>
      <c r="I10" s="564"/>
      <c r="J10" s="564"/>
      <c r="K10" s="564"/>
      <c r="L10" s="564"/>
      <c r="M10" s="561"/>
      <c r="N10" s="561"/>
      <c r="O10" s="561"/>
      <c r="P10" s="561"/>
      <c r="Q10" s="561"/>
      <c r="R10" s="561"/>
      <c r="S10" s="561"/>
      <c r="T10" s="561"/>
      <c r="U10" s="561"/>
      <c r="V10" s="561"/>
      <c r="W10" s="561"/>
      <c r="X10" s="561"/>
      <c r="Y10" s="561"/>
      <c r="Z10" s="561"/>
      <c r="AA10" s="561"/>
      <c r="AB10" s="561"/>
      <c r="AC10" s="561"/>
      <c r="AD10" s="562"/>
    </row>
    <row r="11" spans="1:31" s="205" customFormat="1" ht="35.15" customHeight="1">
      <c r="A11" s="203" t="s">
        <v>207</v>
      </c>
      <c r="B11" s="204" t="s">
        <v>208</v>
      </c>
      <c r="C11" s="564"/>
      <c r="D11" s="564"/>
      <c r="E11" s="561"/>
      <c r="F11" s="561"/>
      <c r="G11" s="561"/>
      <c r="H11" s="564"/>
      <c r="I11" s="564"/>
      <c r="J11" s="564"/>
      <c r="K11" s="564"/>
      <c r="L11" s="564"/>
      <c r="M11" s="561"/>
      <c r="N11" s="561"/>
      <c r="O11" s="561"/>
      <c r="P11" s="561"/>
      <c r="Q11" s="561"/>
      <c r="R11" s="561"/>
      <c r="S11" s="561"/>
      <c r="T11" s="561"/>
      <c r="U11" s="561"/>
      <c r="V11" s="561"/>
      <c r="W11" s="561"/>
      <c r="X11" s="561"/>
      <c r="Y11" s="561"/>
      <c r="Z11" s="561"/>
      <c r="AA11" s="561"/>
      <c r="AB11" s="561"/>
      <c r="AC11" s="561"/>
      <c r="AD11" s="562"/>
    </row>
    <row r="12" spans="1:31" s="208" customFormat="1" ht="55" customHeight="1">
      <c r="A12" s="206">
        <v>2</v>
      </c>
      <c r="B12" s="194" t="s">
        <v>90</v>
      </c>
      <c r="C12" s="195">
        <f>C13</f>
        <v>0</v>
      </c>
      <c r="D12" s="195">
        <f t="shared" ref="D12:AC12" si="3">D13</f>
        <v>0</v>
      </c>
      <c r="E12" s="195">
        <f t="shared" si="3"/>
        <v>0</v>
      </c>
      <c r="F12" s="195">
        <f t="shared" si="3"/>
        <v>0</v>
      </c>
      <c r="G12" s="195">
        <f t="shared" si="3"/>
        <v>0</v>
      </c>
      <c r="H12" s="195">
        <f t="shared" si="3"/>
        <v>0</v>
      </c>
      <c r="I12" s="195">
        <f t="shared" si="3"/>
        <v>0</v>
      </c>
      <c r="J12" s="195">
        <f t="shared" si="3"/>
        <v>0</v>
      </c>
      <c r="K12" s="195">
        <f t="shared" si="3"/>
        <v>0</v>
      </c>
      <c r="L12" s="195">
        <f t="shared" si="3"/>
        <v>0</v>
      </c>
      <c r="M12" s="195">
        <f t="shared" si="3"/>
        <v>0</v>
      </c>
      <c r="N12" s="195">
        <f t="shared" si="3"/>
        <v>0</v>
      </c>
      <c r="O12" s="195">
        <f t="shared" si="3"/>
        <v>0</v>
      </c>
      <c r="P12" s="195">
        <f t="shared" si="3"/>
        <v>0</v>
      </c>
      <c r="Q12" s="195">
        <f t="shared" si="3"/>
        <v>0</v>
      </c>
      <c r="R12" s="195">
        <f t="shared" si="3"/>
        <v>0</v>
      </c>
      <c r="S12" s="195">
        <f t="shared" si="3"/>
        <v>0</v>
      </c>
      <c r="T12" s="195">
        <f t="shared" si="3"/>
        <v>0</v>
      </c>
      <c r="U12" s="195">
        <f t="shared" si="3"/>
        <v>0</v>
      </c>
      <c r="V12" s="195">
        <f t="shared" si="3"/>
        <v>0</v>
      </c>
      <c r="W12" s="195">
        <f t="shared" si="3"/>
        <v>0</v>
      </c>
      <c r="X12" s="195">
        <f t="shared" si="3"/>
        <v>0</v>
      </c>
      <c r="Y12" s="195">
        <f t="shared" si="3"/>
        <v>0</v>
      </c>
      <c r="Z12" s="195">
        <f t="shared" si="3"/>
        <v>0</v>
      </c>
      <c r="AA12" s="195">
        <f t="shared" si="3"/>
        <v>0</v>
      </c>
      <c r="AB12" s="195">
        <f t="shared" si="3"/>
        <v>0</v>
      </c>
      <c r="AC12" s="195">
        <f t="shared" si="3"/>
        <v>0</v>
      </c>
      <c r="AD12" s="207"/>
    </row>
    <row r="13" spans="1:31" ht="42" customHeight="1">
      <c r="A13" s="209" t="s">
        <v>209</v>
      </c>
      <c r="B13" s="198" t="s">
        <v>130</v>
      </c>
      <c r="C13" s="199">
        <f>SUM(D13:AC13)</f>
        <v>0</v>
      </c>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202"/>
    </row>
    <row r="14" spans="1:31" s="185" customFormat="1" ht="35.15" customHeight="1">
      <c r="A14" s="206">
        <v>3</v>
      </c>
      <c r="B14" s="194" t="s">
        <v>85</v>
      </c>
      <c r="C14" s="195">
        <f>SUM(C15,C16,C20)</f>
        <v>0</v>
      </c>
      <c r="D14" s="195">
        <f t="shared" ref="D14:AC14" si="4">SUM(D15,D16,D20)</f>
        <v>0</v>
      </c>
      <c r="E14" s="195">
        <f t="shared" si="4"/>
        <v>0</v>
      </c>
      <c r="F14" s="195">
        <f t="shared" si="4"/>
        <v>0</v>
      </c>
      <c r="G14" s="195">
        <f t="shared" si="4"/>
        <v>0</v>
      </c>
      <c r="H14" s="195">
        <f t="shared" si="4"/>
        <v>0</v>
      </c>
      <c r="I14" s="195">
        <f t="shared" si="4"/>
        <v>0</v>
      </c>
      <c r="J14" s="195">
        <f t="shared" si="4"/>
        <v>0</v>
      </c>
      <c r="K14" s="195">
        <f t="shared" si="4"/>
        <v>0</v>
      </c>
      <c r="L14" s="195">
        <f t="shared" si="4"/>
        <v>0</v>
      </c>
      <c r="M14" s="195">
        <f t="shared" si="4"/>
        <v>0</v>
      </c>
      <c r="N14" s="195">
        <f t="shared" si="4"/>
        <v>0</v>
      </c>
      <c r="O14" s="195">
        <f t="shared" si="4"/>
        <v>0</v>
      </c>
      <c r="P14" s="195">
        <f t="shared" si="4"/>
        <v>0</v>
      </c>
      <c r="Q14" s="195">
        <f t="shared" si="4"/>
        <v>0</v>
      </c>
      <c r="R14" s="195">
        <f t="shared" si="4"/>
        <v>0</v>
      </c>
      <c r="S14" s="195">
        <f t="shared" si="4"/>
        <v>0</v>
      </c>
      <c r="T14" s="195">
        <f t="shared" si="4"/>
        <v>0</v>
      </c>
      <c r="U14" s="195">
        <f t="shared" si="4"/>
        <v>0</v>
      </c>
      <c r="V14" s="195">
        <f t="shared" si="4"/>
        <v>0</v>
      </c>
      <c r="W14" s="195">
        <f t="shared" si="4"/>
        <v>0</v>
      </c>
      <c r="X14" s="195">
        <f t="shared" si="4"/>
        <v>0</v>
      </c>
      <c r="Y14" s="195">
        <f t="shared" si="4"/>
        <v>0</v>
      </c>
      <c r="Z14" s="195">
        <f t="shared" si="4"/>
        <v>0</v>
      </c>
      <c r="AA14" s="195">
        <f t="shared" si="4"/>
        <v>0</v>
      </c>
      <c r="AB14" s="195">
        <f t="shared" si="4"/>
        <v>0</v>
      </c>
      <c r="AC14" s="195">
        <f t="shared" si="4"/>
        <v>0</v>
      </c>
      <c r="AD14" s="196"/>
    </row>
    <row r="15" spans="1:31" s="201" customFormat="1" ht="55" customHeight="1">
      <c r="A15" s="209" t="s">
        <v>147</v>
      </c>
      <c r="B15" s="198" t="s">
        <v>132</v>
      </c>
      <c r="C15" s="199">
        <f>SUM(D15:AC15)</f>
        <v>0</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200"/>
    </row>
    <row r="16" spans="1:31" ht="42" customHeight="1">
      <c r="A16" s="209" t="s">
        <v>148</v>
      </c>
      <c r="B16" s="198" t="s">
        <v>210</v>
      </c>
      <c r="C16" s="199">
        <f>SUM(C17,C18,C19)</f>
        <v>0</v>
      </c>
      <c r="D16" s="199">
        <f t="shared" ref="D16:AC16" si="5">SUM(D17,D18,D19)</f>
        <v>0</v>
      </c>
      <c r="E16" s="199">
        <f t="shared" si="5"/>
        <v>0</v>
      </c>
      <c r="F16" s="199">
        <f t="shared" si="5"/>
        <v>0</v>
      </c>
      <c r="G16" s="199">
        <f t="shared" si="5"/>
        <v>0</v>
      </c>
      <c r="H16" s="199"/>
      <c r="I16" s="199"/>
      <c r="J16" s="199"/>
      <c r="K16" s="199"/>
      <c r="L16" s="199"/>
      <c r="M16" s="199"/>
      <c r="N16" s="199"/>
      <c r="O16" s="199"/>
      <c r="P16" s="199"/>
      <c r="Q16" s="199"/>
      <c r="R16" s="199">
        <f t="shared" si="5"/>
        <v>0</v>
      </c>
      <c r="S16" s="199">
        <f t="shared" si="5"/>
        <v>0</v>
      </c>
      <c r="T16" s="199">
        <f t="shared" si="5"/>
        <v>0</v>
      </c>
      <c r="U16" s="199">
        <f t="shared" si="5"/>
        <v>0</v>
      </c>
      <c r="V16" s="199">
        <f t="shared" si="5"/>
        <v>0</v>
      </c>
      <c r="W16" s="199">
        <f t="shared" si="5"/>
        <v>0</v>
      </c>
      <c r="X16" s="199">
        <f t="shared" si="5"/>
        <v>0</v>
      </c>
      <c r="Y16" s="199">
        <f t="shared" si="5"/>
        <v>0</v>
      </c>
      <c r="Z16" s="199">
        <f t="shared" si="5"/>
        <v>0</v>
      </c>
      <c r="AA16" s="199">
        <f t="shared" si="5"/>
        <v>0</v>
      </c>
      <c r="AB16" s="199">
        <f t="shared" si="5"/>
        <v>0</v>
      </c>
      <c r="AC16" s="199">
        <f t="shared" si="5"/>
        <v>0</v>
      </c>
      <c r="AD16" s="202"/>
    </row>
    <row r="17" spans="1:30" s="182" customFormat="1" ht="33" customHeight="1">
      <c r="A17" s="210" t="s">
        <v>139</v>
      </c>
      <c r="B17" s="211" t="s">
        <v>211</v>
      </c>
      <c r="C17" s="212">
        <f>SUM(D17:AC17)</f>
        <v>0</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3"/>
    </row>
    <row r="18" spans="1:30" s="182" customFormat="1" ht="33" customHeight="1">
      <c r="A18" s="210" t="s">
        <v>207</v>
      </c>
      <c r="B18" s="211" t="s">
        <v>212</v>
      </c>
      <c r="C18" s="212">
        <f>SUM(D18:AC18)</f>
        <v>0</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3"/>
    </row>
    <row r="19" spans="1:30" s="182" customFormat="1" ht="33" customHeight="1">
      <c r="A19" s="210" t="s">
        <v>213</v>
      </c>
      <c r="B19" s="211" t="s">
        <v>214</v>
      </c>
      <c r="C19" s="212">
        <f>SUM(D19:AC19)</f>
        <v>0</v>
      </c>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3"/>
    </row>
    <row r="20" spans="1:30" ht="35.15" customHeight="1">
      <c r="A20" s="209" t="s">
        <v>215</v>
      </c>
      <c r="B20" s="198" t="s">
        <v>216</v>
      </c>
      <c r="C20" s="199">
        <f>SUM(D20:AC20)</f>
        <v>0</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202"/>
    </row>
    <row r="21" spans="1:30" s="185" customFormat="1" ht="42" customHeight="1">
      <c r="A21" s="206">
        <v>4</v>
      </c>
      <c r="B21" s="194" t="s">
        <v>86</v>
      </c>
      <c r="C21" s="195">
        <f>SUM(C22:C29)</f>
        <v>0</v>
      </c>
      <c r="D21" s="195">
        <f t="shared" ref="D21:AC21" si="6">SUM(D22:D29)</f>
        <v>0</v>
      </c>
      <c r="E21" s="195">
        <f t="shared" si="6"/>
        <v>0</v>
      </c>
      <c r="F21" s="195">
        <f t="shared" si="6"/>
        <v>0</v>
      </c>
      <c r="G21" s="195">
        <f t="shared" si="6"/>
        <v>0</v>
      </c>
      <c r="H21" s="195">
        <f t="shared" si="6"/>
        <v>0</v>
      </c>
      <c r="I21" s="195">
        <f t="shared" si="6"/>
        <v>0</v>
      </c>
      <c r="J21" s="195">
        <f t="shared" si="6"/>
        <v>0</v>
      </c>
      <c r="K21" s="195">
        <f t="shared" si="6"/>
        <v>0</v>
      </c>
      <c r="L21" s="195">
        <f t="shared" si="6"/>
        <v>0</v>
      </c>
      <c r="M21" s="195">
        <f t="shared" si="6"/>
        <v>0</v>
      </c>
      <c r="N21" s="195">
        <f t="shared" si="6"/>
        <v>0</v>
      </c>
      <c r="O21" s="195">
        <f t="shared" si="6"/>
        <v>0</v>
      </c>
      <c r="P21" s="195">
        <f t="shared" si="6"/>
        <v>0</v>
      </c>
      <c r="Q21" s="195">
        <f t="shared" si="6"/>
        <v>0</v>
      </c>
      <c r="R21" s="195">
        <f t="shared" si="6"/>
        <v>0</v>
      </c>
      <c r="S21" s="195">
        <f t="shared" si="6"/>
        <v>0</v>
      </c>
      <c r="T21" s="195">
        <f t="shared" si="6"/>
        <v>0</v>
      </c>
      <c r="U21" s="195">
        <f t="shared" si="6"/>
        <v>0</v>
      </c>
      <c r="V21" s="195">
        <f t="shared" si="6"/>
        <v>0</v>
      </c>
      <c r="W21" s="195">
        <f t="shared" si="6"/>
        <v>0</v>
      </c>
      <c r="X21" s="195">
        <f t="shared" si="6"/>
        <v>0</v>
      </c>
      <c r="Y21" s="195">
        <f t="shared" si="6"/>
        <v>0</v>
      </c>
      <c r="Z21" s="195">
        <f t="shared" si="6"/>
        <v>0</v>
      </c>
      <c r="AA21" s="195">
        <f t="shared" si="6"/>
        <v>0</v>
      </c>
      <c r="AB21" s="195">
        <f t="shared" si="6"/>
        <v>0</v>
      </c>
      <c r="AC21" s="195">
        <f t="shared" si="6"/>
        <v>0</v>
      </c>
      <c r="AD21" s="196"/>
    </row>
    <row r="22" spans="1:30" s="205" customFormat="1" ht="30" customHeight="1">
      <c r="A22" s="210" t="s">
        <v>139</v>
      </c>
      <c r="B22" s="204" t="s">
        <v>217</v>
      </c>
      <c r="C22" s="212">
        <f>SUM(D22:AC22)</f>
        <v>0</v>
      </c>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4"/>
    </row>
    <row r="23" spans="1:30" s="205" customFormat="1" ht="35.15" customHeight="1">
      <c r="A23" s="210" t="s">
        <v>207</v>
      </c>
      <c r="B23" s="204" t="s">
        <v>218</v>
      </c>
      <c r="C23" s="212">
        <f t="shared" ref="C23:C29" si="7">SUM(D23:AC23)</f>
        <v>0</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4"/>
    </row>
    <row r="24" spans="1:30" s="205" customFormat="1" ht="35.15" customHeight="1">
      <c r="A24" s="210" t="s">
        <v>213</v>
      </c>
      <c r="B24" s="215" t="s">
        <v>219</v>
      </c>
      <c r="C24" s="212">
        <f t="shared" si="7"/>
        <v>0</v>
      </c>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4"/>
    </row>
    <row r="25" spans="1:30" s="205" customFormat="1" ht="35.15" customHeight="1">
      <c r="A25" s="210" t="s">
        <v>220</v>
      </c>
      <c r="B25" s="204" t="s">
        <v>221</v>
      </c>
      <c r="C25" s="212">
        <f t="shared" si="7"/>
        <v>0</v>
      </c>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4"/>
    </row>
    <row r="26" spans="1:30" s="205" customFormat="1" ht="35.15" customHeight="1">
      <c r="A26" s="210" t="s">
        <v>222</v>
      </c>
      <c r="B26" s="204" t="s">
        <v>223</v>
      </c>
      <c r="C26" s="212">
        <f>SUM(D26:AC26)</f>
        <v>0</v>
      </c>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4"/>
    </row>
    <row r="27" spans="1:30" s="205" customFormat="1" ht="35.15" customHeight="1">
      <c r="A27" s="210" t="s">
        <v>224</v>
      </c>
      <c r="B27" s="204" t="s">
        <v>225</v>
      </c>
      <c r="C27" s="212">
        <f>SUM(D27:AC27)</f>
        <v>0</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4"/>
    </row>
    <row r="28" spans="1:30" s="205" customFormat="1" ht="33" customHeight="1">
      <c r="A28" s="210" t="s">
        <v>226</v>
      </c>
      <c r="B28" s="204" t="s">
        <v>261</v>
      </c>
      <c r="C28" s="212">
        <f>SUM(D28:AC28)</f>
        <v>0</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4"/>
    </row>
    <row r="29" spans="1:30" s="205" customFormat="1" ht="33" customHeight="1">
      <c r="A29" s="210" t="s">
        <v>227</v>
      </c>
      <c r="B29" s="204" t="s">
        <v>228</v>
      </c>
      <c r="C29" s="212">
        <f t="shared" si="7"/>
        <v>0</v>
      </c>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4"/>
    </row>
    <row r="30" spans="1:30" s="208" customFormat="1" ht="42" customHeight="1">
      <c r="A30" s="206">
        <v>5</v>
      </c>
      <c r="B30" s="194" t="s">
        <v>229</v>
      </c>
      <c r="C30" s="195">
        <f>SUM(D30:AC30)</f>
        <v>0</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207"/>
    </row>
    <row r="31" spans="1:30" s="185" customFormat="1" ht="35.15" customHeight="1">
      <c r="A31" s="206">
        <v>6</v>
      </c>
      <c r="B31" s="194" t="s">
        <v>92</v>
      </c>
      <c r="C31" s="195">
        <f>SUM(C32:C35)</f>
        <v>0</v>
      </c>
      <c r="D31" s="195">
        <f t="shared" ref="D31:AC31" si="8">SUM(D32:D35)</f>
        <v>0</v>
      </c>
      <c r="E31" s="195">
        <f t="shared" si="8"/>
        <v>0</v>
      </c>
      <c r="F31" s="195">
        <f t="shared" si="8"/>
        <v>0</v>
      </c>
      <c r="G31" s="195">
        <f t="shared" si="8"/>
        <v>0</v>
      </c>
      <c r="H31" s="195">
        <f t="shared" si="8"/>
        <v>0</v>
      </c>
      <c r="I31" s="195">
        <f t="shared" si="8"/>
        <v>0</v>
      </c>
      <c r="J31" s="195">
        <f t="shared" si="8"/>
        <v>0</v>
      </c>
      <c r="K31" s="195">
        <f t="shared" si="8"/>
        <v>0</v>
      </c>
      <c r="L31" s="195">
        <f t="shared" si="8"/>
        <v>0</v>
      </c>
      <c r="M31" s="195">
        <f t="shared" si="8"/>
        <v>0</v>
      </c>
      <c r="N31" s="195">
        <f t="shared" si="8"/>
        <v>0</v>
      </c>
      <c r="O31" s="195">
        <f t="shared" si="8"/>
        <v>0</v>
      </c>
      <c r="P31" s="195">
        <f t="shared" si="8"/>
        <v>0</v>
      </c>
      <c r="Q31" s="195">
        <f t="shared" si="8"/>
        <v>0</v>
      </c>
      <c r="R31" s="195">
        <f t="shared" si="8"/>
        <v>0</v>
      </c>
      <c r="S31" s="195">
        <f t="shared" si="8"/>
        <v>0</v>
      </c>
      <c r="T31" s="195">
        <f t="shared" si="8"/>
        <v>0</v>
      </c>
      <c r="U31" s="195">
        <f t="shared" si="8"/>
        <v>0</v>
      </c>
      <c r="V31" s="195">
        <f t="shared" si="8"/>
        <v>0</v>
      </c>
      <c r="W31" s="195">
        <f t="shared" si="8"/>
        <v>0</v>
      </c>
      <c r="X31" s="195">
        <f t="shared" si="8"/>
        <v>0</v>
      </c>
      <c r="Y31" s="195">
        <f t="shared" si="8"/>
        <v>0</v>
      </c>
      <c r="Z31" s="195">
        <f t="shared" si="8"/>
        <v>0</v>
      </c>
      <c r="AA31" s="195">
        <f t="shared" si="8"/>
        <v>0</v>
      </c>
      <c r="AB31" s="195">
        <f t="shared" si="8"/>
        <v>0</v>
      </c>
      <c r="AC31" s="195">
        <f t="shared" si="8"/>
        <v>0</v>
      </c>
      <c r="AD31" s="196"/>
    </row>
    <row r="32" spans="1:30" s="182" customFormat="1" ht="61.5" customHeight="1">
      <c r="A32" s="210" t="s">
        <v>139</v>
      </c>
      <c r="B32" s="204" t="s">
        <v>230</v>
      </c>
      <c r="C32" s="212">
        <f>SUM(D32:AC32)</f>
        <v>0</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3"/>
    </row>
    <row r="33" spans="1:30" s="182" customFormat="1" ht="55" customHeight="1">
      <c r="A33" s="210" t="s">
        <v>207</v>
      </c>
      <c r="B33" s="204" t="s">
        <v>231</v>
      </c>
      <c r="C33" s="212">
        <f>SUM(D33:AC33)</f>
        <v>0</v>
      </c>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3"/>
    </row>
    <row r="34" spans="1:30" s="182" customFormat="1" ht="55" customHeight="1">
      <c r="A34" s="210" t="s">
        <v>213</v>
      </c>
      <c r="B34" s="204" t="s">
        <v>232</v>
      </c>
      <c r="C34" s="212">
        <f>SUM(D34:AC34)</f>
        <v>0</v>
      </c>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3"/>
    </row>
    <row r="35" spans="1:30" s="182" customFormat="1" ht="55" customHeight="1">
      <c r="A35" s="210" t="s">
        <v>220</v>
      </c>
      <c r="B35" s="204" t="s">
        <v>233</v>
      </c>
      <c r="C35" s="212">
        <f>SUM(D35:AC35)</f>
        <v>0</v>
      </c>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row>
    <row r="36" spans="1:30" s="185" customFormat="1" ht="30" customHeight="1">
      <c r="A36" s="206">
        <v>7</v>
      </c>
      <c r="B36" s="194" t="s">
        <v>87</v>
      </c>
      <c r="C36" s="195">
        <f>C37</f>
        <v>0</v>
      </c>
      <c r="D36" s="195">
        <f t="shared" ref="D36:AC36" si="9">D37</f>
        <v>0</v>
      </c>
      <c r="E36" s="195">
        <f t="shared" si="9"/>
        <v>0</v>
      </c>
      <c r="F36" s="195">
        <f t="shared" si="9"/>
        <v>0</v>
      </c>
      <c r="G36" s="195">
        <f t="shared" si="9"/>
        <v>0</v>
      </c>
      <c r="H36" s="195">
        <f t="shared" si="9"/>
        <v>0</v>
      </c>
      <c r="I36" s="195">
        <f t="shared" si="9"/>
        <v>0</v>
      </c>
      <c r="J36" s="195">
        <f t="shared" si="9"/>
        <v>0</v>
      </c>
      <c r="K36" s="195">
        <f t="shared" si="9"/>
        <v>0</v>
      </c>
      <c r="L36" s="195">
        <f t="shared" si="9"/>
        <v>0</v>
      </c>
      <c r="M36" s="195">
        <f t="shared" si="9"/>
        <v>0</v>
      </c>
      <c r="N36" s="195">
        <f t="shared" si="9"/>
        <v>0</v>
      </c>
      <c r="O36" s="195">
        <f t="shared" si="9"/>
        <v>0</v>
      </c>
      <c r="P36" s="195">
        <f t="shared" si="9"/>
        <v>0</v>
      </c>
      <c r="Q36" s="195">
        <f t="shared" si="9"/>
        <v>0</v>
      </c>
      <c r="R36" s="195">
        <f t="shared" si="9"/>
        <v>0</v>
      </c>
      <c r="S36" s="195">
        <f t="shared" si="9"/>
        <v>0</v>
      </c>
      <c r="T36" s="195">
        <f t="shared" si="9"/>
        <v>0</v>
      </c>
      <c r="U36" s="195">
        <f t="shared" si="9"/>
        <v>0</v>
      </c>
      <c r="V36" s="195">
        <f t="shared" si="9"/>
        <v>0</v>
      </c>
      <c r="W36" s="195">
        <f t="shared" si="9"/>
        <v>0</v>
      </c>
      <c r="X36" s="195">
        <f t="shared" si="9"/>
        <v>0</v>
      </c>
      <c r="Y36" s="195">
        <f t="shared" si="9"/>
        <v>0</v>
      </c>
      <c r="Z36" s="195">
        <f t="shared" si="9"/>
        <v>0</v>
      </c>
      <c r="AA36" s="195">
        <f t="shared" si="9"/>
        <v>0</v>
      </c>
      <c r="AB36" s="195">
        <f t="shared" si="9"/>
        <v>0</v>
      </c>
      <c r="AC36" s="195">
        <f t="shared" si="9"/>
        <v>0</v>
      </c>
      <c r="AD36" s="196"/>
    </row>
    <row r="37" spans="1:30" ht="42" customHeight="1">
      <c r="A37" s="209" t="s">
        <v>234</v>
      </c>
      <c r="B37" s="198" t="s">
        <v>129</v>
      </c>
      <c r="C37" s="199">
        <f>SUM(D37:AC37)</f>
        <v>0</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202"/>
    </row>
    <row r="38" spans="1:30" s="185" customFormat="1" ht="42" customHeight="1">
      <c r="A38" s="206">
        <v>8</v>
      </c>
      <c r="B38" s="194" t="s">
        <v>235</v>
      </c>
      <c r="C38" s="195">
        <f>SUM(C39,C44,C43)</f>
        <v>0</v>
      </c>
      <c r="D38" s="195">
        <f t="shared" ref="D38:AC38" si="10">SUM(D39,D44,D43)</f>
        <v>0</v>
      </c>
      <c r="E38" s="195">
        <f t="shared" si="10"/>
        <v>0</v>
      </c>
      <c r="F38" s="195">
        <f t="shared" si="10"/>
        <v>0</v>
      </c>
      <c r="G38" s="195">
        <f t="shared" si="10"/>
        <v>0</v>
      </c>
      <c r="H38" s="195">
        <f t="shared" si="10"/>
        <v>0</v>
      </c>
      <c r="I38" s="195">
        <f t="shared" si="10"/>
        <v>0</v>
      </c>
      <c r="J38" s="195">
        <f t="shared" si="10"/>
        <v>0</v>
      </c>
      <c r="K38" s="195">
        <f t="shared" si="10"/>
        <v>0</v>
      </c>
      <c r="L38" s="195">
        <f t="shared" si="10"/>
        <v>0</v>
      </c>
      <c r="M38" s="195">
        <f t="shared" si="10"/>
        <v>0</v>
      </c>
      <c r="N38" s="195">
        <f t="shared" si="10"/>
        <v>0</v>
      </c>
      <c r="O38" s="195">
        <f t="shared" si="10"/>
        <v>0</v>
      </c>
      <c r="P38" s="195">
        <f t="shared" si="10"/>
        <v>0</v>
      </c>
      <c r="Q38" s="195">
        <f t="shared" si="10"/>
        <v>0</v>
      </c>
      <c r="R38" s="195">
        <f t="shared" si="10"/>
        <v>0</v>
      </c>
      <c r="S38" s="195">
        <f t="shared" si="10"/>
        <v>0</v>
      </c>
      <c r="T38" s="195">
        <f t="shared" si="10"/>
        <v>0</v>
      </c>
      <c r="U38" s="195">
        <f t="shared" si="10"/>
        <v>0</v>
      </c>
      <c r="V38" s="195">
        <f t="shared" si="10"/>
        <v>0</v>
      </c>
      <c r="W38" s="195">
        <f t="shared" si="10"/>
        <v>0</v>
      </c>
      <c r="X38" s="195">
        <f t="shared" si="10"/>
        <v>0</v>
      </c>
      <c r="Y38" s="195">
        <f t="shared" si="10"/>
        <v>0</v>
      </c>
      <c r="Z38" s="195">
        <f t="shared" si="10"/>
        <v>0</v>
      </c>
      <c r="AA38" s="195">
        <f t="shared" si="10"/>
        <v>0</v>
      </c>
      <c r="AB38" s="195">
        <f t="shared" si="10"/>
        <v>0</v>
      </c>
      <c r="AC38" s="195">
        <f t="shared" si="10"/>
        <v>0</v>
      </c>
      <c r="AD38" s="195">
        <f>SUBTOTAL(9,AD39:AD44)</f>
        <v>0</v>
      </c>
    </row>
    <row r="39" spans="1:30" ht="65.150000000000006" customHeight="1">
      <c r="A39" s="209" t="s">
        <v>236</v>
      </c>
      <c r="B39" s="198" t="s">
        <v>237</v>
      </c>
      <c r="C39" s="199">
        <f>SUM(C40:C42)</f>
        <v>0</v>
      </c>
      <c r="D39" s="199">
        <f>SUM(D40:D42)</f>
        <v>0</v>
      </c>
      <c r="E39" s="199">
        <f>SUM(E40:E42)</f>
        <v>0</v>
      </c>
      <c r="F39" s="199">
        <f>SUM(F40:F42)</f>
        <v>0</v>
      </c>
      <c r="G39" s="199">
        <f>SUM(G40:G42)</f>
        <v>0</v>
      </c>
      <c r="H39" s="199"/>
      <c r="I39" s="199"/>
      <c r="J39" s="199"/>
      <c r="K39" s="199"/>
      <c r="L39" s="199"/>
      <c r="M39" s="199"/>
      <c r="N39" s="199"/>
      <c r="O39" s="199"/>
      <c r="P39" s="199"/>
      <c r="Q39" s="199"/>
      <c r="R39" s="199"/>
      <c r="S39" s="199"/>
      <c r="T39" s="199"/>
      <c r="U39" s="199"/>
      <c r="V39" s="199"/>
      <c r="W39" s="199"/>
      <c r="X39" s="199"/>
      <c r="Y39" s="199"/>
      <c r="Z39" s="199"/>
      <c r="AA39" s="199"/>
      <c r="AB39" s="199"/>
      <c r="AC39" s="199"/>
      <c r="AD39" s="202"/>
    </row>
    <row r="40" spans="1:30" s="182" customFormat="1" ht="35.15" customHeight="1">
      <c r="A40" s="210" t="s">
        <v>139</v>
      </c>
      <c r="B40" s="204" t="s">
        <v>238</v>
      </c>
      <c r="C40" s="212">
        <f>SUM(D40:AC40)</f>
        <v>0</v>
      </c>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3"/>
    </row>
    <row r="41" spans="1:30" s="182" customFormat="1" ht="35.15" customHeight="1">
      <c r="A41" s="210" t="s">
        <v>207</v>
      </c>
      <c r="B41" s="204" t="s">
        <v>239</v>
      </c>
      <c r="C41" s="212">
        <f>SUM(D41:AC41)</f>
        <v>0</v>
      </c>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row>
    <row r="42" spans="1:30" s="182" customFormat="1" ht="42" customHeight="1">
      <c r="A42" s="210" t="s">
        <v>213</v>
      </c>
      <c r="B42" s="204" t="s">
        <v>240</v>
      </c>
      <c r="C42" s="212">
        <f>SUM(D42:AC42)</f>
        <v>0</v>
      </c>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row>
    <row r="43" spans="1:30" ht="42" customHeight="1">
      <c r="A43" s="257" t="s">
        <v>241</v>
      </c>
      <c r="B43" s="258" t="s">
        <v>133</v>
      </c>
      <c r="C43" s="199">
        <f>SUM(D43:AC43)</f>
        <v>0</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202"/>
    </row>
    <row r="44" spans="1:30" ht="35.15" customHeight="1">
      <c r="A44" s="216" t="s">
        <v>242</v>
      </c>
      <c r="B44" s="217" t="s">
        <v>243</v>
      </c>
      <c r="C44" s="218">
        <f>SUM(D44:AC44)</f>
        <v>0</v>
      </c>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9"/>
    </row>
    <row r="45" spans="1:30" ht="35.25" customHeight="1">
      <c r="B45" s="563"/>
      <c r="C45" s="563"/>
      <c r="D45" s="563"/>
      <c r="E45" s="563"/>
      <c r="F45" s="563"/>
      <c r="G45" s="563"/>
      <c r="H45" s="563"/>
      <c r="I45" s="563"/>
      <c r="J45" s="563"/>
      <c r="K45" s="563"/>
      <c r="L45" s="563"/>
      <c r="M45" s="563"/>
      <c r="N45" s="563"/>
      <c r="O45" s="563"/>
      <c r="P45" s="220"/>
      <c r="Q45" s="220"/>
      <c r="R45" s="220"/>
      <c r="S45" s="220"/>
    </row>
  </sheetData>
  <mergeCells count="37">
    <mergeCell ref="A1:AD1"/>
    <mergeCell ref="AB3:AD3"/>
    <mergeCell ref="A4:A5"/>
    <mergeCell ref="B4:B5"/>
    <mergeCell ref="C4:C5"/>
    <mergeCell ref="D4:AC4"/>
    <mergeCell ref="AD4:AD5"/>
    <mergeCell ref="A2:AD2"/>
    <mergeCell ref="AB10:AB11"/>
    <mergeCell ref="Z10:Z11"/>
    <mergeCell ref="O10:O11"/>
    <mergeCell ref="P10:P11"/>
    <mergeCell ref="Q10:Q11"/>
    <mergeCell ref="R10:R11"/>
    <mergeCell ref="S10:S11"/>
    <mergeCell ref="T10:T11"/>
    <mergeCell ref="U10:U11"/>
    <mergeCell ref="V10:V11"/>
    <mergeCell ref="W10:W11"/>
    <mergeCell ref="X10:X11"/>
    <mergeCell ref="Y10:Y11"/>
    <mergeCell ref="AC10:AC11"/>
    <mergeCell ref="AD10:AD11"/>
    <mergeCell ref="B45:O45"/>
    <mergeCell ref="L10:L11"/>
    <mergeCell ref="M10:M11"/>
    <mergeCell ref="N10:N11"/>
    <mergeCell ref="C10:C11"/>
    <mergeCell ref="D10:D11"/>
    <mergeCell ref="E10:E11"/>
    <mergeCell ref="F10:F11"/>
    <mergeCell ref="G10:G11"/>
    <mergeCell ref="H10:H11"/>
    <mergeCell ref="I10:I11"/>
    <mergeCell ref="J10:J11"/>
    <mergeCell ref="K10:K11"/>
    <mergeCell ref="AA10:AA11"/>
  </mergeCells>
  <printOptions horizontalCentered="1"/>
  <pageMargins left="0.39370078740157499" right="0.196850393700787" top="0.59055118110236204" bottom="0.39370078740157499" header="0.31496062992126" footer="0.27559055118110198"/>
  <pageSetup paperSize="9" scale="62" orientation="landscape" r:id="rId1"/>
  <headerFooter>
    <oddFooter>&amp;R&amp;"Arial Narrow,Regular"&amp;10&amp;P/&amp;N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
  <sheetViews>
    <sheetView showZeros="0" zoomScale="93" zoomScaleNormal="93" workbookViewId="0">
      <selection activeCell="R13" sqref="R13"/>
    </sheetView>
  </sheetViews>
  <sheetFormatPr defaultColWidth="12" defaultRowHeight="13"/>
  <cols>
    <col min="1" max="1" width="4.44140625" style="256" customWidth="1"/>
    <col min="2" max="2" width="75.6640625" style="221" customWidth="1"/>
    <col min="3" max="3" width="11.6640625" style="221" customWidth="1"/>
    <col min="4" max="13" width="10.77734375" style="221" customWidth="1"/>
    <col min="14" max="14" width="8.77734375" style="221" customWidth="1"/>
    <col min="15" max="16384" width="12" style="221"/>
  </cols>
  <sheetData>
    <row r="1" spans="1:18" ht="21" customHeight="1">
      <c r="A1" s="565" t="s">
        <v>244</v>
      </c>
      <c r="B1" s="565"/>
      <c r="C1" s="565"/>
      <c r="D1" s="565"/>
      <c r="E1" s="565"/>
      <c r="F1" s="565"/>
      <c r="G1" s="565"/>
      <c r="H1" s="565"/>
      <c r="I1" s="565"/>
      <c r="J1" s="565"/>
      <c r="K1" s="565"/>
      <c r="L1" s="565"/>
      <c r="M1" s="565"/>
      <c r="N1" s="565"/>
    </row>
    <row r="2" spans="1:18" s="222" customFormat="1" ht="56.25" customHeight="1">
      <c r="A2" s="575" t="s">
        <v>270</v>
      </c>
      <c r="B2" s="575"/>
      <c r="C2" s="575"/>
      <c r="D2" s="575"/>
      <c r="E2" s="575"/>
      <c r="F2" s="575"/>
      <c r="G2" s="575"/>
      <c r="H2" s="575"/>
      <c r="I2" s="575"/>
      <c r="J2" s="575"/>
      <c r="K2" s="575"/>
      <c r="L2" s="575"/>
      <c r="M2" s="575"/>
      <c r="N2" s="575"/>
    </row>
    <row r="3" spans="1:18" ht="23.25" customHeight="1">
      <c r="A3" s="576" t="s">
        <v>2</v>
      </c>
      <c r="B3" s="576"/>
      <c r="C3" s="576"/>
      <c r="D3" s="576"/>
      <c r="E3" s="576"/>
      <c r="F3" s="576"/>
      <c r="G3" s="576"/>
      <c r="H3" s="576"/>
      <c r="I3" s="576"/>
      <c r="J3" s="576"/>
      <c r="K3" s="576"/>
      <c r="L3" s="576"/>
      <c r="M3" s="576"/>
      <c r="N3" s="576"/>
    </row>
    <row r="4" spans="1:18" s="224" customFormat="1" ht="21" customHeight="1">
      <c r="A4" s="577" t="s">
        <v>30</v>
      </c>
      <c r="B4" s="578" t="s">
        <v>196</v>
      </c>
      <c r="C4" s="578" t="s">
        <v>269</v>
      </c>
      <c r="D4" s="579" t="s">
        <v>188</v>
      </c>
      <c r="E4" s="579"/>
      <c r="F4" s="579"/>
      <c r="G4" s="579"/>
      <c r="H4" s="579"/>
      <c r="I4" s="579"/>
      <c r="J4" s="579"/>
      <c r="K4" s="579"/>
      <c r="L4" s="579"/>
      <c r="M4" s="579"/>
      <c r="N4" s="580" t="s">
        <v>1</v>
      </c>
    </row>
    <row r="5" spans="1:18" s="225" customFormat="1" ht="71.25" customHeight="1">
      <c r="A5" s="577"/>
      <c r="B5" s="578"/>
      <c r="C5" s="578"/>
      <c r="D5" s="266" t="s">
        <v>25</v>
      </c>
      <c r="E5" s="266" t="s">
        <v>5</v>
      </c>
      <c r="F5" s="266" t="s">
        <v>6</v>
      </c>
      <c r="G5" s="266" t="s">
        <v>8</v>
      </c>
      <c r="H5" s="266" t="s">
        <v>252</v>
      </c>
      <c r="I5" s="266" t="s">
        <v>9</v>
      </c>
      <c r="J5" s="267" t="s">
        <v>253</v>
      </c>
      <c r="K5" s="267" t="s">
        <v>11</v>
      </c>
      <c r="L5" s="266" t="s">
        <v>23</v>
      </c>
      <c r="M5" s="266" t="s">
        <v>254</v>
      </c>
      <c r="N5" s="580"/>
    </row>
    <row r="6" spans="1:18" s="224" customFormat="1" ht="35.15" customHeight="1">
      <c r="A6" s="268"/>
      <c r="B6" s="269" t="s">
        <v>204</v>
      </c>
      <c r="C6" s="396">
        <f>SUM(C7,C8,C9,C15,C17,C21,C22,C23,C25)</f>
        <v>0</v>
      </c>
      <c r="D6" s="396">
        <f t="shared" ref="D6:M6" si="0">SUM(D7,D8,D9,D15,D17,D21,D22,D23,D25)</f>
        <v>0</v>
      </c>
      <c r="E6" s="396">
        <f t="shared" si="0"/>
        <v>0</v>
      </c>
      <c r="F6" s="396">
        <f t="shared" si="0"/>
        <v>0</v>
      </c>
      <c r="G6" s="396">
        <f t="shared" si="0"/>
        <v>0</v>
      </c>
      <c r="H6" s="396">
        <f t="shared" si="0"/>
        <v>0</v>
      </c>
      <c r="I6" s="396">
        <f t="shared" si="0"/>
        <v>0</v>
      </c>
      <c r="J6" s="396">
        <f t="shared" si="0"/>
        <v>0</v>
      </c>
      <c r="K6" s="396">
        <f t="shared" si="0"/>
        <v>0</v>
      </c>
      <c r="L6" s="396">
        <f t="shared" si="0"/>
        <v>0</v>
      </c>
      <c r="M6" s="396">
        <f t="shared" si="0"/>
        <v>0</v>
      </c>
      <c r="N6" s="270"/>
      <c r="O6" s="226"/>
    </row>
    <row r="7" spans="1:18" s="224" customFormat="1" ht="35.15" customHeight="1">
      <c r="A7" s="227" t="s">
        <v>205</v>
      </c>
      <c r="B7" s="228" t="s">
        <v>89</v>
      </c>
      <c r="C7" s="230">
        <f>SUM(D7:M7)</f>
        <v>0</v>
      </c>
      <c r="D7" s="230"/>
      <c r="E7" s="231"/>
      <c r="F7" s="231"/>
      <c r="G7" s="231"/>
      <c r="H7" s="231"/>
      <c r="I7" s="231"/>
      <c r="J7" s="230"/>
      <c r="K7" s="231"/>
      <c r="L7" s="231"/>
      <c r="M7" s="231"/>
      <c r="N7" s="229"/>
      <c r="O7" s="226"/>
    </row>
    <row r="8" spans="1:18" s="224" customFormat="1" ht="35.15" customHeight="1">
      <c r="A8" s="259">
        <v>2</v>
      </c>
      <c r="B8" s="228" t="s">
        <v>83</v>
      </c>
      <c r="C8" s="230">
        <f>SUM(D8:M8)</f>
        <v>0</v>
      </c>
      <c r="D8" s="230">
        <f>'[1]PL V'!K40</f>
        <v>0</v>
      </c>
      <c r="E8" s="231"/>
      <c r="F8" s="231">
        <f>'[1]PL V'!K42</f>
        <v>0</v>
      </c>
      <c r="G8" s="231">
        <f>'[1]PL V'!K43</f>
        <v>0</v>
      </c>
      <c r="H8" s="231"/>
      <c r="I8" s="231"/>
      <c r="J8" s="230"/>
      <c r="K8" s="231"/>
      <c r="L8" s="231"/>
      <c r="M8" s="231"/>
      <c r="N8" s="229"/>
      <c r="O8" s="226"/>
    </row>
    <row r="9" spans="1:18" s="224" customFormat="1" ht="35.15" customHeight="1">
      <c r="A9" s="259">
        <v>3</v>
      </c>
      <c r="B9" s="228" t="s">
        <v>84</v>
      </c>
      <c r="C9" s="231">
        <f>SUM(C10,C11)</f>
        <v>0</v>
      </c>
      <c r="D9" s="231">
        <f t="shared" ref="D9:M9" si="1">SUM(D10,D11)</f>
        <v>0</v>
      </c>
      <c r="E9" s="231">
        <f t="shared" si="1"/>
        <v>0</v>
      </c>
      <c r="F9" s="231">
        <f t="shared" si="1"/>
        <v>0</v>
      </c>
      <c r="G9" s="231">
        <f t="shared" si="1"/>
        <v>0</v>
      </c>
      <c r="H9" s="231">
        <f t="shared" si="1"/>
        <v>0</v>
      </c>
      <c r="I9" s="231">
        <f t="shared" si="1"/>
        <v>0</v>
      </c>
      <c r="J9" s="231">
        <f t="shared" si="1"/>
        <v>0</v>
      </c>
      <c r="K9" s="231">
        <f t="shared" si="1"/>
        <v>0</v>
      </c>
      <c r="L9" s="231">
        <f t="shared" si="1"/>
        <v>0</v>
      </c>
      <c r="M9" s="231">
        <f t="shared" si="1"/>
        <v>0</v>
      </c>
      <c r="N9" s="229"/>
      <c r="Q9" s="226"/>
    </row>
    <row r="10" spans="1:18" s="234" customFormat="1" ht="35.15" customHeight="1">
      <c r="A10" s="271" t="s">
        <v>147</v>
      </c>
      <c r="B10" s="232" t="s">
        <v>126</v>
      </c>
      <c r="C10" s="397">
        <f>SUM(D10:M10)</f>
        <v>0</v>
      </c>
      <c r="D10" s="397">
        <v>0</v>
      </c>
      <c r="E10" s="397"/>
      <c r="F10" s="397"/>
      <c r="G10" s="397"/>
      <c r="H10" s="397"/>
      <c r="I10" s="397"/>
      <c r="J10" s="397"/>
      <c r="K10" s="397"/>
      <c r="L10" s="397"/>
      <c r="M10" s="397"/>
      <c r="N10" s="233"/>
    </row>
    <row r="11" spans="1:18" ht="35.15" customHeight="1">
      <c r="A11" s="271" t="s">
        <v>148</v>
      </c>
      <c r="B11" s="232" t="s">
        <v>127</v>
      </c>
      <c r="C11" s="397">
        <f>SUM(C12:C14)</f>
        <v>0</v>
      </c>
      <c r="D11" s="397">
        <f>SUM(D12:D14)</f>
        <v>0</v>
      </c>
      <c r="E11" s="397">
        <f t="shared" ref="E11:M11" si="2">SUM(E12:E14)</f>
        <v>0</v>
      </c>
      <c r="F11" s="397">
        <f t="shared" si="2"/>
        <v>0</v>
      </c>
      <c r="G11" s="397">
        <f t="shared" si="2"/>
        <v>0</v>
      </c>
      <c r="H11" s="397">
        <f>SUM(H12:H14)</f>
        <v>0</v>
      </c>
      <c r="I11" s="397">
        <f t="shared" si="2"/>
        <v>0</v>
      </c>
      <c r="J11" s="397">
        <f t="shared" si="2"/>
        <v>0</v>
      </c>
      <c r="K11" s="397">
        <f t="shared" si="2"/>
        <v>0</v>
      </c>
      <c r="L11" s="397">
        <f t="shared" si="2"/>
        <v>0</v>
      </c>
      <c r="M11" s="397">
        <f t="shared" si="2"/>
        <v>0</v>
      </c>
      <c r="N11" s="235"/>
      <c r="Q11" s="236"/>
      <c r="R11" s="236"/>
    </row>
    <row r="12" spans="1:18" s="223" customFormat="1" ht="35.15" customHeight="1">
      <c r="A12" s="237" t="s">
        <v>139</v>
      </c>
      <c r="B12" s="238" t="s">
        <v>206</v>
      </c>
      <c r="C12" s="574">
        <f>SUM(D12:M13)</f>
        <v>0</v>
      </c>
      <c r="D12" s="574"/>
      <c r="E12" s="574"/>
      <c r="F12" s="574"/>
      <c r="G12" s="574"/>
      <c r="H12" s="573"/>
      <c r="I12" s="574"/>
      <c r="J12" s="574"/>
      <c r="K12" s="574"/>
      <c r="L12" s="574"/>
      <c r="M12" s="574"/>
      <c r="N12" s="572"/>
    </row>
    <row r="13" spans="1:18" s="223" customFormat="1" ht="35.15" customHeight="1">
      <c r="A13" s="237" t="s">
        <v>207</v>
      </c>
      <c r="B13" s="238" t="s">
        <v>245</v>
      </c>
      <c r="C13" s="574"/>
      <c r="D13" s="574"/>
      <c r="E13" s="574"/>
      <c r="F13" s="574"/>
      <c r="G13" s="574"/>
      <c r="H13" s="573"/>
      <c r="I13" s="574"/>
      <c r="J13" s="574"/>
      <c r="K13" s="574"/>
      <c r="L13" s="574"/>
      <c r="M13" s="574"/>
      <c r="N13" s="572"/>
      <c r="Q13" s="239"/>
    </row>
    <row r="14" spans="1:18" s="241" customFormat="1" ht="35.15" customHeight="1">
      <c r="A14" s="237" t="s">
        <v>213</v>
      </c>
      <c r="B14" s="238" t="s">
        <v>246</v>
      </c>
      <c r="C14" s="398">
        <f>SUM(D14:M14)</f>
        <v>0</v>
      </c>
      <c r="D14" s="398"/>
      <c r="E14" s="398"/>
      <c r="F14" s="398"/>
      <c r="G14" s="398"/>
      <c r="H14" s="399"/>
      <c r="I14" s="398"/>
      <c r="J14" s="398"/>
      <c r="K14" s="398"/>
      <c r="L14" s="398"/>
      <c r="M14" s="398"/>
      <c r="N14" s="240"/>
    </row>
    <row r="15" spans="1:18" s="244" customFormat="1" ht="35.15" customHeight="1">
      <c r="A15" s="242">
        <v>4</v>
      </c>
      <c r="B15" s="228" t="s">
        <v>90</v>
      </c>
      <c r="C15" s="231">
        <f>C16</f>
        <v>0</v>
      </c>
      <c r="D15" s="231">
        <f t="shared" ref="D15:M15" si="3">D16</f>
        <v>0</v>
      </c>
      <c r="E15" s="231">
        <f t="shared" si="3"/>
        <v>0</v>
      </c>
      <c r="F15" s="231">
        <f t="shared" si="3"/>
        <v>0</v>
      </c>
      <c r="G15" s="231">
        <f t="shared" si="3"/>
        <v>0</v>
      </c>
      <c r="H15" s="231">
        <f t="shared" si="3"/>
        <v>0</v>
      </c>
      <c r="I15" s="231">
        <f t="shared" si="3"/>
        <v>0</v>
      </c>
      <c r="J15" s="231">
        <f t="shared" si="3"/>
        <v>0</v>
      </c>
      <c r="K15" s="231">
        <f t="shared" si="3"/>
        <v>0</v>
      </c>
      <c r="L15" s="231">
        <f t="shared" si="3"/>
        <v>0</v>
      </c>
      <c r="M15" s="231">
        <f t="shared" si="3"/>
        <v>0</v>
      </c>
      <c r="N15" s="243"/>
    </row>
    <row r="16" spans="1:18" ht="35.15" customHeight="1">
      <c r="A16" s="272" t="s">
        <v>247</v>
      </c>
      <c r="B16" s="232" t="s">
        <v>130</v>
      </c>
      <c r="C16" s="397">
        <f>SUM(D16:M16)</f>
        <v>0</v>
      </c>
      <c r="D16" s="397"/>
      <c r="E16" s="397"/>
      <c r="F16" s="397"/>
      <c r="G16" s="397"/>
      <c r="H16" s="397"/>
      <c r="I16" s="397"/>
      <c r="J16" s="397"/>
      <c r="K16" s="397"/>
      <c r="L16" s="397"/>
      <c r="M16" s="397"/>
      <c r="N16" s="235"/>
      <c r="O16" s="245"/>
    </row>
    <row r="17" spans="1:17" s="224" customFormat="1" ht="35.15" customHeight="1">
      <c r="A17" s="242">
        <v>5</v>
      </c>
      <c r="B17" s="228" t="s">
        <v>85</v>
      </c>
      <c r="C17" s="231">
        <f>SUM(C18,C20)</f>
        <v>0</v>
      </c>
      <c r="D17" s="231">
        <f t="shared" ref="D17:M17" si="4">SUM(D18,D20)</f>
        <v>0</v>
      </c>
      <c r="E17" s="231">
        <f t="shared" si="4"/>
        <v>0</v>
      </c>
      <c r="F17" s="231">
        <f t="shared" si="4"/>
        <v>0</v>
      </c>
      <c r="G17" s="231">
        <f t="shared" si="4"/>
        <v>0</v>
      </c>
      <c r="H17" s="231">
        <f t="shared" si="4"/>
        <v>0</v>
      </c>
      <c r="I17" s="231">
        <f t="shared" si="4"/>
        <v>0</v>
      </c>
      <c r="J17" s="231">
        <f t="shared" si="4"/>
        <v>0</v>
      </c>
      <c r="K17" s="231">
        <f t="shared" si="4"/>
        <v>0</v>
      </c>
      <c r="L17" s="231">
        <f t="shared" si="4"/>
        <v>0</v>
      </c>
      <c r="M17" s="231">
        <f t="shared" si="4"/>
        <v>0</v>
      </c>
      <c r="N17" s="229"/>
    </row>
    <row r="18" spans="1:17" s="234" customFormat="1" ht="35.15" customHeight="1">
      <c r="A18" s="272" t="s">
        <v>255</v>
      </c>
      <c r="B18" s="232" t="s">
        <v>132</v>
      </c>
      <c r="C18" s="397">
        <f>SUBTOTAL(9,C19)</f>
        <v>0</v>
      </c>
      <c r="D18" s="397"/>
      <c r="E18" s="397"/>
      <c r="F18" s="397"/>
      <c r="G18" s="397"/>
      <c r="H18" s="397"/>
      <c r="I18" s="397"/>
      <c r="J18" s="397"/>
      <c r="K18" s="397"/>
      <c r="L18" s="397"/>
      <c r="M18" s="397"/>
      <c r="N18" s="233"/>
    </row>
    <row r="19" spans="1:17" s="241" customFormat="1" ht="35.15" customHeight="1">
      <c r="A19" s="246" t="s">
        <v>139</v>
      </c>
      <c r="B19" s="238" t="s">
        <v>248</v>
      </c>
      <c r="C19" s="400">
        <f>SUM(D19:M19)</f>
        <v>0</v>
      </c>
      <c r="D19" s="400"/>
      <c r="E19" s="400"/>
      <c r="F19" s="400"/>
      <c r="G19" s="400"/>
      <c r="H19" s="400"/>
      <c r="I19" s="400"/>
      <c r="J19" s="400"/>
      <c r="K19" s="400"/>
      <c r="L19" s="400"/>
      <c r="M19" s="400"/>
      <c r="N19" s="247"/>
    </row>
    <row r="20" spans="1:17" ht="35.15" customHeight="1">
      <c r="A20" s="272" t="s">
        <v>256</v>
      </c>
      <c r="B20" s="232" t="s">
        <v>216</v>
      </c>
      <c r="C20" s="397">
        <f>SUM(D20:M20)</f>
        <v>0</v>
      </c>
      <c r="D20" s="397"/>
      <c r="E20" s="397"/>
      <c r="F20" s="397"/>
      <c r="G20" s="397"/>
      <c r="H20" s="397"/>
      <c r="I20" s="397"/>
      <c r="J20" s="397"/>
      <c r="K20" s="397"/>
      <c r="L20" s="397"/>
      <c r="M20" s="397"/>
      <c r="N20" s="235"/>
    </row>
    <row r="21" spans="1:17" s="224" customFormat="1" ht="35.15" customHeight="1">
      <c r="A21" s="242">
        <v>6</v>
      </c>
      <c r="B21" s="228" t="s">
        <v>86</v>
      </c>
      <c r="C21" s="231">
        <f>SUM(D21:M21)</f>
        <v>0</v>
      </c>
      <c r="D21" s="231"/>
      <c r="E21" s="231"/>
      <c r="F21" s="231"/>
      <c r="G21" s="231"/>
      <c r="H21" s="231"/>
      <c r="I21" s="231"/>
      <c r="J21" s="231"/>
      <c r="K21" s="231"/>
      <c r="L21" s="231"/>
      <c r="M21" s="231"/>
      <c r="N21" s="229"/>
      <c r="Q21" s="226"/>
    </row>
    <row r="22" spans="1:17" s="224" customFormat="1" ht="35.15" customHeight="1">
      <c r="A22" s="242">
        <v>7</v>
      </c>
      <c r="B22" s="228" t="s">
        <v>92</v>
      </c>
      <c r="C22" s="231">
        <f>SUM(D22:M22)</f>
        <v>0</v>
      </c>
      <c r="D22" s="231"/>
      <c r="E22" s="231"/>
      <c r="F22" s="231"/>
      <c r="G22" s="231"/>
      <c r="H22" s="231"/>
      <c r="I22" s="231"/>
      <c r="J22" s="231"/>
      <c r="K22" s="231"/>
      <c r="L22" s="231"/>
      <c r="M22" s="231"/>
      <c r="N22" s="229"/>
    </row>
    <row r="23" spans="1:17" s="224" customFormat="1" ht="35.15" customHeight="1">
      <c r="A23" s="242">
        <v>8</v>
      </c>
      <c r="B23" s="228" t="s">
        <v>87</v>
      </c>
      <c r="C23" s="231">
        <f>SUM(C24)</f>
        <v>0</v>
      </c>
      <c r="D23" s="231">
        <f t="shared" ref="D23:M23" si="5">SUM(D24)</f>
        <v>0</v>
      </c>
      <c r="E23" s="231">
        <f t="shared" si="5"/>
        <v>0</v>
      </c>
      <c r="F23" s="231">
        <f t="shared" si="5"/>
        <v>0</v>
      </c>
      <c r="G23" s="231">
        <f t="shared" si="5"/>
        <v>0</v>
      </c>
      <c r="H23" s="231">
        <f t="shared" si="5"/>
        <v>0</v>
      </c>
      <c r="I23" s="231">
        <f t="shared" si="5"/>
        <v>0</v>
      </c>
      <c r="J23" s="231">
        <f t="shared" si="5"/>
        <v>0</v>
      </c>
      <c r="K23" s="231">
        <f t="shared" si="5"/>
        <v>0</v>
      </c>
      <c r="L23" s="231">
        <f t="shared" si="5"/>
        <v>0</v>
      </c>
      <c r="M23" s="231">
        <f t="shared" si="5"/>
        <v>0</v>
      </c>
      <c r="N23" s="229"/>
    </row>
    <row r="24" spans="1:17" ht="35.15" customHeight="1">
      <c r="A24" s="272" t="s">
        <v>236</v>
      </c>
      <c r="B24" s="232" t="s">
        <v>129</v>
      </c>
      <c r="C24" s="397">
        <f>SUM(D24:M24)</f>
        <v>0</v>
      </c>
      <c r="D24" s="397"/>
      <c r="E24" s="397"/>
      <c r="F24" s="397"/>
      <c r="G24" s="397"/>
      <c r="H24" s="397"/>
      <c r="I24" s="397"/>
      <c r="J24" s="397"/>
      <c r="K24" s="397"/>
      <c r="L24" s="397"/>
      <c r="M24" s="397"/>
      <c r="N24" s="235"/>
    </row>
    <row r="25" spans="1:17" s="224" customFormat="1" ht="35.15" customHeight="1">
      <c r="A25" s="242">
        <v>9</v>
      </c>
      <c r="B25" s="228" t="s">
        <v>88</v>
      </c>
      <c r="C25" s="231">
        <f>SUM(C26,C29,C30)</f>
        <v>0</v>
      </c>
      <c r="D25" s="231">
        <f>SUM(D26,D29,D30)</f>
        <v>0</v>
      </c>
      <c r="E25" s="231">
        <f t="shared" ref="E25:M25" si="6">SUM(E26,E29,E30)</f>
        <v>0</v>
      </c>
      <c r="F25" s="231">
        <f t="shared" si="6"/>
        <v>0</v>
      </c>
      <c r="G25" s="231">
        <f t="shared" si="6"/>
        <v>0</v>
      </c>
      <c r="H25" s="231">
        <f t="shared" si="6"/>
        <v>0</v>
      </c>
      <c r="I25" s="231">
        <f t="shared" si="6"/>
        <v>0</v>
      </c>
      <c r="J25" s="231">
        <f t="shared" si="6"/>
        <v>0</v>
      </c>
      <c r="K25" s="231">
        <f t="shared" si="6"/>
        <v>0</v>
      </c>
      <c r="L25" s="231">
        <f t="shared" si="6"/>
        <v>0</v>
      </c>
      <c r="M25" s="231">
        <f t="shared" si="6"/>
        <v>0</v>
      </c>
      <c r="N25" s="229"/>
    </row>
    <row r="26" spans="1:17" ht="44.25" customHeight="1">
      <c r="A26" s="272" t="s">
        <v>257</v>
      </c>
      <c r="B26" s="232" t="s">
        <v>131</v>
      </c>
      <c r="C26" s="397">
        <f>C27</f>
        <v>0</v>
      </c>
      <c r="D26" s="397"/>
      <c r="E26" s="397"/>
      <c r="F26" s="397"/>
      <c r="G26" s="397"/>
      <c r="H26" s="397"/>
      <c r="I26" s="397"/>
      <c r="J26" s="397"/>
      <c r="K26" s="397"/>
      <c r="L26" s="397"/>
      <c r="M26" s="397"/>
      <c r="N26" s="235"/>
    </row>
    <row r="27" spans="1:17" s="223" customFormat="1" ht="35.15" customHeight="1">
      <c r="A27" s="248" t="s">
        <v>139</v>
      </c>
      <c r="B27" s="249" t="s">
        <v>238</v>
      </c>
      <c r="C27" s="573">
        <f>SUM(D27:M28)</f>
        <v>0</v>
      </c>
      <c r="D27" s="573"/>
      <c r="E27" s="573"/>
      <c r="F27" s="573"/>
      <c r="G27" s="573"/>
      <c r="H27" s="573"/>
      <c r="I27" s="573"/>
      <c r="J27" s="573"/>
      <c r="K27" s="573"/>
      <c r="L27" s="573"/>
      <c r="M27" s="573"/>
      <c r="N27" s="572"/>
    </row>
    <row r="28" spans="1:17" s="223" customFormat="1" ht="35.15" customHeight="1">
      <c r="A28" s="248" t="s">
        <v>207</v>
      </c>
      <c r="B28" s="249" t="s">
        <v>239</v>
      </c>
      <c r="C28" s="573"/>
      <c r="D28" s="573"/>
      <c r="E28" s="573"/>
      <c r="F28" s="573"/>
      <c r="G28" s="573"/>
      <c r="H28" s="573"/>
      <c r="I28" s="573"/>
      <c r="J28" s="573"/>
      <c r="K28" s="573"/>
      <c r="L28" s="573"/>
      <c r="M28" s="573"/>
      <c r="N28" s="572"/>
    </row>
    <row r="29" spans="1:17" ht="35.15" customHeight="1">
      <c r="A29" s="272" t="s">
        <v>258</v>
      </c>
      <c r="B29" s="232" t="s">
        <v>133</v>
      </c>
      <c r="C29" s="397">
        <f>SUM(D29:M29)</f>
        <v>0</v>
      </c>
      <c r="D29" s="397"/>
      <c r="E29" s="397"/>
      <c r="F29" s="397"/>
      <c r="G29" s="397"/>
      <c r="H29" s="397"/>
      <c r="I29" s="397"/>
      <c r="J29" s="397"/>
      <c r="K29" s="397"/>
      <c r="L29" s="397"/>
      <c r="M29" s="397"/>
      <c r="N29" s="235"/>
    </row>
    <row r="30" spans="1:17" ht="35.15" customHeight="1">
      <c r="A30" s="273" t="s">
        <v>259</v>
      </c>
      <c r="B30" s="250" t="s">
        <v>243</v>
      </c>
      <c r="C30" s="401">
        <f>SUM(D30:M30)</f>
        <v>0</v>
      </c>
      <c r="D30" s="401"/>
      <c r="E30" s="401"/>
      <c r="F30" s="401"/>
      <c r="G30" s="401"/>
      <c r="H30" s="401"/>
      <c r="I30" s="401"/>
      <c r="J30" s="401"/>
      <c r="K30" s="401"/>
      <c r="L30" s="401"/>
      <c r="M30" s="401"/>
      <c r="N30" s="251"/>
    </row>
    <row r="32" spans="1:17" s="254" customFormat="1">
      <c r="A32" s="252"/>
      <c r="B32" s="253"/>
    </row>
    <row r="33" spans="1:14" s="254" customFormat="1" ht="38.25" customHeight="1">
      <c r="A33" s="252"/>
      <c r="B33" s="255"/>
      <c r="C33" s="255"/>
      <c r="D33" s="255"/>
      <c r="E33" s="255"/>
      <c r="F33" s="255"/>
      <c r="G33" s="255"/>
      <c r="H33" s="255"/>
      <c r="I33" s="255"/>
      <c r="J33" s="255"/>
      <c r="K33" s="255"/>
      <c r="L33" s="255"/>
      <c r="M33" s="255"/>
      <c r="N33" s="255"/>
    </row>
  </sheetData>
  <mergeCells count="32">
    <mergeCell ref="A1:N1"/>
    <mergeCell ref="A2:N2"/>
    <mergeCell ref="A3:N3"/>
    <mergeCell ref="A4:A5"/>
    <mergeCell ref="B4:B5"/>
    <mergeCell ref="C4:C5"/>
    <mergeCell ref="D4:M4"/>
    <mergeCell ref="N4:N5"/>
    <mergeCell ref="N12:N13"/>
    <mergeCell ref="C12:C13"/>
    <mergeCell ref="D12:D13"/>
    <mergeCell ref="E12:E13"/>
    <mergeCell ref="F12:F13"/>
    <mergeCell ref="G12:G13"/>
    <mergeCell ref="H12:H13"/>
    <mergeCell ref="I12:I13"/>
    <mergeCell ref="J12:J13"/>
    <mergeCell ref="K12:K13"/>
    <mergeCell ref="L12:L13"/>
    <mergeCell ref="M12:M13"/>
    <mergeCell ref="N27:N28"/>
    <mergeCell ref="C27:C28"/>
    <mergeCell ref="D27:D28"/>
    <mergeCell ref="E27:E28"/>
    <mergeCell ref="F27:F28"/>
    <mergeCell ref="G27:G28"/>
    <mergeCell ref="H27:H28"/>
    <mergeCell ref="I27:I28"/>
    <mergeCell ref="J27:J28"/>
    <mergeCell ref="K27:K28"/>
    <mergeCell ref="L27:L28"/>
    <mergeCell ref="M27:M28"/>
  </mergeCells>
  <pageMargins left="0.7" right="0.28999999999999998" top="0.78740157480314998" bottom="0.62" header="0.31496062992126" footer="0.42"/>
  <pageSetup paperSize="9" scale="8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4"/>
  <sheetViews>
    <sheetView showZeros="0" workbookViewId="0">
      <pane xSplit="2" ySplit="4" topLeftCell="C5" activePane="bottomRight" state="frozen"/>
      <selection pane="topRight" activeCell="C1" sqref="C1"/>
      <selection pane="bottomLeft" activeCell="A6" sqref="A6"/>
      <selection pane="bottomRight" activeCell="I13" sqref="I13"/>
    </sheetView>
  </sheetViews>
  <sheetFormatPr defaultColWidth="11.6640625" defaultRowHeight="13"/>
  <cols>
    <col min="1" max="1" width="6.33203125" style="394" customWidth="1"/>
    <col min="2" max="2" width="50" style="395" customWidth="1"/>
    <col min="3" max="3" width="28" style="395" customWidth="1"/>
    <col min="4" max="5" width="28" style="394" customWidth="1"/>
    <col min="6" max="6" width="19.109375" style="371" customWidth="1"/>
    <col min="7" max="7" width="19.109375" style="105" customWidth="1"/>
    <col min="8" max="16384" width="11.6640625" style="371"/>
  </cols>
  <sheetData>
    <row r="1" spans="1:11" s="368" customFormat="1" ht="20.5">
      <c r="A1" s="542" t="s">
        <v>288</v>
      </c>
      <c r="B1" s="542"/>
      <c r="C1" s="542"/>
      <c r="D1" s="542"/>
      <c r="E1" s="542"/>
      <c r="F1" s="542"/>
      <c r="G1" s="367"/>
    </row>
    <row r="2" spans="1:11" s="368" customFormat="1" ht="57.75" customHeight="1">
      <c r="A2" s="543" t="s">
        <v>289</v>
      </c>
      <c r="B2" s="543"/>
      <c r="C2" s="543"/>
      <c r="D2" s="543"/>
      <c r="E2" s="543"/>
      <c r="F2" s="543"/>
      <c r="G2" s="367"/>
    </row>
    <row r="3" spans="1:11" s="370" customFormat="1" ht="14">
      <c r="A3" s="581" t="s">
        <v>2</v>
      </c>
      <c r="B3" s="581"/>
      <c r="C3" s="581"/>
      <c r="D3" s="581"/>
      <c r="E3" s="581"/>
      <c r="F3" s="581"/>
      <c r="G3" s="369"/>
    </row>
    <row r="4" spans="1:11" ht="53.25" customHeight="1">
      <c r="A4" s="274" t="s">
        <v>30</v>
      </c>
      <c r="B4" s="274" t="s">
        <v>168</v>
      </c>
      <c r="C4" s="275" t="s">
        <v>283</v>
      </c>
      <c r="D4" s="275" t="s">
        <v>284</v>
      </c>
      <c r="E4" s="275" t="s">
        <v>287</v>
      </c>
      <c r="F4" s="275" t="s">
        <v>1</v>
      </c>
    </row>
    <row r="5" spans="1:11" s="377" customFormat="1" ht="20.149999999999999" customHeight="1">
      <c r="A5" s="582" t="s">
        <v>16</v>
      </c>
      <c r="B5" s="582"/>
      <c r="C5" s="373">
        <f>C6+C13</f>
        <v>1741871</v>
      </c>
      <c r="D5" s="373">
        <f>D6+D13</f>
        <v>0</v>
      </c>
      <c r="E5" s="373">
        <f>E6+E13</f>
        <v>0</v>
      </c>
      <c r="F5" s="372"/>
      <c r="G5" s="374"/>
      <c r="H5" s="375"/>
      <c r="I5" s="376"/>
      <c r="K5" s="376"/>
    </row>
    <row r="6" spans="1:11" s="377" customFormat="1" ht="20.149999999999999" customHeight="1">
      <c r="A6" s="378" t="s">
        <v>4</v>
      </c>
      <c r="B6" s="379" t="s">
        <v>17</v>
      </c>
      <c r="C6" s="380">
        <f>SUM(C7:C12)</f>
        <v>202489</v>
      </c>
      <c r="D6" s="380">
        <f>SUM(D7:D12)</f>
        <v>0</v>
      </c>
      <c r="E6" s="380">
        <f>SUM(E7:E12)</f>
        <v>0</v>
      </c>
      <c r="F6" s="381"/>
      <c r="G6" s="374"/>
      <c r="H6" s="376"/>
      <c r="I6" s="376"/>
      <c r="J6" s="376"/>
    </row>
    <row r="7" spans="1:11" s="388" customFormat="1" ht="20.149999999999999" customHeight="1">
      <c r="A7" s="382">
        <v>1</v>
      </c>
      <c r="B7" s="383" t="s">
        <v>146</v>
      </c>
      <c r="C7" s="384">
        <v>9918</v>
      </c>
      <c r="D7" s="384"/>
      <c r="E7" s="384"/>
      <c r="F7" s="385"/>
      <c r="G7" s="386"/>
      <c r="H7" s="387"/>
      <c r="I7" s="387"/>
      <c r="J7" s="387"/>
    </row>
    <row r="8" spans="1:11" s="388" customFormat="1" ht="20.149999999999999" customHeight="1">
      <c r="A8" s="382">
        <v>3</v>
      </c>
      <c r="B8" s="383" t="s">
        <v>38</v>
      </c>
      <c r="C8" s="384">
        <v>113690</v>
      </c>
      <c r="D8" s="384"/>
      <c r="E8" s="384"/>
      <c r="F8" s="385"/>
      <c r="G8" s="386"/>
      <c r="H8" s="387"/>
      <c r="I8" s="387"/>
      <c r="J8" s="387"/>
    </row>
    <row r="9" spans="1:11" s="388" customFormat="1" ht="20.149999999999999" customHeight="1">
      <c r="A9" s="382">
        <v>4</v>
      </c>
      <c r="B9" s="383" t="s">
        <v>199</v>
      </c>
      <c r="C9" s="384">
        <v>25846</v>
      </c>
      <c r="D9" s="384"/>
      <c r="E9" s="384"/>
      <c r="F9" s="385"/>
      <c r="G9" s="386"/>
      <c r="H9" s="387"/>
      <c r="I9" s="387"/>
      <c r="J9" s="387"/>
    </row>
    <row r="10" spans="1:11" s="388" customFormat="1" ht="20.149999999999999" customHeight="1">
      <c r="A10" s="382">
        <v>5</v>
      </c>
      <c r="B10" s="383" t="s">
        <v>28</v>
      </c>
      <c r="C10" s="384">
        <v>44911</v>
      </c>
      <c r="D10" s="384"/>
      <c r="E10" s="384"/>
      <c r="F10" s="385"/>
      <c r="G10" s="386"/>
      <c r="H10" s="387"/>
      <c r="I10" s="387"/>
      <c r="J10" s="387"/>
    </row>
    <row r="11" spans="1:11" s="388" customFormat="1" ht="20.149999999999999" customHeight="1">
      <c r="A11" s="382">
        <v>6</v>
      </c>
      <c r="B11" s="383" t="s">
        <v>39</v>
      </c>
      <c r="C11" s="384">
        <v>4874</v>
      </c>
      <c r="D11" s="384"/>
      <c r="E11" s="384"/>
      <c r="F11" s="385"/>
      <c r="G11" s="386"/>
      <c r="H11" s="387"/>
      <c r="I11" s="387"/>
      <c r="J11" s="387"/>
    </row>
    <row r="12" spans="1:11" s="388" customFormat="1" ht="20.149999999999999" customHeight="1">
      <c r="A12" s="382">
        <v>7</v>
      </c>
      <c r="B12" s="383" t="s">
        <v>20</v>
      </c>
      <c r="C12" s="384">
        <v>3250</v>
      </c>
      <c r="D12" s="384"/>
      <c r="E12" s="384"/>
      <c r="F12" s="385"/>
      <c r="G12" s="386"/>
      <c r="H12" s="387"/>
      <c r="I12" s="387"/>
      <c r="J12" s="387"/>
    </row>
    <row r="13" spans="1:11" s="377" customFormat="1" ht="20.149999999999999" customHeight="1">
      <c r="A13" s="378" t="s">
        <v>13</v>
      </c>
      <c r="B13" s="379" t="s">
        <v>22</v>
      </c>
      <c r="C13" s="380">
        <f>SUM(C14:C23)</f>
        <v>1539382</v>
      </c>
      <c r="D13" s="380">
        <f>SUM(D14:D23)</f>
        <v>0</v>
      </c>
      <c r="E13" s="380">
        <f>SUM(E14:E23)</f>
        <v>0</v>
      </c>
      <c r="F13" s="381"/>
      <c r="G13" s="374"/>
      <c r="H13" s="376"/>
      <c r="I13" s="376"/>
      <c r="J13" s="376"/>
    </row>
    <row r="14" spans="1:11" s="388" customFormat="1" ht="20.149999999999999" customHeight="1">
      <c r="A14" s="382">
        <v>1</v>
      </c>
      <c r="B14" s="389" t="s">
        <v>25</v>
      </c>
      <c r="C14" s="384">
        <v>27843</v>
      </c>
      <c r="D14" s="384"/>
      <c r="E14" s="384"/>
      <c r="F14" s="385"/>
      <c r="G14" s="386"/>
      <c r="H14" s="387"/>
      <c r="I14" s="387"/>
      <c r="J14" s="387"/>
    </row>
    <row r="15" spans="1:11" s="388" customFormat="1" ht="20.149999999999999" customHeight="1">
      <c r="A15" s="382">
        <v>2</v>
      </c>
      <c r="B15" s="389" t="s">
        <v>5</v>
      </c>
      <c r="C15" s="384">
        <v>156262</v>
      </c>
      <c r="D15" s="384"/>
      <c r="E15" s="384"/>
      <c r="F15" s="385"/>
      <c r="G15" s="386"/>
      <c r="H15" s="387"/>
      <c r="I15" s="387"/>
      <c r="J15" s="387"/>
    </row>
    <row r="16" spans="1:11" s="388" customFormat="1" ht="20.149999999999999" customHeight="1">
      <c r="A16" s="382">
        <v>3</v>
      </c>
      <c r="B16" s="389" t="s">
        <v>6</v>
      </c>
      <c r="C16" s="384">
        <v>135124</v>
      </c>
      <c r="D16" s="384"/>
      <c r="E16" s="384"/>
      <c r="F16" s="385"/>
      <c r="G16" s="386"/>
      <c r="H16" s="387"/>
      <c r="I16" s="387"/>
      <c r="J16" s="387"/>
    </row>
    <row r="17" spans="1:10" s="388" customFormat="1" ht="20.149999999999999" customHeight="1">
      <c r="A17" s="382">
        <v>4</v>
      </c>
      <c r="B17" s="389" t="s">
        <v>8</v>
      </c>
      <c r="C17" s="384">
        <v>68301</v>
      </c>
      <c r="D17" s="384"/>
      <c r="E17" s="384"/>
      <c r="F17" s="382"/>
      <c r="G17" s="386"/>
      <c r="H17" s="387"/>
      <c r="I17" s="387"/>
      <c r="J17" s="387"/>
    </row>
    <row r="18" spans="1:10" s="388" customFormat="1" ht="20.149999999999999" customHeight="1">
      <c r="A18" s="382">
        <v>5</v>
      </c>
      <c r="B18" s="389" t="s">
        <v>7</v>
      </c>
      <c r="C18" s="384">
        <v>323884</v>
      </c>
      <c r="D18" s="384"/>
      <c r="E18" s="384"/>
      <c r="F18" s="385"/>
      <c r="G18" s="386"/>
      <c r="H18" s="387" t="s">
        <v>31</v>
      </c>
      <c r="I18" s="387"/>
      <c r="J18" s="387"/>
    </row>
    <row r="19" spans="1:10" s="388" customFormat="1" ht="20.149999999999999" customHeight="1">
      <c r="A19" s="382">
        <v>6</v>
      </c>
      <c r="B19" s="389" t="s">
        <v>9</v>
      </c>
      <c r="C19" s="384">
        <v>260776</v>
      </c>
      <c r="D19" s="384"/>
      <c r="E19" s="384"/>
      <c r="F19" s="385"/>
      <c r="G19" s="386"/>
      <c r="H19" s="387"/>
      <c r="I19" s="387"/>
      <c r="J19" s="387"/>
    </row>
    <row r="20" spans="1:10" s="388" customFormat="1" ht="20.149999999999999" customHeight="1">
      <c r="A20" s="382">
        <v>7</v>
      </c>
      <c r="B20" s="389" t="s">
        <v>10</v>
      </c>
      <c r="C20" s="384">
        <v>147691</v>
      </c>
      <c r="D20" s="384"/>
      <c r="E20" s="384"/>
      <c r="F20" s="385"/>
      <c r="G20" s="386"/>
      <c r="H20" s="387"/>
      <c r="I20" s="387"/>
      <c r="J20" s="387"/>
    </row>
    <row r="21" spans="1:10" s="388" customFormat="1" ht="20.149999999999999" customHeight="1">
      <c r="A21" s="382">
        <v>8</v>
      </c>
      <c r="B21" s="389" t="s">
        <v>11</v>
      </c>
      <c r="C21" s="384">
        <v>104272</v>
      </c>
      <c r="D21" s="384"/>
      <c r="E21" s="384"/>
      <c r="F21" s="385"/>
      <c r="G21" s="386"/>
      <c r="H21" s="387"/>
      <c r="I21" s="387"/>
      <c r="J21" s="387"/>
    </row>
    <row r="22" spans="1:10" s="388" customFormat="1" ht="20.149999999999999" customHeight="1">
      <c r="A22" s="382">
        <v>9</v>
      </c>
      <c r="B22" s="389" t="s">
        <v>23</v>
      </c>
      <c r="C22" s="384">
        <v>174319</v>
      </c>
      <c r="D22" s="384"/>
      <c r="E22" s="384"/>
      <c r="F22" s="385"/>
      <c r="G22" s="386"/>
      <c r="H22" s="387"/>
      <c r="I22" s="387"/>
      <c r="J22" s="387"/>
    </row>
    <row r="23" spans="1:10" s="388" customFormat="1" ht="20.149999999999999" customHeight="1">
      <c r="A23" s="390">
        <v>10</v>
      </c>
      <c r="B23" s="391" t="s">
        <v>32</v>
      </c>
      <c r="C23" s="392">
        <v>140910</v>
      </c>
      <c r="D23" s="392"/>
      <c r="E23" s="392"/>
      <c r="F23" s="393"/>
      <c r="G23" s="386"/>
      <c r="H23" s="387"/>
      <c r="I23" s="387"/>
      <c r="J23" s="387"/>
    </row>
    <row r="24" spans="1:10" ht="5.25" customHeight="1"/>
  </sheetData>
  <mergeCells count="4">
    <mergeCell ref="A1:F1"/>
    <mergeCell ref="A2:F2"/>
    <mergeCell ref="A3:F3"/>
    <mergeCell ref="A5:B5"/>
  </mergeCells>
  <pageMargins left="0.98425196850393704" right="0.59055118110236227" top="0.78740157480314965" bottom="0.3937007874015748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30"/>
  <sheetViews>
    <sheetView showZeros="0" topLeftCell="A4" zoomScale="64" zoomScaleNormal="64" zoomScaleSheetLayoutView="85" workbookViewId="0">
      <selection activeCell="AA7" sqref="AA7"/>
    </sheetView>
  </sheetViews>
  <sheetFormatPr defaultColWidth="11" defaultRowHeight="13"/>
  <cols>
    <col min="1" max="1" width="5.44140625" style="406" bestFit="1" customWidth="1"/>
    <col min="2" max="2" width="33.33203125" style="405" customWidth="1"/>
    <col min="3" max="9" width="11.77734375" style="405" hidden="1" customWidth="1"/>
    <col min="10" max="14" width="11.77734375" style="405" customWidth="1"/>
    <col min="15" max="18" width="11.77734375" style="416" customWidth="1"/>
    <col min="19" max="19" width="15.109375" style="416" customWidth="1"/>
    <col min="20" max="22" width="11.44140625" style="416" customWidth="1"/>
    <col min="23" max="23" width="15.109375" style="416" customWidth="1"/>
    <col min="24" max="24" width="11.44140625" style="416" customWidth="1"/>
    <col min="25" max="25" width="8.109375" style="405" customWidth="1"/>
    <col min="26" max="262" width="11" style="405"/>
    <col min="263" max="263" width="5.44140625" style="405" bestFit="1" customWidth="1"/>
    <col min="264" max="264" width="33.33203125" style="405" customWidth="1"/>
    <col min="265" max="265" width="19.77734375" style="405" customWidth="1"/>
    <col min="266" max="266" width="17.6640625" style="405" customWidth="1"/>
    <col min="267" max="267" width="10.109375" style="405" customWidth="1"/>
    <col min="268" max="268" width="10.33203125" style="405" customWidth="1"/>
    <col min="269" max="269" width="13" style="405" customWidth="1"/>
    <col min="270" max="270" width="10.33203125" style="405" customWidth="1"/>
    <col min="271" max="271" width="13" style="405" customWidth="1"/>
    <col min="272" max="272" width="13.6640625" style="405" customWidth="1"/>
    <col min="273" max="278" width="13" style="405" customWidth="1"/>
    <col min="279" max="279" width="12.6640625" style="405" customWidth="1"/>
    <col min="280" max="280" width="10.33203125" style="405" customWidth="1"/>
    <col min="281" max="281" width="18.44140625" style="405" customWidth="1"/>
    <col min="282" max="518" width="11" style="405"/>
    <col min="519" max="519" width="5.44140625" style="405" bestFit="1" customWidth="1"/>
    <col min="520" max="520" width="33.33203125" style="405" customWidth="1"/>
    <col min="521" max="521" width="19.77734375" style="405" customWidth="1"/>
    <col min="522" max="522" width="17.6640625" style="405" customWidth="1"/>
    <col min="523" max="523" width="10.109375" style="405" customWidth="1"/>
    <col min="524" max="524" width="10.33203125" style="405" customWidth="1"/>
    <col min="525" max="525" width="13" style="405" customWidth="1"/>
    <col min="526" max="526" width="10.33203125" style="405" customWidth="1"/>
    <col min="527" max="527" width="13" style="405" customWidth="1"/>
    <col min="528" max="528" width="13.6640625" style="405" customWidth="1"/>
    <col min="529" max="534" width="13" style="405" customWidth="1"/>
    <col min="535" max="535" width="12.6640625" style="405" customWidth="1"/>
    <col min="536" max="536" width="10.33203125" style="405" customWidth="1"/>
    <col min="537" max="537" width="18.44140625" style="405" customWidth="1"/>
    <col min="538" max="774" width="11" style="405"/>
    <col min="775" max="775" width="5.44140625" style="405" bestFit="1" customWidth="1"/>
    <col min="776" max="776" width="33.33203125" style="405" customWidth="1"/>
    <col min="777" max="777" width="19.77734375" style="405" customWidth="1"/>
    <col min="778" max="778" width="17.6640625" style="405" customWidth="1"/>
    <col min="779" max="779" width="10.109375" style="405" customWidth="1"/>
    <col min="780" max="780" width="10.33203125" style="405" customWidth="1"/>
    <col min="781" max="781" width="13" style="405" customWidth="1"/>
    <col min="782" max="782" width="10.33203125" style="405" customWidth="1"/>
    <col min="783" max="783" width="13" style="405" customWidth="1"/>
    <col min="784" max="784" width="13.6640625" style="405" customWidth="1"/>
    <col min="785" max="790" width="13" style="405" customWidth="1"/>
    <col min="791" max="791" width="12.6640625" style="405" customWidth="1"/>
    <col min="792" max="792" width="10.33203125" style="405" customWidth="1"/>
    <col min="793" max="793" width="18.44140625" style="405" customWidth="1"/>
    <col min="794" max="1030" width="11" style="405"/>
    <col min="1031" max="1031" width="5.44140625" style="405" bestFit="1" customWidth="1"/>
    <col min="1032" max="1032" width="33.33203125" style="405" customWidth="1"/>
    <col min="1033" max="1033" width="19.77734375" style="405" customWidth="1"/>
    <col min="1034" max="1034" width="17.6640625" style="405" customWidth="1"/>
    <col min="1035" max="1035" width="10.109375" style="405" customWidth="1"/>
    <col min="1036" max="1036" width="10.33203125" style="405" customWidth="1"/>
    <col min="1037" max="1037" width="13" style="405" customWidth="1"/>
    <col min="1038" max="1038" width="10.33203125" style="405" customWidth="1"/>
    <col min="1039" max="1039" width="13" style="405" customWidth="1"/>
    <col min="1040" max="1040" width="13.6640625" style="405" customWidth="1"/>
    <col min="1041" max="1046" width="13" style="405" customWidth="1"/>
    <col min="1047" max="1047" width="12.6640625" style="405" customWidth="1"/>
    <col min="1048" max="1048" width="10.33203125" style="405" customWidth="1"/>
    <col min="1049" max="1049" width="18.44140625" style="405" customWidth="1"/>
    <col min="1050" max="1286" width="11" style="405"/>
    <col min="1287" max="1287" width="5.44140625" style="405" bestFit="1" customWidth="1"/>
    <col min="1288" max="1288" width="33.33203125" style="405" customWidth="1"/>
    <col min="1289" max="1289" width="19.77734375" style="405" customWidth="1"/>
    <col min="1290" max="1290" width="17.6640625" style="405" customWidth="1"/>
    <col min="1291" max="1291" width="10.109375" style="405" customWidth="1"/>
    <col min="1292" max="1292" width="10.33203125" style="405" customWidth="1"/>
    <col min="1293" max="1293" width="13" style="405" customWidth="1"/>
    <col min="1294" max="1294" width="10.33203125" style="405" customWidth="1"/>
    <col min="1295" max="1295" width="13" style="405" customWidth="1"/>
    <col min="1296" max="1296" width="13.6640625" style="405" customWidth="1"/>
    <col min="1297" max="1302" width="13" style="405" customWidth="1"/>
    <col min="1303" max="1303" width="12.6640625" style="405" customWidth="1"/>
    <col min="1304" max="1304" width="10.33203125" style="405" customWidth="1"/>
    <col min="1305" max="1305" width="18.44140625" style="405" customWidth="1"/>
    <col min="1306" max="1542" width="11" style="405"/>
    <col min="1543" max="1543" width="5.44140625" style="405" bestFit="1" customWidth="1"/>
    <col min="1544" max="1544" width="33.33203125" style="405" customWidth="1"/>
    <col min="1545" max="1545" width="19.77734375" style="405" customWidth="1"/>
    <col min="1546" max="1546" width="17.6640625" style="405" customWidth="1"/>
    <col min="1547" max="1547" width="10.109375" style="405" customWidth="1"/>
    <col min="1548" max="1548" width="10.33203125" style="405" customWidth="1"/>
    <col min="1549" max="1549" width="13" style="405" customWidth="1"/>
    <col min="1550" max="1550" width="10.33203125" style="405" customWidth="1"/>
    <col min="1551" max="1551" width="13" style="405" customWidth="1"/>
    <col min="1552" max="1552" width="13.6640625" style="405" customWidth="1"/>
    <col min="1553" max="1558" width="13" style="405" customWidth="1"/>
    <col min="1559" max="1559" width="12.6640625" style="405" customWidth="1"/>
    <col min="1560" max="1560" width="10.33203125" style="405" customWidth="1"/>
    <col min="1561" max="1561" width="18.44140625" style="405" customWidth="1"/>
    <col min="1562" max="1798" width="11" style="405"/>
    <col min="1799" max="1799" width="5.44140625" style="405" bestFit="1" customWidth="1"/>
    <col min="1800" max="1800" width="33.33203125" style="405" customWidth="1"/>
    <col min="1801" max="1801" width="19.77734375" style="405" customWidth="1"/>
    <col min="1802" max="1802" width="17.6640625" style="405" customWidth="1"/>
    <col min="1803" max="1803" width="10.109375" style="405" customWidth="1"/>
    <col min="1804" max="1804" width="10.33203125" style="405" customWidth="1"/>
    <col min="1805" max="1805" width="13" style="405" customWidth="1"/>
    <col min="1806" max="1806" width="10.33203125" style="405" customWidth="1"/>
    <col min="1807" max="1807" width="13" style="405" customWidth="1"/>
    <col min="1808" max="1808" width="13.6640625" style="405" customWidth="1"/>
    <col min="1809" max="1814" width="13" style="405" customWidth="1"/>
    <col min="1815" max="1815" width="12.6640625" style="405" customWidth="1"/>
    <col min="1816" max="1816" width="10.33203125" style="405" customWidth="1"/>
    <col min="1817" max="1817" width="18.44140625" style="405" customWidth="1"/>
    <col min="1818" max="2054" width="11" style="405"/>
    <col min="2055" max="2055" width="5.44140625" style="405" bestFit="1" customWidth="1"/>
    <col min="2056" max="2056" width="33.33203125" style="405" customWidth="1"/>
    <col min="2057" max="2057" width="19.77734375" style="405" customWidth="1"/>
    <col min="2058" max="2058" width="17.6640625" style="405" customWidth="1"/>
    <col min="2059" max="2059" width="10.109375" style="405" customWidth="1"/>
    <col min="2060" max="2060" width="10.33203125" style="405" customWidth="1"/>
    <col min="2061" max="2061" width="13" style="405" customWidth="1"/>
    <col min="2062" max="2062" width="10.33203125" style="405" customWidth="1"/>
    <col min="2063" max="2063" width="13" style="405" customWidth="1"/>
    <col min="2064" max="2064" width="13.6640625" style="405" customWidth="1"/>
    <col min="2065" max="2070" width="13" style="405" customWidth="1"/>
    <col min="2071" max="2071" width="12.6640625" style="405" customWidth="1"/>
    <col min="2072" max="2072" width="10.33203125" style="405" customWidth="1"/>
    <col min="2073" max="2073" width="18.44140625" style="405" customWidth="1"/>
    <col min="2074" max="2310" width="11" style="405"/>
    <col min="2311" max="2311" width="5.44140625" style="405" bestFit="1" customWidth="1"/>
    <col min="2312" max="2312" width="33.33203125" style="405" customWidth="1"/>
    <col min="2313" max="2313" width="19.77734375" style="405" customWidth="1"/>
    <col min="2314" max="2314" width="17.6640625" style="405" customWidth="1"/>
    <col min="2315" max="2315" width="10.109375" style="405" customWidth="1"/>
    <col min="2316" max="2316" width="10.33203125" style="405" customWidth="1"/>
    <col min="2317" max="2317" width="13" style="405" customWidth="1"/>
    <col min="2318" max="2318" width="10.33203125" style="405" customWidth="1"/>
    <col min="2319" max="2319" width="13" style="405" customWidth="1"/>
    <col min="2320" max="2320" width="13.6640625" style="405" customWidth="1"/>
    <col min="2321" max="2326" width="13" style="405" customWidth="1"/>
    <col min="2327" max="2327" width="12.6640625" style="405" customWidth="1"/>
    <col min="2328" max="2328" width="10.33203125" style="405" customWidth="1"/>
    <col min="2329" max="2329" width="18.44140625" style="405" customWidth="1"/>
    <col min="2330" max="2566" width="11" style="405"/>
    <col min="2567" max="2567" width="5.44140625" style="405" bestFit="1" customWidth="1"/>
    <col min="2568" max="2568" width="33.33203125" style="405" customWidth="1"/>
    <col min="2569" max="2569" width="19.77734375" style="405" customWidth="1"/>
    <col min="2570" max="2570" width="17.6640625" style="405" customWidth="1"/>
    <col min="2571" max="2571" width="10.109375" style="405" customWidth="1"/>
    <col min="2572" max="2572" width="10.33203125" style="405" customWidth="1"/>
    <col min="2573" max="2573" width="13" style="405" customWidth="1"/>
    <col min="2574" max="2574" width="10.33203125" style="405" customWidth="1"/>
    <col min="2575" max="2575" width="13" style="405" customWidth="1"/>
    <col min="2576" max="2576" width="13.6640625" style="405" customWidth="1"/>
    <col min="2577" max="2582" width="13" style="405" customWidth="1"/>
    <col min="2583" max="2583" width="12.6640625" style="405" customWidth="1"/>
    <col min="2584" max="2584" width="10.33203125" style="405" customWidth="1"/>
    <col min="2585" max="2585" width="18.44140625" style="405" customWidth="1"/>
    <col min="2586" max="2822" width="11" style="405"/>
    <col min="2823" max="2823" width="5.44140625" style="405" bestFit="1" customWidth="1"/>
    <col min="2824" max="2824" width="33.33203125" style="405" customWidth="1"/>
    <col min="2825" max="2825" width="19.77734375" style="405" customWidth="1"/>
    <col min="2826" max="2826" width="17.6640625" style="405" customWidth="1"/>
    <col min="2827" max="2827" width="10.109375" style="405" customWidth="1"/>
    <col min="2828" max="2828" width="10.33203125" style="405" customWidth="1"/>
    <col min="2829" max="2829" width="13" style="405" customWidth="1"/>
    <col min="2830" max="2830" width="10.33203125" style="405" customWidth="1"/>
    <col min="2831" max="2831" width="13" style="405" customWidth="1"/>
    <col min="2832" max="2832" width="13.6640625" style="405" customWidth="1"/>
    <col min="2833" max="2838" width="13" style="405" customWidth="1"/>
    <col min="2839" max="2839" width="12.6640625" style="405" customWidth="1"/>
    <col min="2840" max="2840" width="10.33203125" style="405" customWidth="1"/>
    <col min="2841" max="2841" width="18.44140625" style="405" customWidth="1"/>
    <col min="2842" max="3078" width="11" style="405"/>
    <col min="3079" max="3079" width="5.44140625" style="405" bestFit="1" customWidth="1"/>
    <col min="3080" max="3080" width="33.33203125" style="405" customWidth="1"/>
    <col min="3081" max="3081" width="19.77734375" style="405" customWidth="1"/>
    <col min="3082" max="3082" width="17.6640625" style="405" customWidth="1"/>
    <col min="3083" max="3083" width="10.109375" style="405" customWidth="1"/>
    <col min="3084" max="3084" width="10.33203125" style="405" customWidth="1"/>
    <col min="3085" max="3085" width="13" style="405" customWidth="1"/>
    <col min="3086" max="3086" width="10.33203125" style="405" customWidth="1"/>
    <col min="3087" max="3087" width="13" style="405" customWidth="1"/>
    <col min="3088" max="3088" width="13.6640625" style="405" customWidth="1"/>
    <col min="3089" max="3094" width="13" style="405" customWidth="1"/>
    <col min="3095" max="3095" width="12.6640625" style="405" customWidth="1"/>
    <col min="3096" max="3096" width="10.33203125" style="405" customWidth="1"/>
    <col min="3097" max="3097" width="18.44140625" style="405" customWidth="1"/>
    <col min="3098" max="3334" width="11" style="405"/>
    <col min="3335" max="3335" width="5.44140625" style="405" bestFit="1" customWidth="1"/>
    <col min="3336" max="3336" width="33.33203125" style="405" customWidth="1"/>
    <col min="3337" max="3337" width="19.77734375" style="405" customWidth="1"/>
    <col min="3338" max="3338" width="17.6640625" style="405" customWidth="1"/>
    <col min="3339" max="3339" width="10.109375" style="405" customWidth="1"/>
    <col min="3340" max="3340" width="10.33203125" style="405" customWidth="1"/>
    <col min="3341" max="3341" width="13" style="405" customWidth="1"/>
    <col min="3342" max="3342" width="10.33203125" style="405" customWidth="1"/>
    <col min="3343" max="3343" width="13" style="405" customWidth="1"/>
    <col min="3344" max="3344" width="13.6640625" style="405" customWidth="1"/>
    <col min="3345" max="3350" width="13" style="405" customWidth="1"/>
    <col min="3351" max="3351" width="12.6640625" style="405" customWidth="1"/>
    <col min="3352" max="3352" width="10.33203125" style="405" customWidth="1"/>
    <col min="3353" max="3353" width="18.44140625" style="405" customWidth="1"/>
    <col min="3354" max="3590" width="11" style="405"/>
    <col min="3591" max="3591" width="5.44140625" style="405" bestFit="1" customWidth="1"/>
    <col min="3592" max="3592" width="33.33203125" style="405" customWidth="1"/>
    <col min="3593" max="3593" width="19.77734375" style="405" customWidth="1"/>
    <col min="3594" max="3594" width="17.6640625" style="405" customWidth="1"/>
    <col min="3595" max="3595" width="10.109375" style="405" customWidth="1"/>
    <col min="3596" max="3596" width="10.33203125" style="405" customWidth="1"/>
    <col min="3597" max="3597" width="13" style="405" customWidth="1"/>
    <col min="3598" max="3598" width="10.33203125" style="405" customWidth="1"/>
    <col min="3599" max="3599" width="13" style="405" customWidth="1"/>
    <col min="3600" max="3600" width="13.6640625" style="405" customWidth="1"/>
    <col min="3601" max="3606" width="13" style="405" customWidth="1"/>
    <col min="3607" max="3607" width="12.6640625" style="405" customWidth="1"/>
    <col min="3608" max="3608" width="10.33203125" style="405" customWidth="1"/>
    <col min="3609" max="3609" width="18.44140625" style="405" customWidth="1"/>
    <col min="3610" max="3846" width="11" style="405"/>
    <col min="3847" max="3847" width="5.44140625" style="405" bestFit="1" customWidth="1"/>
    <col min="3848" max="3848" width="33.33203125" style="405" customWidth="1"/>
    <col min="3849" max="3849" width="19.77734375" style="405" customWidth="1"/>
    <col min="3850" max="3850" width="17.6640625" style="405" customWidth="1"/>
    <col min="3851" max="3851" width="10.109375" style="405" customWidth="1"/>
    <col min="3852" max="3852" width="10.33203125" style="405" customWidth="1"/>
    <col min="3853" max="3853" width="13" style="405" customWidth="1"/>
    <col min="3854" max="3854" width="10.33203125" style="405" customWidth="1"/>
    <col min="3855" max="3855" width="13" style="405" customWidth="1"/>
    <col min="3856" max="3856" width="13.6640625" style="405" customWidth="1"/>
    <col min="3857" max="3862" width="13" style="405" customWidth="1"/>
    <col min="3863" max="3863" width="12.6640625" style="405" customWidth="1"/>
    <col min="3864" max="3864" width="10.33203125" style="405" customWidth="1"/>
    <col min="3865" max="3865" width="18.44140625" style="405" customWidth="1"/>
    <col min="3866" max="4102" width="11" style="405"/>
    <col min="4103" max="4103" width="5.44140625" style="405" bestFit="1" customWidth="1"/>
    <col min="4104" max="4104" width="33.33203125" style="405" customWidth="1"/>
    <col min="4105" max="4105" width="19.77734375" style="405" customWidth="1"/>
    <col min="4106" max="4106" width="17.6640625" style="405" customWidth="1"/>
    <col min="4107" max="4107" width="10.109375" style="405" customWidth="1"/>
    <col min="4108" max="4108" width="10.33203125" style="405" customWidth="1"/>
    <col min="4109" max="4109" width="13" style="405" customWidth="1"/>
    <col min="4110" max="4110" width="10.33203125" style="405" customWidth="1"/>
    <col min="4111" max="4111" width="13" style="405" customWidth="1"/>
    <col min="4112" max="4112" width="13.6640625" style="405" customWidth="1"/>
    <col min="4113" max="4118" width="13" style="405" customWidth="1"/>
    <col min="4119" max="4119" width="12.6640625" style="405" customWidth="1"/>
    <col min="4120" max="4120" width="10.33203125" style="405" customWidth="1"/>
    <col min="4121" max="4121" width="18.44140625" style="405" customWidth="1"/>
    <col min="4122" max="4358" width="11" style="405"/>
    <col min="4359" max="4359" width="5.44140625" style="405" bestFit="1" customWidth="1"/>
    <col min="4360" max="4360" width="33.33203125" style="405" customWidth="1"/>
    <col min="4361" max="4361" width="19.77734375" style="405" customWidth="1"/>
    <col min="4362" max="4362" width="17.6640625" style="405" customWidth="1"/>
    <col min="4363" max="4363" width="10.109375" style="405" customWidth="1"/>
    <col min="4364" max="4364" width="10.33203125" style="405" customWidth="1"/>
    <col min="4365" max="4365" width="13" style="405" customWidth="1"/>
    <col min="4366" max="4366" width="10.33203125" style="405" customWidth="1"/>
    <col min="4367" max="4367" width="13" style="405" customWidth="1"/>
    <col min="4368" max="4368" width="13.6640625" style="405" customWidth="1"/>
    <col min="4369" max="4374" width="13" style="405" customWidth="1"/>
    <col min="4375" max="4375" width="12.6640625" style="405" customWidth="1"/>
    <col min="4376" max="4376" width="10.33203125" style="405" customWidth="1"/>
    <col min="4377" max="4377" width="18.44140625" style="405" customWidth="1"/>
    <col min="4378" max="4614" width="11" style="405"/>
    <col min="4615" max="4615" width="5.44140625" style="405" bestFit="1" customWidth="1"/>
    <col min="4616" max="4616" width="33.33203125" style="405" customWidth="1"/>
    <col min="4617" max="4617" width="19.77734375" style="405" customWidth="1"/>
    <col min="4618" max="4618" width="17.6640625" style="405" customWidth="1"/>
    <col min="4619" max="4619" width="10.109375" style="405" customWidth="1"/>
    <col min="4620" max="4620" width="10.33203125" style="405" customWidth="1"/>
    <col min="4621" max="4621" width="13" style="405" customWidth="1"/>
    <col min="4622" max="4622" width="10.33203125" style="405" customWidth="1"/>
    <col min="4623" max="4623" width="13" style="405" customWidth="1"/>
    <col min="4624" max="4624" width="13.6640625" style="405" customWidth="1"/>
    <col min="4625" max="4630" width="13" style="405" customWidth="1"/>
    <col min="4631" max="4631" width="12.6640625" style="405" customWidth="1"/>
    <col min="4632" max="4632" width="10.33203125" style="405" customWidth="1"/>
    <col min="4633" max="4633" width="18.44140625" style="405" customWidth="1"/>
    <col min="4634" max="4870" width="11" style="405"/>
    <col min="4871" max="4871" width="5.44140625" style="405" bestFit="1" customWidth="1"/>
    <col min="4872" max="4872" width="33.33203125" style="405" customWidth="1"/>
    <col min="4873" max="4873" width="19.77734375" style="405" customWidth="1"/>
    <col min="4874" max="4874" width="17.6640625" style="405" customWidth="1"/>
    <col min="4875" max="4875" width="10.109375" style="405" customWidth="1"/>
    <col min="4876" max="4876" width="10.33203125" style="405" customWidth="1"/>
    <col min="4877" max="4877" width="13" style="405" customWidth="1"/>
    <col min="4878" max="4878" width="10.33203125" style="405" customWidth="1"/>
    <col min="4879" max="4879" width="13" style="405" customWidth="1"/>
    <col min="4880" max="4880" width="13.6640625" style="405" customWidth="1"/>
    <col min="4881" max="4886" width="13" style="405" customWidth="1"/>
    <col min="4887" max="4887" width="12.6640625" style="405" customWidth="1"/>
    <col min="4888" max="4888" width="10.33203125" style="405" customWidth="1"/>
    <col min="4889" max="4889" width="18.44140625" style="405" customWidth="1"/>
    <col min="4890" max="5126" width="11" style="405"/>
    <col min="5127" max="5127" width="5.44140625" style="405" bestFit="1" customWidth="1"/>
    <col min="5128" max="5128" width="33.33203125" style="405" customWidth="1"/>
    <col min="5129" max="5129" width="19.77734375" style="405" customWidth="1"/>
    <col min="5130" max="5130" width="17.6640625" style="405" customWidth="1"/>
    <col min="5131" max="5131" width="10.109375" style="405" customWidth="1"/>
    <col min="5132" max="5132" width="10.33203125" style="405" customWidth="1"/>
    <col min="5133" max="5133" width="13" style="405" customWidth="1"/>
    <col min="5134" max="5134" width="10.33203125" style="405" customWidth="1"/>
    <col min="5135" max="5135" width="13" style="405" customWidth="1"/>
    <col min="5136" max="5136" width="13.6640625" style="405" customWidth="1"/>
    <col min="5137" max="5142" width="13" style="405" customWidth="1"/>
    <col min="5143" max="5143" width="12.6640625" style="405" customWidth="1"/>
    <col min="5144" max="5144" width="10.33203125" style="405" customWidth="1"/>
    <col min="5145" max="5145" width="18.44140625" style="405" customWidth="1"/>
    <col min="5146" max="5382" width="11" style="405"/>
    <col min="5383" max="5383" width="5.44140625" style="405" bestFit="1" customWidth="1"/>
    <col min="5384" max="5384" width="33.33203125" style="405" customWidth="1"/>
    <col min="5385" max="5385" width="19.77734375" style="405" customWidth="1"/>
    <col min="5386" max="5386" width="17.6640625" style="405" customWidth="1"/>
    <col min="5387" max="5387" width="10.109375" style="405" customWidth="1"/>
    <col min="5388" max="5388" width="10.33203125" style="405" customWidth="1"/>
    <col min="5389" max="5389" width="13" style="405" customWidth="1"/>
    <col min="5390" max="5390" width="10.33203125" style="405" customWidth="1"/>
    <col min="5391" max="5391" width="13" style="405" customWidth="1"/>
    <col min="5392" max="5392" width="13.6640625" style="405" customWidth="1"/>
    <col min="5393" max="5398" width="13" style="405" customWidth="1"/>
    <col min="5399" max="5399" width="12.6640625" style="405" customWidth="1"/>
    <col min="5400" max="5400" width="10.33203125" style="405" customWidth="1"/>
    <col min="5401" max="5401" width="18.44140625" style="405" customWidth="1"/>
    <col min="5402" max="5638" width="11" style="405"/>
    <col min="5639" max="5639" width="5.44140625" style="405" bestFit="1" customWidth="1"/>
    <col min="5640" max="5640" width="33.33203125" style="405" customWidth="1"/>
    <col min="5641" max="5641" width="19.77734375" style="405" customWidth="1"/>
    <col min="5642" max="5642" width="17.6640625" style="405" customWidth="1"/>
    <col min="5643" max="5643" width="10.109375" style="405" customWidth="1"/>
    <col min="5644" max="5644" width="10.33203125" style="405" customWidth="1"/>
    <col min="5645" max="5645" width="13" style="405" customWidth="1"/>
    <col min="5646" max="5646" width="10.33203125" style="405" customWidth="1"/>
    <col min="5647" max="5647" width="13" style="405" customWidth="1"/>
    <col min="5648" max="5648" width="13.6640625" style="405" customWidth="1"/>
    <col min="5649" max="5654" width="13" style="405" customWidth="1"/>
    <col min="5655" max="5655" width="12.6640625" style="405" customWidth="1"/>
    <col min="5656" max="5656" width="10.33203125" style="405" customWidth="1"/>
    <col min="5657" max="5657" width="18.44140625" style="405" customWidth="1"/>
    <col min="5658" max="5894" width="11" style="405"/>
    <col min="5895" max="5895" width="5.44140625" style="405" bestFit="1" customWidth="1"/>
    <col min="5896" max="5896" width="33.33203125" style="405" customWidth="1"/>
    <col min="5897" max="5897" width="19.77734375" style="405" customWidth="1"/>
    <col min="5898" max="5898" width="17.6640625" style="405" customWidth="1"/>
    <col min="5899" max="5899" width="10.109375" style="405" customWidth="1"/>
    <col min="5900" max="5900" width="10.33203125" style="405" customWidth="1"/>
    <col min="5901" max="5901" width="13" style="405" customWidth="1"/>
    <col min="5902" max="5902" width="10.33203125" style="405" customWidth="1"/>
    <col min="5903" max="5903" width="13" style="405" customWidth="1"/>
    <col min="5904" max="5904" width="13.6640625" style="405" customWidth="1"/>
    <col min="5905" max="5910" width="13" style="405" customWidth="1"/>
    <col min="5911" max="5911" width="12.6640625" style="405" customWidth="1"/>
    <col min="5912" max="5912" width="10.33203125" style="405" customWidth="1"/>
    <col min="5913" max="5913" width="18.44140625" style="405" customWidth="1"/>
    <col min="5914" max="6150" width="11" style="405"/>
    <col min="6151" max="6151" width="5.44140625" style="405" bestFit="1" customWidth="1"/>
    <col min="6152" max="6152" width="33.33203125" style="405" customWidth="1"/>
    <col min="6153" max="6153" width="19.77734375" style="405" customWidth="1"/>
    <col min="6154" max="6154" width="17.6640625" style="405" customWidth="1"/>
    <col min="6155" max="6155" width="10.109375" style="405" customWidth="1"/>
    <col min="6156" max="6156" width="10.33203125" style="405" customWidth="1"/>
    <col min="6157" max="6157" width="13" style="405" customWidth="1"/>
    <col min="6158" max="6158" width="10.33203125" style="405" customWidth="1"/>
    <col min="6159" max="6159" width="13" style="405" customWidth="1"/>
    <col min="6160" max="6160" width="13.6640625" style="405" customWidth="1"/>
    <col min="6161" max="6166" width="13" style="405" customWidth="1"/>
    <col min="6167" max="6167" width="12.6640625" style="405" customWidth="1"/>
    <col min="6168" max="6168" width="10.33203125" style="405" customWidth="1"/>
    <col min="6169" max="6169" width="18.44140625" style="405" customWidth="1"/>
    <col min="6170" max="6406" width="11" style="405"/>
    <col min="6407" max="6407" width="5.44140625" style="405" bestFit="1" customWidth="1"/>
    <col min="6408" max="6408" width="33.33203125" style="405" customWidth="1"/>
    <col min="6409" max="6409" width="19.77734375" style="405" customWidth="1"/>
    <col min="6410" max="6410" width="17.6640625" style="405" customWidth="1"/>
    <col min="6411" max="6411" width="10.109375" style="405" customWidth="1"/>
    <col min="6412" max="6412" width="10.33203125" style="405" customWidth="1"/>
    <col min="6413" max="6413" width="13" style="405" customWidth="1"/>
    <col min="6414" max="6414" width="10.33203125" style="405" customWidth="1"/>
    <col min="6415" max="6415" width="13" style="405" customWidth="1"/>
    <col min="6416" max="6416" width="13.6640625" style="405" customWidth="1"/>
    <col min="6417" max="6422" width="13" style="405" customWidth="1"/>
    <col min="6423" max="6423" width="12.6640625" style="405" customWidth="1"/>
    <col min="6424" max="6424" width="10.33203125" style="405" customWidth="1"/>
    <col min="6425" max="6425" width="18.44140625" style="405" customWidth="1"/>
    <col min="6426" max="6662" width="11" style="405"/>
    <col min="6663" max="6663" width="5.44140625" style="405" bestFit="1" customWidth="1"/>
    <col min="6664" max="6664" width="33.33203125" style="405" customWidth="1"/>
    <col min="6665" max="6665" width="19.77734375" style="405" customWidth="1"/>
    <col min="6666" max="6666" width="17.6640625" style="405" customWidth="1"/>
    <col min="6667" max="6667" width="10.109375" style="405" customWidth="1"/>
    <col min="6668" max="6668" width="10.33203125" style="405" customWidth="1"/>
    <col min="6669" max="6669" width="13" style="405" customWidth="1"/>
    <col min="6670" max="6670" width="10.33203125" style="405" customWidth="1"/>
    <col min="6671" max="6671" width="13" style="405" customWidth="1"/>
    <col min="6672" max="6672" width="13.6640625" style="405" customWidth="1"/>
    <col min="6673" max="6678" width="13" style="405" customWidth="1"/>
    <col min="6679" max="6679" width="12.6640625" style="405" customWidth="1"/>
    <col min="6680" max="6680" width="10.33203125" style="405" customWidth="1"/>
    <col min="6681" max="6681" width="18.44140625" style="405" customWidth="1"/>
    <col min="6682" max="6918" width="11" style="405"/>
    <col min="6919" max="6919" width="5.44140625" style="405" bestFit="1" customWidth="1"/>
    <col min="6920" max="6920" width="33.33203125" style="405" customWidth="1"/>
    <col min="6921" max="6921" width="19.77734375" style="405" customWidth="1"/>
    <col min="6922" max="6922" width="17.6640625" style="405" customWidth="1"/>
    <col min="6923" max="6923" width="10.109375" style="405" customWidth="1"/>
    <col min="6924" max="6924" width="10.33203125" style="405" customWidth="1"/>
    <col min="6925" max="6925" width="13" style="405" customWidth="1"/>
    <col min="6926" max="6926" width="10.33203125" style="405" customWidth="1"/>
    <col min="6927" max="6927" width="13" style="405" customWidth="1"/>
    <col min="6928" max="6928" width="13.6640625" style="405" customWidth="1"/>
    <col min="6929" max="6934" width="13" style="405" customWidth="1"/>
    <col min="6935" max="6935" width="12.6640625" style="405" customWidth="1"/>
    <col min="6936" max="6936" width="10.33203125" style="405" customWidth="1"/>
    <col min="6937" max="6937" width="18.44140625" style="405" customWidth="1"/>
    <col min="6938" max="7174" width="11" style="405"/>
    <col min="7175" max="7175" width="5.44140625" style="405" bestFit="1" customWidth="1"/>
    <col min="7176" max="7176" width="33.33203125" style="405" customWidth="1"/>
    <col min="7177" max="7177" width="19.77734375" style="405" customWidth="1"/>
    <col min="7178" max="7178" width="17.6640625" style="405" customWidth="1"/>
    <col min="7179" max="7179" width="10.109375" style="405" customWidth="1"/>
    <col min="7180" max="7180" width="10.33203125" style="405" customWidth="1"/>
    <col min="7181" max="7181" width="13" style="405" customWidth="1"/>
    <col min="7182" max="7182" width="10.33203125" style="405" customWidth="1"/>
    <col min="7183" max="7183" width="13" style="405" customWidth="1"/>
    <col min="7184" max="7184" width="13.6640625" style="405" customWidth="1"/>
    <col min="7185" max="7190" width="13" style="405" customWidth="1"/>
    <col min="7191" max="7191" width="12.6640625" style="405" customWidth="1"/>
    <col min="7192" max="7192" width="10.33203125" style="405" customWidth="1"/>
    <col min="7193" max="7193" width="18.44140625" style="405" customWidth="1"/>
    <col min="7194" max="7430" width="11" style="405"/>
    <col min="7431" max="7431" width="5.44140625" style="405" bestFit="1" customWidth="1"/>
    <col min="7432" max="7432" width="33.33203125" style="405" customWidth="1"/>
    <col min="7433" max="7433" width="19.77734375" style="405" customWidth="1"/>
    <col min="7434" max="7434" width="17.6640625" style="405" customWidth="1"/>
    <col min="7435" max="7435" width="10.109375" style="405" customWidth="1"/>
    <col min="7436" max="7436" width="10.33203125" style="405" customWidth="1"/>
    <col min="7437" max="7437" width="13" style="405" customWidth="1"/>
    <col min="7438" max="7438" width="10.33203125" style="405" customWidth="1"/>
    <col min="7439" max="7439" width="13" style="405" customWidth="1"/>
    <col min="7440" max="7440" width="13.6640625" style="405" customWidth="1"/>
    <col min="7441" max="7446" width="13" style="405" customWidth="1"/>
    <col min="7447" max="7447" width="12.6640625" style="405" customWidth="1"/>
    <col min="7448" max="7448" width="10.33203125" style="405" customWidth="1"/>
    <col min="7449" max="7449" width="18.44140625" style="405" customWidth="1"/>
    <col min="7450" max="7686" width="11" style="405"/>
    <col min="7687" max="7687" width="5.44140625" style="405" bestFit="1" customWidth="1"/>
    <col min="7688" max="7688" width="33.33203125" style="405" customWidth="1"/>
    <col min="7689" max="7689" width="19.77734375" style="405" customWidth="1"/>
    <col min="7690" max="7690" width="17.6640625" style="405" customWidth="1"/>
    <col min="7691" max="7691" width="10.109375" style="405" customWidth="1"/>
    <col min="7692" max="7692" width="10.33203125" style="405" customWidth="1"/>
    <col min="7693" max="7693" width="13" style="405" customWidth="1"/>
    <col min="7694" max="7694" width="10.33203125" style="405" customWidth="1"/>
    <col min="7695" max="7695" width="13" style="405" customWidth="1"/>
    <col min="7696" max="7696" width="13.6640625" style="405" customWidth="1"/>
    <col min="7697" max="7702" width="13" style="405" customWidth="1"/>
    <col min="7703" max="7703" width="12.6640625" style="405" customWidth="1"/>
    <col min="7704" max="7704" width="10.33203125" style="405" customWidth="1"/>
    <col min="7705" max="7705" width="18.44140625" style="405" customWidth="1"/>
    <col min="7706" max="7942" width="11" style="405"/>
    <col min="7943" max="7943" width="5.44140625" style="405" bestFit="1" customWidth="1"/>
    <col min="7944" max="7944" width="33.33203125" style="405" customWidth="1"/>
    <col min="7945" max="7945" width="19.77734375" style="405" customWidth="1"/>
    <col min="7946" max="7946" width="17.6640625" style="405" customWidth="1"/>
    <col min="7947" max="7947" width="10.109375" style="405" customWidth="1"/>
    <col min="7948" max="7948" width="10.33203125" style="405" customWidth="1"/>
    <col min="7949" max="7949" width="13" style="405" customWidth="1"/>
    <col min="7950" max="7950" width="10.33203125" style="405" customWidth="1"/>
    <col min="7951" max="7951" width="13" style="405" customWidth="1"/>
    <col min="7952" max="7952" width="13.6640625" style="405" customWidth="1"/>
    <col min="7953" max="7958" width="13" style="405" customWidth="1"/>
    <col min="7959" max="7959" width="12.6640625" style="405" customWidth="1"/>
    <col min="7960" max="7960" width="10.33203125" style="405" customWidth="1"/>
    <col min="7961" max="7961" width="18.44140625" style="405" customWidth="1"/>
    <col min="7962" max="8198" width="11" style="405"/>
    <col min="8199" max="8199" width="5.44140625" style="405" bestFit="1" customWidth="1"/>
    <col min="8200" max="8200" width="33.33203125" style="405" customWidth="1"/>
    <col min="8201" max="8201" width="19.77734375" style="405" customWidth="1"/>
    <col min="8202" max="8202" width="17.6640625" style="405" customWidth="1"/>
    <col min="8203" max="8203" width="10.109375" style="405" customWidth="1"/>
    <col min="8204" max="8204" width="10.33203125" style="405" customWidth="1"/>
    <col min="8205" max="8205" width="13" style="405" customWidth="1"/>
    <col min="8206" max="8206" width="10.33203125" style="405" customWidth="1"/>
    <col min="8207" max="8207" width="13" style="405" customWidth="1"/>
    <col min="8208" max="8208" width="13.6640625" style="405" customWidth="1"/>
    <col min="8209" max="8214" width="13" style="405" customWidth="1"/>
    <col min="8215" max="8215" width="12.6640625" style="405" customWidth="1"/>
    <col min="8216" max="8216" width="10.33203125" style="405" customWidth="1"/>
    <col min="8217" max="8217" width="18.44140625" style="405" customWidth="1"/>
    <col min="8218" max="8454" width="11" style="405"/>
    <col min="8455" max="8455" width="5.44140625" style="405" bestFit="1" customWidth="1"/>
    <col min="8456" max="8456" width="33.33203125" style="405" customWidth="1"/>
    <col min="8457" max="8457" width="19.77734375" style="405" customWidth="1"/>
    <col min="8458" max="8458" width="17.6640625" style="405" customWidth="1"/>
    <col min="8459" max="8459" width="10.109375" style="405" customWidth="1"/>
    <col min="8460" max="8460" width="10.33203125" style="405" customWidth="1"/>
    <col min="8461" max="8461" width="13" style="405" customWidth="1"/>
    <col min="8462" max="8462" width="10.33203125" style="405" customWidth="1"/>
    <col min="8463" max="8463" width="13" style="405" customWidth="1"/>
    <col min="8464" max="8464" width="13.6640625" style="405" customWidth="1"/>
    <col min="8465" max="8470" width="13" style="405" customWidth="1"/>
    <col min="8471" max="8471" width="12.6640625" style="405" customWidth="1"/>
    <col min="8472" max="8472" width="10.33203125" style="405" customWidth="1"/>
    <col min="8473" max="8473" width="18.44140625" style="405" customWidth="1"/>
    <col min="8474" max="8710" width="11" style="405"/>
    <col min="8711" max="8711" width="5.44140625" style="405" bestFit="1" customWidth="1"/>
    <col min="8712" max="8712" width="33.33203125" style="405" customWidth="1"/>
    <col min="8713" max="8713" width="19.77734375" style="405" customWidth="1"/>
    <col min="8714" max="8714" width="17.6640625" style="405" customWidth="1"/>
    <col min="8715" max="8715" width="10.109375" style="405" customWidth="1"/>
    <col min="8716" max="8716" width="10.33203125" style="405" customWidth="1"/>
    <col min="8717" max="8717" width="13" style="405" customWidth="1"/>
    <col min="8718" max="8718" width="10.33203125" style="405" customWidth="1"/>
    <col min="8719" max="8719" width="13" style="405" customWidth="1"/>
    <col min="8720" max="8720" width="13.6640625" style="405" customWidth="1"/>
    <col min="8721" max="8726" width="13" style="405" customWidth="1"/>
    <col min="8727" max="8727" width="12.6640625" style="405" customWidth="1"/>
    <col min="8728" max="8728" width="10.33203125" style="405" customWidth="1"/>
    <col min="8729" max="8729" width="18.44140625" style="405" customWidth="1"/>
    <col min="8730" max="8966" width="11" style="405"/>
    <col min="8967" max="8967" width="5.44140625" style="405" bestFit="1" customWidth="1"/>
    <col min="8968" max="8968" width="33.33203125" style="405" customWidth="1"/>
    <col min="8969" max="8969" width="19.77734375" style="405" customWidth="1"/>
    <col min="8970" max="8970" width="17.6640625" style="405" customWidth="1"/>
    <col min="8971" max="8971" width="10.109375" style="405" customWidth="1"/>
    <col min="8972" max="8972" width="10.33203125" style="405" customWidth="1"/>
    <col min="8973" max="8973" width="13" style="405" customWidth="1"/>
    <col min="8974" max="8974" width="10.33203125" style="405" customWidth="1"/>
    <col min="8975" max="8975" width="13" style="405" customWidth="1"/>
    <col min="8976" max="8976" width="13.6640625" style="405" customWidth="1"/>
    <col min="8977" max="8982" width="13" style="405" customWidth="1"/>
    <col min="8983" max="8983" width="12.6640625" style="405" customWidth="1"/>
    <col min="8984" max="8984" width="10.33203125" style="405" customWidth="1"/>
    <col min="8985" max="8985" width="18.44140625" style="405" customWidth="1"/>
    <col min="8986" max="9222" width="11" style="405"/>
    <col min="9223" max="9223" width="5.44140625" style="405" bestFit="1" customWidth="1"/>
    <col min="9224" max="9224" width="33.33203125" style="405" customWidth="1"/>
    <col min="9225" max="9225" width="19.77734375" style="405" customWidth="1"/>
    <col min="9226" max="9226" width="17.6640625" style="405" customWidth="1"/>
    <col min="9227" max="9227" width="10.109375" style="405" customWidth="1"/>
    <col min="9228" max="9228" width="10.33203125" style="405" customWidth="1"/>
    <col min="9229" max="9229" width="13" style="405" customWidth="1"/>
    <col min="9230" max="9230" width="10.33203125" style="405" customWidth="1"/>
    <col min="9231" max="9231" width="13" style="405" customWidth="1"/>
    <col min="9232" max="9232" width="13.6640625" style="405" customWidth="1"/>
    <col min="9233" max="9238" width="13" style="405" customWidth="1"/>
    <col min="9239" max="9239" width="12.6640625" style="405" customWidth="1"/>
    <col min="9240" max="9240" width="10.33203125" style="405" customWidth="1"/>
    <col min="9241" max="9241" width="18.44140625" style="405" customWidth="1"/>
    <col min="9242" max="9478" width="11" style="405"/>
    <col min="9479" max="9479" width="5.44140625" style="405" bestFit="1" customWidth="1"/>
    <col min="9480" max="9480" width="33.33203125" style="405" customWidth="1"/>
    <col min="9481" max="9481" width="19.77734375" style="405" customWidth="1"/>
    <col min="9482" max="9482" width="17.6640625" style="405" customWidth="1"/>
    <col min="9483" max="9483" width="10.109375" style="405" customWidth="1"/>
    <col min="9484" max="9484" width="10.33203125" style="405" customWidth="1"/>
    <col min="9485" max="9485" width="13" style="405" customWidth="1"/>
    <col min="9486" max="9486" width="10.33203125" style="405" customWidth="1"/>
    <col min="9487" max="9487" width="13" style="405" customWidth="1"/>
    <col min="9488" max="9488" width="13.6640625" style="405" customWidth="1"/>
    <col min="9489" max="9494" width="13" style="405" customWidth="1"/>
    <col min="9495" max="9495" width="12.6640625" style="405" customWidth="1"/>
    <col min="9496" max="9496" width="10.33203125" style="405" customWidth="1"/>
    <col min="9497" max="9497" width="18.44140625" style="405" customWidth="1"/>
    <col min="9498" max="9734" width="11" style="405"/>
    <col min="9735" max="9735" width="5.44140625" style="405" bestFit="1" customWidth="1"/>
    <col min="9736" max="9736" width="33.33203125" style="405" customWidth="1"/>
    <col min="9737" max="9737" width="19.77734375" style="405" customWidth="1"/>
    <col min="9738" max="9738" width="17.6640625" style="405" customWidth="1"/>
    <col min="9739" max="9739" width="10.109375" style="405" customWidth="1"/>
    <col min="9740" max="9740" width="10.33203125" style="405" customWidth="1"/>
    <col min="9741" max="9741" width="13" style="405" customWidth="1"/>
    <col min="9742" max="9742" width="10.33203125" style="405" customWidth="1"/>
    <col min="9743" max="9743" width="13" style="405" customWidth="1"/>
    <col min="9744" max="9744" width="13.6640625" style="405" customWidth="1"/>
    <col min="9745" max="9750" width="13" style="405" customWidth="1"/>
    <col min="9751" max="9751" width="12.6640625" style="405" customWidth="1"/>
    <col min="9752" max="9752" width="10.33203125" style="405" customWidth="1"/>
    <col min="9753" max="9753" width="18.44140625" style="405" customWidth="1"/>
    <col min="9754" max="9990" width="11" style="405"/>
    <col min="9991" max="9991" width="5.44140625" style="405" bestFit="1" customWidth="1"/>
    <col min="9992" max="9992" width="33.33203125" style="405" customWidth="1"/>
    <col min="9993" max="9993" width="19.77734375" style="405" customWidth="1"/>
    <col min="9994" max="9994" width="17.6640625" style="405" customWidth="1"/>
    <col min="9995" max="9995" width="10.109375" style="405" customWidth="1"/>
    <col min="9996" max="9996" width="10.33203125" style="405" customWidth="1"/>
    <col min="9997" max="9997" width="13" style="405" customWidth="1"/>
    <col min="9998" max="9998" width="10.33203125" style="405" customWidth="1"/>
    <col min="9999" max="9999" width="13" style="405" customWidth="1"/>
    <col min="10000" max="10000" width="13.6640625" style="405" customWidth="1"/>
    <col min="10001" max="10006" width="13" style="405" customWidth="1"/>
    <col min="10007" max="10007" width="12.6640625" style="405" customWidth="1"/>
    <col min="10008" max="10008" width="10.33203125" style="405" customWidth="1"/>
    <col min="10009" max="10009" width="18.44140625" style="405" customWidth="1"/>
    <col min="10010" max="10246" width="11" style="405"/>
    <col min="10247" max="10247" width="5.44140625" style="405" bestFit="1" customWidth="1"/>
    <col min="10248" max="10248" width="33.33203125" style="405" customWidth="1"/>
    <col min="10249" max="10249" width="19.77734375" style="405" customWidth="1"/>
    <col min="10250" max="10250" width="17.6640625" style="405" customWidth="1"/>
    <col min="10251" max="10251" width="10.109375" style="405" customWidth="1"/>
    <col min="10252" max="10252" width="10.33203125" style="405" customWidth="1"/>
    <col min="10253" max="10253" width="13" style="405" customWidth="1"/>
    <col min="10254" max="10254" width="10.33203125" style="405" customWidth="1"/>
    <col min="10255" max="10255" width="13" style="405" customWidth="1"/>
    <col min="10256" max="10256" width="13.6640625" style="405" customWidth="1"/>
    <col min="10257" max="10262" width="13" style="405" customWidth="1"/>
    <col min="10263" max="10263" width="12.6640625" style="405" customWidth="1"/>
    <col min="10264" max="10264" width="10.33203125" style="405" customWidth="1"/>
    <col min="10265" max="10265" width="18.44140625" style="405" customWidth="1"/>
    <col min="10266" max="10502" width="11" style="405"/>
    <col min="10503" max="10503" width="5.44140625" style="405" bestFit="1" customWidth="1"/>
    <col min="10504" max="10504" width="33.33203125" style="405" customWidth="1"/>
    <col min="10505" max="10505" width="19.77734375" style="405" customWidth="1"/>
    <col min="10506" max="10506" width="17.6640625" style="405" customWidth="1"/>
    <col min="10507" max="10507" width="10.109375" style="405" customWidth="1"/>
    <col min="10508" max="10508" width="10.33203125" style="405" customWidth="1"/>
    <col min="10509" max="10509" width="13" style="405" customWidth="1"/>
    <col min="10510" max="10510" width="10.33203125" style="405" customWidth="1"/>
    <col min="10511" max="10511" width="13" style="405" customWidth="1"/>
    <col min="10512" max="10512" width="13.6640625" style="405" customWidth="1"/>
    <col min="10513" max="10518" width="13" style="405" customWidth="1"/>
    <col min="10519" max="10519" width="12.6640625" style="405" customWidth="1"/>
    <col min="10520" max="10520" width="10.33203125" style="405" customWidth="1"/>
    <col min="10521" max="10521" width="18.44140625" style="405" customWidth="1"/>
    <col min="10522" max="10758" width="11" style="405"/>
    <col min="10759" max="10759" width="5.44140625" style="405" bestFit="1" customWidth="1"/>
    <col min="10760" max="10760" width="33.33203125" style="405" customWidth="1"/>
    <col min="10761" max="10761" width="19.77734375" style="405" customWidth="1"/>
    <col min="10762" max="10762" width="17.6640625" style="405" customWidth="1"/>
    <col min="10763" max="10763" width="10.109375" style="405" customWidth="1"/>
    <col min="10764" max="10764" width="10.33203125" style="405" customWidth="1"/>
    <col min="10765" max="10765" width="13" style="405" customWidth="1"/>
    <col min="10766" max="10766" width="10.33203125" style="405" customWidth="1"/>
    <col min="10767" max="10767" width="13" style="405" customWidth="1"/>
    <col min="10768" max="10768" width="13.6640625" style="405" customWidth="1"/>
    <col min="10769" max="10774" width="13" style="405" customWidth="1"/>
    <col min="10775" max="10775" width="12.6640625" style="405" customWidth="1"/>
    <col min="10776" max="10776" width="10.33203125" style="405" customWidth="1"/>
    <col min="10777" max="10777" width="18.44140625" style="405" customWidth="1"/>
    <col min="10778" max="11014" width="11" style="405"/>
    <col min="11015" max="11015" width="5.44140625" style="405" bestFit="1" customWidth="1"/>
    <col min="11016" max="11016" width="33.33203125" style="405" customWidth="1"/>
    <col min="11017" max="11017" width="19.77734375" style="405" customWidth="1"/>
    <col min="11018" max="11018" width="17.6640625" style="405" customWidth="1"/>
    <col min="11019" max="11019" width="10.109375" style="405" customWidth="1"/>
    <col min="11020" max="11020" width="10.33203125" style="405" customWidth="1"/>
    <col min="11021" max="11021" width="13" style="405" customWidth="1"/>
    <col min="11022" max="11022" width="10.33203125" style="405" customWidth="1"/>
    <col min="11023" max="11023" width="13" style="405" customWidth="1"/>
    <col min="11024" max="11024" width="13.6640625" style="405" customWidth="1"/>
    <col min="11025" max="11030" width="13" style="405" customWidth="1"/>
    <col min="11031" max="11031" width="12.6640625" style="405" customWidth="1"/>
    <col min="11032" max="11032" width="10.33203125" style="405" customWidth="1"/>
    <col min="11033" max="11033" width="18.44140625" style="405" customWidth="1"/>
    <col min="11034" max="11270" width="11" style="405"/>
    <col min="11271" max="11271" width="5.44140625" style="405" bestFit="1" customWidth="1"/>
    <col min="11272" max="11272" width="33.33203125" style="405" customWidth="1"/>
    <col min="11273" max="11273" width="19.77734375" style="405" customWidth="1"/>
    <col min="11274" max="11274" width="17.6640625" style="405" customWidth="1"/>
    <col min="11275" max="11275" width="10.109375" style="405" customWidth="1"/>
    <col min="11276" max="11276" width="10.33203125" style="405" customWidth="1"/>
    <col min="11277" max="11277" width="13" style="405" customWidth="1"/>
    <col min="11278" max="11278" width="10.33203125" style="405" customWidth="1"/>
    <col min="11279" max="11279" width="13" style="405" customWidth="1"/>
    <col min="11280" max="11280" width="13.6640625" style="405" customWidth="1"/>
    <col min="11281" max="11286" width="13" style="405" customWidth="1"/>
    <col min="11287" max="11287" width="12.6640625" style="405" customWidth="1"/>
    <col min="11288" max="11288" width="10.33203125" style="405" customWidth="1"/>
    <col min="11289" max="11289" width="18.44140625" style="405" customWidth="1"/>
    <col min="11290" max="11526" width="11" style="405"/>
    <col min="11527" max="11527" width="5.44140625" style="405" bestFit="1" customWidth="1"/>
    <col min="11528" max="11528" width="33.33203125" style="405" customWidth="1"/>
    <col min="11529" max="11529" width="19.77734375" style="405" customWidth="1"/>
    <col min="11530" max="11530" width="17.6640625" style="405" customWidth="1"/>
    <col min="11531" max="11531" width="10.109375" style="405" customWidth="1"/>
    <col min="11532" max="11532" width="10.33203125" style="405" customWidth="1"/>
    <col min="11533" max="11533" width="13" style="405" customWidth="1"/>
    <col min="11534" max="11534" width="10.33203125" style="405" customWidth="1"/>
    <col min="11535" max="11535" width="13" style="405" customWidth="1"/>
    <col min="11536" max="11536" width="13.6640625" style="405" customWidth="1"/>
    <col min="11537" max="11542" width="13" style="405" customWidth="1"/>
    <col min="11543" max="11543" width="12.6640625" style="405" customWidth="1"/>
    <col min="11544" max="11544" width="10.33203125" style="405" customWidth="1"/>
    <col min="11545" max="11545" width="18.44140625" style="405" customWidth="1"/>
    <col min="11546" max="11782" width="11" style="405"/>
    <col min="11783" max="11783" width="5.44140625" style="405" bestFit="1" customWidth="1"/>
    <col min="11784" max="11784" width="33.33203125" style="405" customWidth="1"/>
    <col min="11785" max="11785" width="19.77734375" style="405" customWidth="1"/>
    <col min="11786" max="11786" width="17.6640625" style="405" customWidth="1"/>
    <col min="11787" max="11787" width="10.109375" style="405" customWidth="1"/>
    <col min="11788" max="11788" width="10.33203125" style="405" customWidth="1"/>
    <col min="11789" max="11789" width="13" style="405" customWidth="1"/>
    <col min="11790" max="11790" width="10.33203125" style="405" customWidth="1"/>
    <col min="11791" max="11791" width="13" style="405" customWidth="1"/>
    <col min="11792" max="11792" width="13.6640625" style="405" customWidth="1"/>
    <col min="11793" max="11798" width="13" style="405" customWidth="1"/>
    <col min="11799" max="11799" width="12.6640625" style="405" customWidth="1"/>
    <col min="11800" max="11800" width="10.33203125" style="405" customWidth="1"/>
    <col min="11801" max="11801" width="18.44140625" style="405" customWidth="1"/>
    <col min="11802" max="12038" width="11" style="405"/>
    <col min="12039" max="12039" width="5.44140625" style="405" bestFit="1" customWidth="1"/>
    <col min="12040" max="12040" width="33.33203125" style="405" customWidth="1"/>
    <col min="12041" max="12041" width="19.77734375" style="405" customWidth="1"/>
    <col min="12042" max="12042" width="17.6640625" style="405" customWidth="1"/>
    <col min="12043" max="12043" width="10.109375" style="405" customWidth="1"/>
    <col min="12044" max="12044" width="10.33203125" style="405" customWidth="1"/>
    <col min="12045" max="12045" width="13" style="405" customWidth="1"/>
    <col min="12046" max="12046" width="10.33203125" style="405" customWidth="1"/>
    <col min="12047" max="12047" width="13" style="405" customWidth="1"/>
    <col min="12048" max="12048" width="13.6640625" style="405" customWidth="1"/>
    <col min="12049" max="12054" width="13" style="405" customWidth="1"/>
    <col min="12055" max="12055" width="12.6640625" style="405" customWidth="1"/>
    <col min="12056" max="12056" width="10.33203125" style="405" customWidth="1"/>
    <col min="12057" max="12057" width="18.44140625" style="405" customWidth="1"/>
    <col min="12058" max="12294" width="11" style="405"/>
    <col min="12295" max="12295" width="5.44140625" style="405" bestFit="1" customWidth="1"/>
    <col min="12296" max="12296" width="33.33203125" style="405" customWidth="1"/>
    <col min="12297" max="12297" width="19.77734375" style="405" customWidth="1"/>
    <col min="12298" max="12298" width="17.6640625" style="405" customWidth="1"/>
    <col min="12299" max="12299" width="10.109375" style="405" customWidth="1"/>
    <col min="12300" max="12300" width="10.33203125" style="405" customWidth="1"/>
    <col min="12301" max="12301" width="13" style="405" customWidth="1"/>
    <col min="12302" max="12302" width="10.33203125" style="405" customWidth="1"/>
    <col min="12303" max="12303" width="13" style="405" customWidth="1"/>
    <col min="12304" max="12304" width="13.6640625" style="405" customWidth="1"/>
    <col min="12305" max="12310" width="13" style="405" customWidth="1"/>
    <col min="12311" max="12311" width="12.6640625" style="405" customWidth="1"/>
    <col min="12312" max="12312" width="10.33203125" style="405" customWidth="1"/>
    <col min="12313" max="12313" width="18.44140625" style="405" customWidth="1"/>
    <col min="12314" max="12550" width="11" style="405"/>
    <col min="12551" max="12551" width="5.44140625" style="405" bestFit="1" customWidth="1"/>
    <col min="12552" max="12552" width="33.33203125" style="405" customWidth="1"/>
    <col min="12553" max="12553" width="19.77734375" style="405" customWidth="1"/>
    <col min="12554" max="12554" width="17.6640625" style="405" customWidth="1"/>
    <col min="12555" max="12555" width="10.109375" style="405" customWidth="1"/>
    <col min="12556" max="12556" width="10.33203125" style="405" customWidth="1"/>
    <col min="12557" max="12557" width="13" style="405" customWidth="1"/>
    <col min="12558" max="12558" width="10.33203125" style="405" customWidth="1"/>
    <col min="12559" max="12559" width="13" style="405" customWidth="1"/>
    <col min="12560" max="12560" width="13.6640625" style="405" customWidth="1"/>
    <col min="12561" max="12566" width="13" style="405" customWidth="1"/>
    <col min="12567" max="12567" width="12.6640625" style="405" customWidth="1"/>
    <col min="12568" max="12568" width="10.33203125" style="405" customWidth="1"/>
    <col min="12569" max="12569" width="18.44140625" style="405" customWidth="1"/>
    <col min="12570" max="12806" width="11" style="405"/>
    <col min="12807" max="12807" width="5.44140625" style="405" bestFit="1" customWidth="1"/>
    <col min="12808" max="12808" width="33.33203125" style="405" customWidth="1"/>
    <col min="12809" max="12809" width="19.77734375" style="405" customWidth="1"/>
    <col min="12810" max="12810" width="17.6640625" style="405" customWidth="1"/>
    <col min="12811" max="12811" width="10.109375" style="405" customWidth="1"/>
    <col min="12812" max="12812" width="10.33203125" style="405" customWidth="1"/>
    <col min="12813" max="12813" width="13" style="405" customWidth="1"/>
    <col min="12814" max="12814" width="10.33203125" style="405" customWidth="1"/>
    <col min="12815" max="12815" width="13" style="405" customWidth="1"/>
    <col min="12816" max="12816" width="13.6640625" style="405" customWidth="1"/>
    <col min="12817" max="12822" width="13" style="405" customWidth="1"/>
    <col min="12823" max="12823" width="12.6640625" style="405" customWidth="1"/>
    <col min="12824" max="12824" width="10.33203125" style="405" customWidth="1"/>
    <col min="12825" max="12825" width="18.44140625" style="405" customWidth="1"/>
    <col min="12826" max="13062" width="11" style="405"/>
    <col min="13063" max="13063" width="5.44140625" style="405" bestFit="1" customWidth="1"/>
    <col min="13064" max="13064" width="33.33203125" style="405" customWidth="1"/>
    <col min="13065" max="13065" width="19.77734375" style="405" customWidth="1"/>
    <col min="13066" max="13066" width="17.6640625" style="405" customWidth="1"/>
    <col min="13067" max="13067" width="10.109375" style="405" customWidth="1"/>
    <col min="13068" max="13068" width="10.33203125" style="405" customWidth="1"/>
    <col min="13069" max="13069" width="13" style="405" customWidth="1"/>
    <col min="13070" max="13070" width="10.33203125" style="405" customWidth="1"/>
    <col min="13071" max="13071" width="13" style="405" customWidth="1"/>
    <col min="13072" max="13072" width="13.6640625" style="405" customWidth="1"/>
    <col min="13073" max="13078" width="13" style="405" customWidth="1"/>
    <col min="13079" max="13079" width="12.6640625" style="405" customWidth="1"/>
    <col min="13080" max="13080" width="10.33203125" style="405" customWidth="1"/>
    <col min="13081" max="13081" width="18.44140625" style="405" customWidth="1"/>
    <col min="13082" max="13318" width="11" style="405"/>
    <col min="13319" max="13319" width="5.44140625" style="405" bestFit="1" customWidth="1"/>
    <col min="13320" max="13320" width="33.33203125" style="405" customWidth="1"/>
    <col min="13321" max="13321" width="19.77734375" style="405" customWidth="1"/>
    <col min="13322" max="13322" width="17.6640625" style="405" customWidth="1"/>
    <col min="13323" max="13323" width="10.109375" style="405" customWidth="1"/>
    <col min="13324" max="13324" width="10.33203125" style="405" customWidth="1"/>
    <col min="13325" max="13325" width="13" style="405" customWidth="1"/>
    <col min="13326" max="13326" width="10.33203125" style="405" customWidth="1"/>
    <col min="13327" max="13327" width="13" style="405" customWidth="1"/>
    <col min="13328" max="13328" width="13.6640625" style="405" customWidth="1"/>
    <col min="13329" max="13334" width="13" style="405" customWidth="1"/>
    <col min="13335" max="13335" width="12.6640625" style="405" customWidth="1"/>
    <col min="13336" max="13336" width="10.33203125" style="405" customWidth="1"/>
    <col min="13337" max="13337" width="18.44140625" style="405" customWidth="1"/>
    <col min="13338" max="13574" width="11" style="405"/>
    <col min="13575" max="13575" width="5.44140625" style="405" bestFit="1" customWidth="1"/>
    <col min="13576" max="13576" width="33.33203125" style="405" customWidth="1"/>
    <col min="13577" max="13577" width="19.77734375" style="405" customWidth="1"/>
    <col min="13578" max="13578" width="17.6640625" style="405" customWidth="1"/>
    <col min="13579" max="13579" width="10.109375" style="405" customWidth="1"/>
    <col min="13580" max="13580" width="10.33203125" style="405" customWidth="1"/>
    <col min="13581" max="13581" width="13" style="405" customWidth="1"/>
    <col min="13582" max="13582" width="10.33203125" style="405" customWidth="1"/>
    <col min="13583" max="13583" width="13" style="405" customWidth="1"/>
    <col min="13584" max="13584" width="13.6640625" style="405" customWidth="1"/>
    <col min="13585" max="13590" width="13" style="405" customWidth="1"/>
    <col min="13591" max="13591" width="12.6640625" style="405" customWidth="1"/>
    <col min="13592" max="13592" width="10.33203125" style="405" customWidth="1"/>
    <col min="13593" max="13593" width="18.44140625" style="405" customWidth="1"/>
    <col min="13594" max="13830" width="11" style="405"/>
    <col min="13831" max="13831" width="5.44140625" style="405" bestFit="1" customWidth="1"/>
    <col min="13832" max="13832" width="33.33203125" style="405" customWidth="1"/>
    <col min="13833" max="13833" width="19.77734375" style="405" customWidth="1"/>
    <col min="13834" max="13834" width="17.6640625" style="405" customWidth="1"/>
    <col min="13835" max="13835" width="10.109375" style="405" customWidth="1"/>
    <col min="13836" max="13836" width="10.33203125" style="405" customWidth="1"/>
    <col min="13837" max="13837" width="13" style="405" customWidth="1"/>
    <col min="13838" max="13838" width="10.33203125" style="405" customWidth="1"/>
    <col min="13839" max="13839" width="13" style="405" customWidth="1"/>
    <col min="13840" max="13840" width="13.6640625" style="405" customWidth="1"/>
    <col min="13841" max="13846" width="13" style="405" customWidth="1"/>
    <col min="13847" max="13847" width="12.6640625" style="405" customWidth="1"/>
    <col min="13848" max="13848" width="10.33203125" style="405" customWidth="1"/>
    <col min="13849" max="13849" width="18.44140625" style="405" customWidth="1"/>
    <col min="13850" max="14086" width="11" style="405"/>
    <col min="14087" max="14087" width="5.44140625" style="405" bestFit="1" customWidth="1"/>
    <col min="14088" max="14088" width="33.33203125" style="405" customWidth="1"/>
    <col min="14089" max="14089" width="19.77734375" style="405" customWidth="1"/>
    <col min="14090" max="14090" width="17.6640625" style="405" customWidth="1"/>
    <col min="14091" max="14091" width="10.109375" style="405" customWidth="1"/>
    <col min="14092" max="14092" width="10.33203125" style="405" customWidth="1"/>
    <col min="14093" max="14093" width="13" style="405" customWidth="1"/>
    <col min="14094" max="14094" width="10.33203125" style="405" customWidth="1"/>
    <col min="14095" max="14095" width="13" style="405" customWidth="1"/>
    <col min="14096" max="14096" width="13.6640625" style="405" customWidth="1"/>
    <col min="14097" max="14102" width="13" style="405" customWidth="1"/>
    <col min="14103" max="14103" width="12.6640625" style="405" customWidth="1"/>
    <col min="14104" max="14104" width="10.33203125" style="405" customWidth="1"/>
    <col min="14105" max="14105" width="18.44140625" style="405" customWidth="1"/>
    <col min="14106" max="14342" width="11" style="405"/>
    <col min="14343" max="14343" width="5.44140625" style="405" bestFit="1" customWidth="1"/>
    <col min="14344" max="14344" width="33.33203125" style="405" customWidth="1"/>
    <col min="14345" max="14345" width="19.77734375" style="405" customWidth="1"/>
    <col min="14346" max="14346" width="17.6640625" style="405" customWidth="1"/>
    <col min="14347" max="14347" width="10.109375" style="405" customWidth="1"/>
    <col min="14348" max="14348" width="10.33203125" style="405" customWidth="1"/>
    <col min="14349" max="14349" width="13" style="405" customWidth="1"/>
    <col min="14350" max="14350" width="10.33203125" style="405" customWidth="1"/>
    <col min="14351" max="14351" width="13" style="405" customWidth="1"/>
    <col min="14352" max="14352" width="13.6640625" style="405" customWidth="1"/>
    <col min="14353" max="14358" width="13" style="405" customWidth="1"/>
    <col min="14359" max="14359" width="12.6640625" style="405" customWidth="1"/>
    <col min="14360" max="14360" width="10.33203125" style="405" customWidth="1"/>
    <col min="14361" max="14361" width="18.44140625" style="405" customWidth="1"/>
    <col min="14362" max="14598" width="11" style="405"/>
    <col min="14599" max="14599" width="5.44140625" style="405" bestFit="1" customWidth="1"/>
    <col min="14600" max="14600" width="33.33203125" style="405" customWidth="1"/>
    <col min="14601" max="14601" width="19.77734375" style="405" customWidth="1"/>
    <col min="14602" max="14602" width="17.6640625" style="405" customWidth="1"/>
    <col min="14603" max="14603" width="10.109375" style="405" customWidth="1"/>
    <col min="14604" max="14604" width="10.33203125" style="405" customWidth="1"/>
    <col min="14605" max="14605" width="13" style="405" customWidth="1"/>
    <col min="14606" max="14606" width="10.33203125" style="405" customWidth="1"/>
    <col min="14607" max="14607" width="13" style="405" customWidth="1"/>
    <col min="14608" max="14608" width="13.6640625" style="405" customWidth="1"/>
    <col min="14609" max="14614" width="13" style="405" customWidth="1"/>
    <col min="14615" max="14615" width="12.6640625" style="405" customWidth="1"/>
    <col min="14616" max="14616" width="10.33203125" style="405" customWidth="1"/>
    <col min="14617" max="14617" width="18.44140625" style="405" customWidth="1"/>
    <col min="14618" max="14854" width="11" style="405"/>
    <col min="14855" max="14855" width="5.44140625" style="405" bestFit="1" customWidth="1"/>
    <col min="14856" max="14856" width="33.33203125" style="405" customWidth="1"/>
    <col min="14857" max="14857" width="19.77734375" style="405" customWidth="1"/>
    <col min="14858" max="14858" width="17.6640625" style="405" customWidth="1"/>
    <col min="14859" max="14859" width="10.109375" style="405" customWidth="1"/>
    <col min="14860" max="14860" width="10.33203125" style="405" customWidth="1"/>
    <col min="14861" max="14861" width="13" style="405" customWidth="1"/>
    <col min="14862" max="14862" width="10.33203125" style="405" customWidth="1"/>
    <col min="14863" max="14863" width="13" style="405" customWidth="1"/>
    <col min="14864" max="14864" width="13.6640625" style="405" customWidth="1"/>
    <col min="14865" max="14870" width="13" style="405" customWidth="1"/>
    <col min="14871" max="14871" width="12.6640625" style="405" customWidth="1"/>
    <col min="14872" max="14872" width="10.33203125" style="405" customWidth="1"/>
    <col min="14873" max="14873" width="18.44140625" style="405" customWidth="1"/>
    <col min="14874" max="15110" width="11" style="405"/>
    <col min="15111" max="15111" width="5.44140625" style="405" bestFit="1" customWidth="1"/>
    <col min="15112" max="15112" width="33.33203125" style="405" customWidth="1"/>
    <col min="15113" max="15113" width="19.77734375" style="405" customWidth="1"/>
    <col min="15114" max="15114" width="17.6640625" style="405" customWidth="1"/>
    <col min="15115" max="15115" width="10.109375" style="405" customWidth="1"/>
    <col min="15116" max="15116" width="10.33203125" style="405" customWidth="1"/>
    <col min="15117" max="15117" width="13" style="405" customWidth="1"/>
    <col min="15118" max="15118" width="10.33203125" style="405" customWidth="1"/>
    <col min="15119" max="15119" width="13" style="405" customWidth="1"/>
    <col min="15120" max="15120" width="13.6640625" style="405" customWidth="1"/>
    <col min="15121" max="15126" width="13" style="405" customWidth="1"/>
    <col min="15127" max="15127" width="12.6640625" style="405" customWidth="1"/>
    <col min="15128" max="15128" width="10.33203125" style="405" customWidth="1"/>
    <col min="15129" max="15129" width="18.44140625" style="405" customWidth="1"/>
    <col min="15130" max="15366" width="11" style="405"/>
    <col min="15367" max="15367" width="5.44140625" style="405" bestFit="1" customWidth="1"/>
    <col min="15368" max="15368" width="33.33203125" style="405" customWidth="1"/>
    <col min="15369" max="15369" width="19.77734375" style="405" customWidth="1"/>
    <col min="15370" max="15370" width="17.6640625" style="405" customWidth="1"/>
    <col min="15371" max="15371" width="10.109375" style="405" customWidth="1"/>
    <col min="15372" max="15372" width="10.33203125" style="405" customWidth="1"/>
    <col min="15373" max="15373" width="13" style="405" customWidth="1"/>
    <col min="15374" max="15374" width="10.33203125" style="405" customWidth="1"/>
    <col min="15375" max="15375" width="13" style="405" customWidth="1"/>
    <col min="15376" max="15376" width="13.6640625" style="405" customWidth="1"/>
    <col min="15377" max="15382" width="13" style="405" customWidth="1"/>
    <col min="15383" max="15383" width="12.6640625" style="405" customWidth="1"/>
    <col min="15384" max="15384" width="10.33203125" style="405" customWidth="1"/>
    <col min="15385" max="15385" width="18.44140625" style="405" customWidth="1"/>
    <col min="15386" max="15622" width="11" style="405"/>
    <col min="15623" max="15623" width="5.44140625" style="405" bestFit="1" customWidth="1"/>
    <col min="15624" max="15624" width="33.33203125" style="405" customWidth="1"/>
    <col min="15625" max="15625" width="19.77734375" style="405" customWidth="1"/>
    <col min="15626" max="15626" width="17.6640625" style="405" customWidth="1"/>
    <col min="15627" max="15627" width="10.109375" style="405" customWidth="1"/>
    <col min="15628" max="15628" width="10.33203125" style="405" customWidth="1"/>
    <col min="15629" max="15629" width="13" style="405" customWidth="1"/>
    <col min="15630" max="15630" width="10.33203125" style="405" customWidth="1"/>
    <col min="15631" max="15631" width="13" style="405" customWidth="1"/>
    <col min="15632" max="15632" width="13.6640625" style="405" customWidth="1"/>
    <col min="15633" max="15638" width="13" style="405" customWidth="1"/>
    <col min="15639" max="15639" width="12.6640625" style="405" customWidth="1"/>
    <col min="15640" max="15640" width="10.33203125" style="405" customWidth="1"/>
    <col min="15641" max="15641" width="18.44140625" style="405" customWidth="1"/>
    <col min="15642" max="15878" width="11" style="405"/>
    <col min="15879" max="15879" width="5.44140625" style="405" bestFit="1" customWidth="1"/>
    <col min="15880" max="15880" width="33.33203125" style="405" customWidth="1"/>
    <col min="15881" max="15881" width="19.77734375" style="405" customWidth="1"/>
    <col min="15882" max="15882" width="17.6640625" style="405" customWidth="1"/>
    <col min="15883" max="15883" width="10.109375" style="405" customWidth="1"/>
    <col min="15884" max="15884" width="10.33203125" style="405" customWidth="1"/>
    <col min="15885" max="15885" width="13" style="405" customWidth="1"/>
    <col min="15886" max="15886" width="10.33203125" style="405" customWidth="1"/>
    <col min="15887" max="15887" width="13" style="405" customWidth="1"/>
    <col min="15888" max="15888" width="13.6640625" style="405" customWidth="1"/>
    <col min="15889" max="15894" width="13" style="405" customWidth="1"/>
    <col min="15895" max="15895" width="12.6640625" style="405" customWidth="1"/>
    <col min="15896" max="15896" width="10.33203125" style="405" customWidth="1"/>
    <col min="15897" max="15897" width="18.44140625" style="405" customWidth="1"/>
    <col min="15898" max="16134" width="11" style="405"/>
    <col min="16135" max="16135" width="5.44140625" style="405" bestFit="1" customWidth="1"/>
    <col min="16136" max="16136" width="33.33203125" style="405" customWidth="1"/>
    <col min="16137" max="16137" width="19.77734375" style="405" customWidth="1"/>
    <col min="16138" max="16138" width="17.6640625" style="405" customWidth="1"/>
    <col min="16139" max="16139" width="10.109375" style="405" customWidth="1"/>
    <col min="16140" max="16140" width="10.33203125" style="405" customWidth="1"/>
    <col min="16141" max="16141" width="13" style="405" customWidth="1"/>
    <col min="16142" max="16142" width="10.33203125" style="405" customWidth="1"/>
    <col min="16143" max="16143" width="13" style="405" customWidth="1"/>
    <col min="16144" max="16144" width="13.6640625" style="405" customWidth="1"/>
    <col min="16145" max="16150" width="13" style="405" customWidth="1"/>
    <col min="16151" max="16151" width="12.6640625" style="405" customWidth="1"/>
    <col min="16152" max="16152" width="10.33203125" style="405" customWidth="1"/>
    <col min="16153" max="16153" width="18.44140625" style="405" customWidth="1"/>
    <col min="16154" max="16384" width="11" style="405"/>
  </cols>
  <sheetData>
    <row r="1" spans="1:31" s="403" customFormat="1" ht="21" customHeight="1">
      <c r="A1" s="542" t="s">
        <v>36</v>
      </c>
      <c r="B1" s="542"/>
      <c r="C1" s="542"/>
      <c r="D1" s="542"/>
      <c r="E1" s="542"/>
      <c r="F1" s="542"/>
      <c r="G1" s="542"/>
      <c r="H1" s="542"/>
      <c r="I1" s="542"/>
      <c r="J1" s="542"/>
      <c r="K1" s="542"/>
      <c r="L1" s="542"/>
      <c r="M1" s="542"/>
      <c r="N1" s="542"/>
      <c r="O1" s="542"/>
      <c r="P1" s="542"/>
      <c r="Q1" s="542"/>
      <c r="R1" s="542"/>
      <c r="S1" s="542"/>
      <c r="T1" s="542"/>
      <c r="U1" s="542"/>
      <c r="V1" s="542"/>
      <c r="W1" s="542"/>
      <c r="X1" s="542"/>
      <c r="Y1" s="542"/>
      <c r="Z1" s="143"/>
      <c r="AA1" s="143"/>
      <c r="AB1" s="143"/>
      <c r="AC1" s="143"/>
      <c r="AD1" s="143"/>
    </row>
    <row r="2" spans="1:31" s="403" customFormat="1" ht="39.75" customHeight="1">
      <c r="A2" s="511" t="s">
        <v>305</v>
      </c>
      <c r="B2" s="511"/>
      <c r="C2" s="511"/>
      <c r="D2" s="511"/>
      <c r="E2" s="511"/>
      <c r="F2" s="511"/>
      <c r="G2" s="511"/>
      <c r="H2" s="511"/>
      <c r="I2" s="511"/>
      <c r="J2" s="511"/>
      <c r="K2" s="511"/>
      <c r="L2" s="511"/>
      <c r="M2" s="511"/>
      <c r="N2" s="511"/>
      <c r="O2" s="511"/>
      <c r="P2" s="511"/>
      <c r="Q2" s="511"/>
      <c r="R2" s="511"/>
      <c r="S2" s="511"/>
      <c r="T2" s="511"/>
      <c r="U2" s="511"/>
      <c r="V2" s="511"/>
      <c r="W2" s="511"/>
      <c r="X2" s="511"/>
      <c r="Y2" s="511"/>
      <c r="Z2" s="144"/>
      <c r="AA2" s="144"/>
      <c r="AB2" s="144"/>
      <c r="AC2" s="144"/>
      <c r="AD2" s="144"/>
    </row>
    <row r="3" spans="1:31" ht="18" customHeight="1">
      <c r="A3" s="404"/>
      <c r="B3" s="145"/>
      <c r="C3" s="145"/>
      <c r="D3" s="145"/>
      <c r="E3" s="145"/>
      <c r="F3" s="145"/>
      <c r="G3" s="145" t="s">
        <v>31</v>
      </c>
      <c r="H3" s="145"/>
      <c r="I3" s="145"/>
      <c r="J3" s="145"/>
      <c r="K3" s="145"/>
      <c r="L3" s="145"/>
      <c r="M3" s="145"/>
      <c r="N3" s="145"/>
      <c r="O3" s="145"/>
      <c r="P3" s="145"/>
      <c r="Q3" s="145"/>
      <c r="R3" s="145"/>
      <c r="S3" s="145"/>
      <c r="T3" s="145"/>
      <c r="U3" s="145"/>
      <c r="V3" s="404"/>
      <c r="W3" s="544" t="s">
        <v>2</v>
      </c>
      <c r="X3" s="544"/>
      <c r="Y3" s="544"/>
      <c r="Z3" s="146"/>
      <c r="AA3" s="146"/>
      <c r="AB3" s="146"/>
      <c r="AC3" s="146"/>
      <c r="AD3" s="146"/>
      <c r="AE3" s="146"/>
    </row>
    <row r="4" spans="1:31" s="406" customFormat="1" ht="12.75" customHeight="1">
      <c r="A4" s="587" t="s">
        <v>30</v>
      </c>
      <c r="B4" s="587" t="s">
        <v>168</v>
      </c>
      <c r="C4" s="583" t="s">
        <v>169</v>
      </c>
      <c r="D4" s="583" t="s">
        <v>265</v>
      </c>
      <c r="E4" s="583"/>
      <c r="F4" s="583"/>
      <c r="G4" s="583"/>
      <c r="H4" s="583"/>
      <c r="I4" s="583"/>
      <c r="J4" s="583"/>
      <c r="K4" s="583"/>
      <c r="L4" s="583"/>
      <c r="M4" s="583"/>
      <c r="N4" s="583"/>
      <c r="O4" s="583"/>
      <c r="P4" s="583"/>
      <c r="Q4" s="583"/>
      <c r="R4" s="583"/>
      <c r="S4" s="583"/>
      <c r="T4" s="583"/>
      <c r="U4" s="583"/>
      <c r="V4" s="583"/>
      <c r="W4" s="583"/>
      <c r="X4" s="583"/>
      <c r="Y4" s="583" t="s">
        <v>1</v>
      </c>
      <c r="Z4" s="146"/>
      <c r="AA4" s="146"/>
      <c r="AB4" s="146"/>
      <c r="AC4" s="146"/>
      <c r="AD4" s="146"/>
      <c r="AE4" s="146"/>
    </row>
    <row r="5" spans="1:31" s="406" customFormat="1" ht="25" customHeight="1">
      <c r="A5" s="587"/>
      <c r="B5" s="587"/>
      <c r="C5" s="583"/>
      <c r="D5" s="583" t="s">
        <v>15</v>
      </c>
      <c r="E5" s="584" t="s">
        <v>12</v>
      </c>
      <c r="F5" s="584"/>
      <c r="G5" s="584"/>
      <c r="H5" s="584"/>
      <c r="I5" s="584"/>
      <c r="J5" s="583" t="s">
        <v>24</v>
      </c>
      <c r="K5" s="584" t="s">
        <v>12</v>
      </c>
      <c r="L5" s="584"/>
      <c r="M5" s="584"/>
      <c r="N5" s="584"/>
      <c r="O5" s="584"/>
      <c r="P5" s="584"/>
      <c r="Q5" s="584"/>
      <c r="R5" s="584"/>
      <c r="S5" s="584"/>
      <c r="T5" s="584"/>
      <c r="U5" s="584"/>
      <c r="V5" s="584"/>
      <c r="W5" s="584"/>
      <c r="X5" s="584"/>
      <c r="Y5" s="583"/>
      <c r="Z5" s="146"/>
      <c r="AA5" s="146"/>
      <c r="AB5" s="146"/>
      <c r="AC5" s="146"/>
      <c r="AD5" s="146"/>
      <c r="AE5" s="146"/>
    </row>
    <row r="6" spans="1:31" s="406" customFormat="1" ht="129" customHeight="1">
      <c r="A6" s="587"/>
      <c r="B6" s="587"/>
      <c r="C6" s="583"/>
      <c r="D6" s="583"/>
      <c r="E6" s="583" t="s">
        <v>153</v>
      </c>
      <c r="F6" s="585" t="s">
        <v>12</v>
      </c>
      <c r="G6" s="585"/>
      <c r="H6" s="585"/>
      <c r="I6" s="583" t="s">
        <v>310</v>
      </c>
      <c r="J6" s="583"/>
      <c r="K6" s="586" t="s">
        <v>170</v>
      </c>
      <c r="L6" s="586"/>
      <c r="M6" s="586"/>
      <c r="N6" s="586"/>
      <c r="O6" s="586"/>
      <c r="P6" s="586" t="s">
        <v>171</v>
      </c>
      <c r="Q6" s="586" t="s">
        <v>172</v>
      </c>
      <c r="R6" s="586" t="s">
        <v>173</v>
      </c>
      <c r="S6" s="586" t="s">
        <v>174</v>
      </c>
      <c r="T6" s="586" t="s">
        <v>175</v>
      </c>
      <c r="U6" s="586" t="s">
        <v>176</v>
      </c>
      <c r="V6" s="586" t="s">
        <v>177</v>
      </c>
      <c r="W6" s="586" t="s">
        <v>178</v>
      </c>
      <c r="X6" s="586" t="s">
        <v>179</v>
      </c>
      <c r="Y6" s="583"/>
    </row>
    <row r="7" spans="1:31" ht="134" customHeight="1">
      <c r="A7" s="587"/>
      <c r="B7" s="587"/>
      <c r="C7" s="583"/>
      <c r="D7" s="583"/>
      <c r="E7" s="583"/>
      <c r="F7" s="470" t="s">
        <v>180</v>
      </c>
      <c r="G7" s="470" t="s">
        <v>181</v>
      </c>
      <c r="H7" s="470" t="s">
        <v>171</v>
      </c>
      <c r="I7" s="583"/>
      <c r="J7" s="583"/>
      <c r="K7" s="470" t="s">
        <v>182</v>
      </c>
      <c r="L7" s="470" t="s">
        <v>183</v>
      </c>
      <c r="M7" s="470" t="s">
        <v>184</v>
      </c>
      <c r="N7" s="470" t="s">
        <v>185</v>
      </c>
      <c r="O7" s="470" t="s">
        <v>186</v>
      </c>
      <c r="P7" s="586"/>
      <c r="Q7" s="586"/>
      <c r="R7" s="586"/>
      <c r="S7" s="586"/>
      <c r="T7" s="586"/>
      <c r="U7" s="586"/>
      <c r="V7" s="586"/>
      <c r="W7" s="586"/>
      <c r="X7" s="586"/>
      <c r="Y7" s="583"/>
    </row>
    <row r="8" spans="1:31" s="433" customFormat="1" ht="21.75" customHeight="1">
      <c r="A8" s="407"/>
      <c r="B8" s="408" t="s">
        <v>3</v>
      </c>
      <c r="C8" s="409">
        <f>C9</f>
        <v>10034</v>
      </c>
      <c r="D8" s="409">
        <f t="shared" ref="D8:X8" si="0">D9</f>
        <v>7500</v>
      </c>
      <c r="E8" s="409">
        <f t="shared" si="0"/>
        <v>7500</v>
      </c>
      <c r="F8" s="409">
        <f t="shared" si="0"/>
        <v>0</v>
      </c>
      <c r="G8" s="409">
        <f t="shared" si="0"/>
        <v>0</v>
      </c>
      <c r="H8" s="409">
        <f t="shared" si="0"/>
        <v>7500</v>
      </c>
      <c r="I8" s="409">
        <f t="shared" si="0"/>
        <v>0</v>
      </c>
      <c r="J8" s="409">
        <f t="shared" si="0"/>
        <v>2534</v>
      </c>
      <c r="K8" s="409">
        <f t="shared" si="0"/>
        <v>40</v>
      </c>
      <c r="L8" s="409">
        <f t="shared" si="0"/>
        <v>300</v>
      </c>
      <c r="M8" s="409">
        <f t="shared" si="0"/>
        <v>300</v>
      </c>
      <c r="N8" s="409">
        <f t="shared" si="0"/>
        <v>250</v>
      </c>
      <c r="O8" s="409">
        <f t="shared" si="0"/>
        <v>0</v>
      </c>
      <c r="P8" s="409">
        <f t="shared" si="0"/>
        <v>600</v>
      </c>
      <c r="Q8" s="409">
        <f t="shared" si="0"/>
        <v>0</v>
      </c>
      <c r="R8" s="409">
        <f t="shared" si="0"/>
        <v>0</v>
      </c>
      <c r="S8" s="409">
        <f t="shared" si="0"/>
        <v>0</v>
      </c>
      <c r="T8" s="409">
        <f t="shared" si="0"/>
        <v>0</v>
      </c>
      <c r="U8" s="409">
        <f t="shared" si="0"/>
        <v>0</v>
      </c>
      <c r="V8" s="409">
        <f t="shared" si="0"/>
        <v>0</v>
      </c>
      <c r="W8" s="409">
        <f t="shared" si="0"/>
        <v>0</v>
      </c>
      <c r="X8" s="409">
        <f t="shared" si="0"/>
        <v>1044</v>
      </c>
      <c r="Y8" s="410"/>
      <c r="Z8" s="432"/>
      <c r="AA8" s="432"/>
      <c r="AB8" s="432"/>
    </row>
    <row r="9" spans="1:31" s="435" customFormat="1" ht="21.75" hidden="1" customHeight="1">
      <c r="A9" s="492" t="s">
        <v>13</v>
      </c>
      <c r="B9" s="493" t="s">
        <v>22</v>
      </c>
      <c r="C9" s="494">
        <f t="shared" ref="C9:X9" si="1">SUM(C10:C10)</f>
        <v>10034</v>
      </c>
      <c r="D9" s="494">
        <f t="shared" si="1"/>
        <v>7500</v>
      </c>
      <c r="E9" s="494">
        <f t="shared" si="1"/>
        <v>7500</v>
      </c>
      <c r="F9" s="494">
        <f t="shared" si="1"/>
        <v>0</v>
      </c>
      <c r="G9" s="494">
        <f t="shared" si="1"/>
        <v>0</v>
      </c>
      <c r="H9" s="494">
        <f t="shared" si="1"/>
        <v>7500</v>
      </c>
      <c r="I9" s="494">
        <f t="shared" si="1"/>
        <v>0</v>
      </c>
      <c r="J9" s="494">
        <f t="shared" si="1"/>
        <v>2534</v>
      </c>
      <c r="K9" s="494">
        <f t="shared" si="1"/>
        <v>40</v>
      </c>
      <c r="L9" s="494">
        <f t="shared" si="1"/>
        <v>300</v>
      </c>
      <c r="M9" s="494">
        <f t="shared" si="1"/>
        <v>300</v>
      </c>
      <c r="N9" s="494">
        <f t="shared" si="1"/>
        <v>250</v>
      </c>
      <c r="O9" s="494">
        <f t="shared" si="1"/>
        <v>0</v>
      </c>
      <c r="P9" s="494">
        <f t="shared" si="1"/>
        <v>600</v>
      </c>
      <c r="Q9" s="494">
        <f t="shared" si="1"/>
        <v>0</v>
      </c>
      <c r="R9" s="494">
        <f t="shared" si="1"/>
        <v>0</v>
      </c>
      <c r="S9" s="494">
        <f t="shared" si="1"/>
        <v>0</v>
      </c>
      <c r="T9" s="494">
        <f t="shared" si="1"/>
        <v>0</v>
      </c>
      <c r="U9" s="494">
        <f t="shared" si="1"/>
        <v>0</v>
      </c>
      <c r="V9" s="494">
        <f t="shared" si="1"/>
        <v>0</v>
      </c>
      <c r="W9" s="494">
        <f t="shared" si="1"/>
        <v>0</v>
      </c>
      <c r="X9" s="494">
        <f t="shared" si="1"/>
        <v>1044</v>
      </c>
      <c r="Y9" s="495"/>
      <c r="Z9" s="434"/>
    </row>
    <row r="10" spans="1:31" s="414" customFormat="1" ht="24" customHeight="1">
      <c r="A10" s="496">
        <v>5</v>
      </c>
      <c r="B10" s="497" t="s">
        <v>7</v>
      </c>
      <c r="C10" s="498">
        <f t="shared" ref="C10" si="2">D10+J10</f>
        <v>10034</v>
      </c>
      <c r="D10" s="498">
        <f t="shared" ref="D10" si="3">E10+I10</f>
        <v>7500</v>
      </c>
      <c r="E10" s="498">
        <f t="shared" ref="E10" si="4">SUM(F10:H10)</f>
        <v>7500</v>
      </c>
      <c r="F10" s="498">
        <v>0</v>
      </c>
      <c r="G10" s="498"/>
      <c r="H10" s="498">
        <v>7500</v>
      </c>
      <c r="I10" s="498"/>
      <c r="J10" s="498">
        <f>SUM(K10:X10)</f>
        <v>2534</v>
      </c>
      <c r="K10" s="498">
        <f>SUM(K11:K28)</f>
        <v>40</v>
      </c>
      <c r="L10" s="498">
        <f t="shared" ref="L10:W10" si="5">SUM(L11:L28)</f>
        <v>300</v>
      </c>
      <c r="M10" s="498">
        <f t="shared" si="5"/>
        <v>300</v>
      </c>
      <c r="N10" s="498">
        <f t="shared" si="5"/>
        <v>250</v>
      </c>
      <c r="O10" s="498">
        <f t="shared" si="5"/>
        <v>0</v>
      </c>
      <c r="P10" s="498">
        <f t="shared" si="5"/>
        <v>600</v>
      </c>
      <c r="Q10" s="498">
        <f t="shared" si="5"/>
        <v>0</v>
      </c>
      <c r="R10" s="498">
        <f t="shared" si="5"/>
        <v>0</v>
      </c>
      <c r="S10" s="498">
        <f t="shared" si="5"/>
        <v>0</v>
      </c>
      <c r="T10" s="498">
        <f t="shared" si="5"/>
        <v>0</v>
      </c>
      <c r="U10" s="498">
        <f t="shared" si="5"/>
        <v>0</v>
      </c>
      <c r="V10" s="498">
        <f t="shared" si="5"/>
        <v>0</v>
      </c>
      <c r="W10" s="498">
        <f t="shared" si="5"/>
        <v>0</v>
      </c>
      <c r="X10" s="498">
        <f>SUM(X11:X28)</f>
        <v>1044</v>
      </c>
      <c r="Y10" s="497"/>
      <c r="Z10" s="413"/>
    </row>
    <row r="11" spans="1:31" s="414" customFormat="1" ht="24" customHeight="1">
      <c r="A11" s="471"/>
      <c r="B11" s="411" t="s">
        <v>294</v>
      </c>
      <c r="C11" s="412"/>
      <c r="D11" s="412"/>
      <c r="E11" s="412"/>
      <c r="F11" s="412"/>
      <c r="G11" s="412"/>
      <c r="H11" s="412"/>
      <c r="I11" s="412"/>
      <c r="J11" s="412">
        <f t="shared" ref="J11:J28" si="6">SUM(K11:X11)</f>
        <v>40</v>
      </c>
      <c r="K11" s="412">
        <v>40</v>
      </c>
      <c r="L11" s="412"/>
      <c r="M11" s="412"/>
      <c r="N11" s="412"/>
      <c r="O11" s="412"/>
      <c r="P11" s="412"/>
      <c r="Q11" s="412"/>
      <c r="R11" s="412"/>
      <c r="S11" s="412"/>
      <c r="T11" s="412"/>
      <c r="U11" s="412"/>
      <c r="V11" s="412"/>
      <c r="W11" s="412"/>
      <c r="X11" s="412"/>
      <c r="Y11" s="411"/>
      <c r="Z11" s="413"/>
    </row>
    <row r="12" spans="1:31" s="414" customFormat="1" ht="43.5" customHeight="1">
      <c r="A12" s="471"/>
      <c r="B12" s="411" t="s">
        <v>295</v>
      </c>
      <c r="C12" s="412"/>
      <c r="D12" s="412"/>
      <c r="E12" s="412"/>
      <c r="F12" s="412"/>
      <c r="G12" s="412"/>
      <c r="H12" s="412"/>
      <c r="I12" s="412"/>
      <c r="J12" s="412">
        <f t="shared" si="6"/>
        <v>250</v>
      </c>
      <c r="K12" s="412"/>
      <c r="L12" s="412"/>
      <c r="M12" s="412"/>
      <c r="N12" s="412">
        <v>250</v>
      </c>
      <c r="O12" s="412"/>
      <c r="P12" s="412"/>
      <c r="Q12" s="412"/>
      <c r="R12" s="412"/>
      <c r="S12" s="412"/>
      <c r="T12" s="412"/>
      <c r="U12" s="412"/>
      <c r="V12" s="412"/>
      <c r="W12" s="412"/>
      <c r="X12" s="412"/>
      <c r="Y12" s="411"/>
      <c r="Z12" s="413"/>
    </row>
    <row r="13" spans="1:31" s="414" customFormat="1" ht="43.5" customHeight="1">
      <c r="A13" s="471"/>
      <c r="B13" s="411" t="s">
        <v>379</v>
      </c>
      <c r="C13" s="412"/>
      <c r="D13" s="412"/>
      <c r="E13" s="412"/>
      <c r="F13" s="412"/>
      <c r="G13" s="412"/>
      <c r="H13" s="412"/>
      <c r="I13" s="412"/>
      <c r="J13" s="412">
        <f>SUM(K13:X13)</f>
        <v>50</v>
      </c>
      <c r="K13" s="412"/>
      <c r="L13" s="412"/>
      <c r="M13" s="412"/>
      <c r="N13" s="412"/>
      <c r="O13" s="412"/>
      <c r="P13" s="412"/>
      <c r="Q13" s="412"/>
      <c r="R13" s="412"/>
      <c r="S13" s="412"/>
      <c r="T13" s="412"/>
      <c r="U13" s="412"/>
      <c r="V13" s="412"/>
      <c r="W13" s="412"/>
      <c r="X13" s="412">
        <v>50</v>
      </c>
      <c r="Y13" s="411"/>
      <c r="Z13" s="413"/>
    </row>
    <row r="14" spans="1:31" s="414" customFormat="1" ht="43.5" customHeight="1">
      <c r="A14" s="471"/>
      <c r="B14" s="411" t="s">
        <v>380</v>
      </c>
      <c r="C14" s="412"/>
      <c r="D14" s="412"/>
      <c r="E14" s="412"/>
      <c r="F14" s="412"/>
      <c r="G14" s="412"/>
      <c r="H14" s="412"/>
      <c r="I14" s="412"/>
      <c r="J14" s="412">
        <f t="shared" ref="J14:J15" si="7">SUM(K14:X14)</f>
        <v>30</v>
      </c>
      <c r="K14" s="412"/>
      <c r="L14" s="412"/>
      <c r="M14" s="412"/>
      <c r="N14" s="412"/>
      <c r="O14" s="412"/>
      <c r="P14" s="412"/>
      <c r="Q14" s="412"/>
      <c r="R14" s="412"/>
      <c r="S14" s="412"/>
      <c r="T14" s="412"/>
      <c r="U14" s="412"/>
      <c r="V14" s="412"/>
      <c r="W14" s="412"/>
      <c r="X14" s="412">
        <v>30</v>
      </c>
      <c r="Y14" s="411"/>
      <c r="Z14" s="413"/>
    </row>
    <row r="15" spans="1:31" s="414" customFormat="1" ht="20.25" customHeight="1">
      <c r="A15" s="471"/>
      <c r="B15" s="411" t="s">
        <v>378</v>
      </c>
      <c r="C15" s="412"/>
      <c r="D15" s="412"/>
      <c r="E15" s="412"/>
      <c r="F15" s="412"/>
      <c r="G15" s="412"/>
      <c r="H15" s="412"/>
      <c r="I15" s="412"/>
      <c r="J15" s="412">
        <f t="shared" si="7"/>
        <v>30</v>
      </c>
      <c r="K15" s="412"/>
      <c r="L15" s="412"/>
      <c r="M15" s="412"/>
      <c r="N15" s="412"/>
      <c r="O15" s="412"/>
      <c r="P15" s="412"/>
      <c r="Q15" s="412"/>
      <c r="R15" s="412"/>
      <c r="S15" s="412"/>
      <c r="T15" s="412"/>
      <c r="U15" s="412"/>
      <c r="V15" s="412"/>
      <c r="W15" s="412"/>
      <c r="X15" s="412">
        <v>30</v>
      </c>
      <c r="Y15" s="411"/>
      <c r="Z15" s="413"/>
    </row>
    <row r="16" spans="1:31" s="414" customFormat="1" ht="21" customHeight="1">
      <c r="A16" s="471"/>
      <c r="B16" s="411" t="s">
        <v>304</v>
      </c>
      <c r="C16" s="412"/>
      <c r="D16" s="412"/>
      <c r="E16" s="412"/>
      <c r="F16" s="412"/>
      <c r="G16" s="412"/>
      <c r="H16" s="412"/>
      <c r="I16" s="412"/>
      <c r="J16" s="412">
        <f t="shared" si="6"/>
        <v>394</v>
      </c>
      <c r="K16" s="412"/>
      <c r="L16" s="412">
        <v>300</v>
      </c>
      <c r="M16" s="412"/>
      <c r="N16" s="412"/>
      <c r="O16" s="412"/>
      <c r="P16" s="412"/>
      <c r="Q16" s="412"/>
      <c r="R16" s="412"/>
      <c r="S16" s="412"/>
      <c r="T16" s="412"/>
      <c r="U16" s="412"/>
      <c r="V16" s="412"/>
      <c r="W16" s="412"/>
      <c r="X16" s="412">
        <v>94</v>
      </c>
      <c r="Y16" s="411"/>
      <c r="Z16" s="413"/>
    </row>
    <row r="17" spans="1:28" s="414" customFormat="1" ht="21" customHeight="1">
      <c r="A17" s="471"/>
      <c r="B17" s="411" t="s">
        <v>297</v>
      </c>
      <c r="C17" s="412"/>
      <c r="D17" s="412"/>
      <c r="E17" s="412"/>
      <c r="F17" s="412"/>
      <c r="G17" s="412"/>
      <c r="H17" s="412"/>
      <c r="I17" s="412"/>
      <c r="J17" s="412">
        <f t="shared" si="6"/>
        <v>300</v>
      </c>
      <c r="K17" s="412"/>
      <c r="L17" s="412"/>
      <c r="M17" s="412">
        <v>300</v>
      </c>
      <c r="N17" s="412"/>
      <c r="O17" s="412"/>
      <c r="P17" s="412"/>
      <c r="Q17" s="412"/>
      <c r="R17" s="412"/>
      <c r="S17" s="412"/>
      <c r="T17" s="412"/>
      <c r="U17" s="412"/>
      <c r="V17" s="412"/>
      <c r="W17" s="412"/>
      <c r="X17" s="412"/>
      <c r="Y17" s="411"/>
      <c r="Z17" s="413"/>
    </row>
    <row r="18" spans="1:28" s="414" customFormat="1" ht="21" customHeight="1">
      <c r="A18" s="471"/>
      <c r="B18" s="411" t="s">
        <v>298</v>
      </c>
      <c r="C18" s="412"/>
      <c r="D18" s="412"/>
      <c r="E18" s="412"/>
      <c r="F18" s="412"/>
      <c r="G18" s="412"/>
      <c r="H18" s="412"/>
      <c r="I18" s="412"/>
      <c r="J18" s="412">
        <f t="shared" si="6"/>
        <v>15</v>
      </c>
      <c r="K18" s="412"/>
      <c r="L18" s="412"/>
      <c r="M18" s="412"/>
      <c r="N18" s="412"/>
      <c r="O18" s="412"/>
      <c r="P18" s="412"/>
      <c r="Q18" s="412"/>
      <c r="R18" s="412"/>
      <c r="S18" s="412"/>
      <c r="T18" s="412"/>
      <c r="U18" s="412"/>
      <c r="V18" s="412"/>
      <c r="W18" s="412"/>
      <c r="X18" s="412">
        <v>15</v>
      </c>
      <c r="Y18" s="411"/>
      <c r="Z18" s="413"/>
    </row>
    <row r="19" spans="1:28" s="414" customFormat="1" ht="21" customHeight="1">
      <c r="A19" s="471"/>
      <c r="B19" s="411" t="s">
        <v>299</v>
      </c>
      <c r="C19" s="412"/>
      <c r="D19" s="412"/>
      <c r="E19" s="412"/>
      <c r="F19" s="412"/>
      <c r="G19" s="412"/>
      <c r="H19" s="412"/>
      <c r="I19" s="412"/>
      <c r="J19" s="412">
        <f t="shared" si="6"/>
        <v>15</v>
      </c>
      <c r="K19" s="412"/>
      <c r="L19" s="412"/>
      <c r="M19" s="412"/>
      <c r="N19" s="412"/>
      <c r="O19" s="412"/>
      <c r="P19" s="412"/>
      <c r="Q19" s="412"/>
      <c r="R19" s="412"/>
      <c r="S19" s="412"/>
      <c r="T19" s="412"/>
      <c r="U19" s="412"/>
      <c r="V19" s="412"/>
      <c r="W19" s="412"/>
      <c r="X19" s="412">
        <v>15</v>
      </c>
      <c r="Y19" s="411"/>
      <c r="Z19" s="413"/>
    </row>
    <row r="20" spans="1:28" s="414" customFormat="1" ht="21" customHeight="1">
      <c r="A20" s="471"/>
      <c r="B20" s="411" t="s">
        <v>300</v>
      </c>
      <c r="C20" s="412"/>
      <c r="D20" s="412"/>
      <c r="E20" s="412"/>
      <c r="F20" s="412"/>
      <c r="G20" s="412"/>
      <c r="H20" s="412"/>
      <c r="I20" s="412"/>
      <c r="J20" s="412">
        <f t="shared" si="6"/>
        <v>15</v>
      </c>
      <c r="K20" s="412"/>
      <c r="L20" s="412"/>
      <c r="M20" s="412"/>
      <c r="N20" s="412"/>
      <c r="O20" s="412"/>
      <c r="P20" s="412"/>
      <c r="Q20" s="412"/>
      <c r="R20" s="412"/>
      <c r="S20" s="412"/>
      <c r="T20" s="412"/>
      <c r="U20" s="412"/>
      <c r="V20" s="412"/>
      <c r="W20" s="412"/>
      <c r="X20" s="412">
        <v>15</v>
      </c>
      <c r="Y20" s="411"/>
      <c r="Z20" s="413"/>
      <c r="AB20" s="499"/>
    </row>
    <row r="21" spans="1:28" s="414" customFormat="1" ht="21" customHeight="1">
      <c r="A21" s="471"/>
      <c r="B21" s="411" t="s">
        <v>301</v>
      </c>
      <c r="C21" s="412"/>
      <c r="D21" s="412"/>
      <c r="E21" s="412"/>
      <c r="F21" s="412"/>
      <c r="G21" s="412"/>
      <c r="H21" s="412"/>
      <c r="I21" s="412"/>
      <c r="J21" s="412">
        <f t="shared" si="6"/>
        <v>440</v>
      </c>
      <c r="K21" s="412"/>
      <c r="L21" s="412"/>
      <c r="M21" s="412"/>
      <c r="N21" s="412"/>
      <c r="O21" s="412"/>
      <c r="P21" s="412">
        <v>200</v>
      </c>
      <c r="Q21" s="412"/>
      <c r="R21" s="412"/>
      <c r="S21" s="412"/>
      <c r="T21" s="412"/>
      <c r="U21" s="412"/>
      <c r="V21" s="412"/>
      <c r="W21" s="412"/>
      <c r="X21" s="412">
        <v>240</v>
      </c>
      <c r="Y21" s="411"/>
      <c r="Z21" s="413"/>
      <c r="AB21" s="500"/>
    </row>
    <row r="22" spans="1:28" s="414" customFormat="1" ht="21" customHeight="1">
      <c r="A22" s="471"/>
      <c r="B22" s="411" t="s">
        <v>302</v>
      </c>
      <c r="C22" s="412"/>
      <c r="D22" s="412"/>
      <c r="E22" s="412"/>
      <c r="F22" s="412"/>
      <c r="G22" s="412"/>
      <c r="H22" s="412"/>
      <c r="I22" s="412"/>
      <c r="J22" s="412">
        <f t="shared" si="6"/>
        <v>440</v>
      </c>
      <c r="K22" s="412"/>
      <c r="L22" s="412"/>
      <c r="M22" s="412"/>
      <c r="N22" s="412"/>
      <c r="O22" s="412"/>
      <c r="P22" s="412">
        <v>200</v>
      </c>
      <c r="Q22" s="412"/>
      <c r="R22" s="412"/>
      <c r="S22" s="412"/>
      <c r="T22" s="412"/>
      <c r="U22" s="412"/>
      <c r="V22" s="412"/>
      <c r="W22" s="412"/>
      <c r="X22" s="412">
        <v>240</v>
      </c>
      <c r="Y22" s="411"/>
      <c r="Z22" s="413"/>
      <c r="AB22" s="500"/>
    </row>
    <row r="23" spans="1:28" s="414" customFormat="1" ht="21" customHeight="1">
      <c r="A23" s="471"/>
      <c r="B23" s="411" t="s">
        <v>303</v>
      </c>
      <c r="C23" s="412"/>
      <c r="D23" s="412"/>
      <c r="E23" s="412"/>
      <c r="F23" s="412"/>
      <c r="G23" s="412"/>
      <c r="H23" s="412"/>
      <c r="I23" s="412"/>
      <c r="J23" s="412">
        <f t="shared" si="6"/>
        <v>15</v>
      </c>
      <c r="K23" s="412"/>
      <c r="L23" s="412"/>
      <c r="M23" s="412"/>
      <c r="N23" s="412"/>
      <c r="O23" s="412"/>
      <c r="P23" s="412"/>
      <c r="Q23" s="412"/>
      <c r="R23" s="412"/>
      <c r="S23" s="412"/>
      <c r="T23" s="412"/>
      <c r="U23" s="412"/>
      <c r="V23" s="412"/>
      <c r="W23" s="412"/>
      <c r="X23" s="412">
        <v>15</v>
      </c>
      <c r="Y23" s="411"/>
      <c r="Z23" s="413"/>
      <c r="AB23" s="500"/>
    </row>
    <row r="24" spans="1:28" s="414" customFormat="1" ht="21" customHeight="1">
      <c r="A24" s="471"/>
      <c r="B24" s="414" t="s">
        <v>309</v>
      </c>
      <c r="C24" s="412"/>
      <c r="D24" s="412"/>
      <c r="E24" s="412"/>
      <c r="F24" s="412"/>
      <c r="G24" s="412"/>
      <c r="H24" s="412"/>
      <c r="I24" s="412"/>
      <c r="J24" s="412">
        <f t="shared" si="6"/>
        <v>15</v>
      </c>
      <c r="K24" s="412"/>
      <c r="L24" s="412"/>
      <c r="M24" s="412"/>
      <c r="N24" s="412"/>
      <c r="O24" s="412"/>
      <c r="P24" s="412"/>
      <c r="Q24" s="412"/>
      <c r="R24" s="412"/>
      <c r="S24" s="412"/>
      <c r="T24" s="412"/>
      <c r="U24" s="412"/>
      <c r="V24" s="412"/>
      <c r="W24" s="412"/>
      <c r="X24" s="412">
        <v>15</v>
      </c>
      <c r="Y24" s="411"/>
      <c r="Z24" s="413"/>
      <c r="AB24" s="499"/>
    </row>
    <row r="25" spans="1:28" s="414" customFormat="1" ht="21" customHeight="1">
      <c r="A25" s="471"/>
      <c r="B25" s="411" t="s">
        <v>306</v>
      </c>
      <c r="C25" s="412"/>
      <c r="D25" s="412"/>
      <c r="E25" s="412"/>
      <c r="F25" s="412"/>
      <c r="G25" s="412"/>
      <c r="H25" s="412"/>
      <c r="I25" s="412"/>
      <c r="J25" s="412">
        <f t="shared" si="6"/>
        <v>15</v>
      </c>
      <c r="K25" s="412"/>
      <c r="L25" s="412"/>
      <c r="M25" s="412"/>
      <c r="N25" s="412"/>
      <c r="O25" s="412"/>
      <c r="P25" s="412"/>
      <c r="Q25" s="412"/>
      <c r="R25" s="412"/>
      <c r="S25" s="412"/>
      <c r="T25" s="412"/>
      <c r="U25" s="412"/>
      <c r="V25" s="412"/>
      <c r="W25" s="412"/>
      <c r="X25" s="412">
        <v>15</v>
      </c>
      <c r="Y25" s="411"/>
      <c r="Z25" s="413"/>
    </row>
    <row r="26" spans="1:28" s="414" customFormat="1" ht="21" customHeight="1">
      <c r="A26" s="471"/>
      <c r="B26" s="411" t="s">
        <v>296</v>
      </c>
      <c r="C26" s="412"/>
      <c r="D26" s="412"/>
      <c r="E26" s="412"/>
      <c r="F26" s="412"/>
      <c r="G26" s="412"/>
      <c r="H26" s="412"/>
      <c r="I26" s="412"/>
      <c r="J26" s="412">
        <f t="shared" si="6"/>
        <v>440</v>
      </c>
      <c r="K26" s="412"/>
      <c r="L26" s="412"/>
      <c r="M26" s="412"/>
      <c r="N26" s="412"/>
      <c r="O26" s="412"/>
      <c r="P26" s="412">
        <v>200</v>
      </c>
      <c r="Q26" s="412"/>
      <c r="R26" s="412"/>
      <c r="S26" s="412"/>
      <c r="T26" s="412"/>
      <c r="U26" s="412"/>
      <c r="V26" s="412"/>
      <c r="W26" s="412"/>
      <c r="X26" s="412">
        <v>240</v>
      </c>
      <c r="Y26" s="411"/>
      <c r="Z26" s="413"/>
    </row>
    <row r="27" spans="1:28" s="414" customFormat="1" ht="21" customHeight="1">
      <c r="A27" s="471"/>
      <c r="B27" s="411" t="s">
        <v>307</v>
      </c>
      <c r="C27" s="412"/>
      <c r="D27" s="412"/>
      <c r="E27" s="412"/>
      <c r="F27" s="412"/>
      <c r="G27" s="412"/>
      <c r="H27" s="412"/>
      <c r="I27" s="412"/>
      <c r="J27" s="412">
        <f t="shared" si="6"/>
        <v>15</v>
      </c>
      <c r="K27" s="412"/>
      <c r="L27" s="412"/>
      <c r="M27" s="412"/>
      <c r="N27" s="412"/>
      <c r="O27" s="412"/>
      <c r="P27" s="412"/>
      <c r="Q27" s="412"/>
      <c r="R27" s="412"/>
      <c r="S27" s="412"/>
      <c r="T27" s="412"/>
      <c r="U27" s="412"/>
      <c r="V27" s="412"/>
      <c r="W27" s="412"/>
      <c r="X27" s="412">
        <v>15</v>
      </c>
      <c r="Y27" s="411"/>
      <c r="Z27" s="413"/>
    </row>
    <row r="28" spans="1:28" ht="19.5" customHeight="1">
      <c r="A28" s="471"/>
      <c r="B28" s="415" t="s">
        <v>308</v>
      </c>
      <c r="C28" s="412"/>
      <c r="D28" s="412"/>
      <c r="E28" s="412"/>
      <c r="F28" s="412"/>
      <c r="G28" s="412"/>
      <c r="H28" s="412"/>
      <c r="I28" s="412"/>
      <c r="J28" s="412">
        <f t="shared" si="6"/>
        <v>15</v>
      </c>
      <c r="K28" s="412"/>
      <c r="L28" s="412"/>
      <c r="M28" s="412"/>
      <c r="N28" s="412"/>
      <c r="O28" s="412"/>
      <c r="P28" s="412"/>
      <c r="Q28" s="412"/>
      <c r="R28" s="412"/>
      <c r="S28" s="412"/>
      <c r="T28" s="412"/>
      <c r="U28" s="412"/>
      <c r="V28" s="412"/>
      <c r="W28" s="412"/>
      <c r="X28" s="412">
        <v>15</v>
      </c>
      <c r="Y28" s="411"/>
    </row>
    <row r="29" spans="1:28" s="156" customFormat="1" ht="20.25" customHeight="1">
      <c r="A29" s="406"/>
      <c r="B29" s="405"/>
      <c r="C29" s="405"/>
      <c r="D29" s="405"/>
      <c r="E29" s="405"/>
      <c r="F29" s="405"/>
      <c r="G29" s="405"/>
      <c r="H29" s="405"/>
      <c r="I29" s="405"/>
      <c r="J29" s="405"/>
      <c r="K29" s="405"/>
      <c r="L29" s="405"/>
      <c r="M29" s="405"/>
      <c r="N29" s="405"/>
      <c r="O29" s="416"/>
      <c r="P29" s="416"/>
      <c r="Q29" s="416"/>
      <c r="R29" s="416"/>
      <c r="S29" s="416"/>
      <c r="T29" s="416"/>
      <c r="U29" s="416"/>
      <c r="V29" s="416"/>
      <c r="W29" s="416"/>
      <c r="X29" s="416"/>
      <c r="Y29" s="405"/>
    </row>
    <row r="30" spans="1:28" s="156" customFormat="1" ht="21.75" customHeight="1">
      <c r="A30" s="406"/>
      <c r="B30" s="405"/>
      <c r="C30" s="405"/>
      <c r="D30" s="405"/>
      <c r="E30" s="405"/>
      <c r="F30" s="405"/>
      <c r="G30" s="405"/>
      <c r="H30" s="405"/>
      <c r="I30" s="405"/>
      <c r="J30" s="405"/>
      <c r="K30" s="405"/>
      <c r="L30" s="405"/>
      <c r="M30" s="405"/>
      <c r="N30" s="405"/>
      <c r="O30" s="416"/>
      <c r="P30" s="416"/>
      <c r="Q30" s="416"/>
      <c r="R30" s="416"/>
      <c r="S30" s="416"/>
      <c r="T30" s="416"/>
      <c r="U30" s="416"/>
      <c r="V30" s="416"/>
      <c r="W30" s="416"/>
      <c r="X30" s="416"/>
      <c r="Y30" s="405"/>
    </row>
  </sheetData>
  <mergeCells count="25">
    <mergeCell ref="A1:Y1"/>
    <mergeCell ref="A2:Y2"/>
    <mergeCell ref="Q6:Q7"/>
    <mergeCell ref="R6:R7"/>
    <mergeCell ref="S6:S7"/>
    <mergeCell ref="T6:T7"/>
    <mergeCell ref="U6:U7"/>
    <mergeCell ref="X6:X7"/>
    <mergeCell ref="W3:Y3"/>
    <mergeCell ref="A4:A7"/>
    <mergeCell ref="B4:B7"/>
    <mergeCell ref="C4:C7"/>
    <mergeCell ref="D4:X4"/>
    <mergeCell ref="Y4:Y7"/>
    <mergeCell ref="D5:D7"/>
    <mergeCell ref="E5:I5"/>
    <mergeCell ref="J5:J7"/>
    <mergeCell ref="K5:X5"/>
    <mergeCell ref="E6:E7"/>
    <mergeCell ref="F6:H6"/>
    <mergeCell ref="I6:I7"/>
    <mergeCell ref="K6:O6"/>
    <mergeCell ref="P6:P7"/>
    <mergeCell ref="V6:V7"/>
    <mergeCell ref="W6:W7"/>
  </mergeCells>
  <pageMargins left="0.33" right="0.15748031496063" top="0.18" bottom="0.18" header="0.17" footer="0.17"/>
  <pageSetup paperSize="9" scale="55" orientation="landscape" r:id="rId1"/>
  <headerFooter>
    <oddFooter>&amp;R&amp;10&amp;P/&amp;N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5"/>
  <sheetViews>
    <sheetView topLeftCell="A9" zoomScale="82" zoomScaleNormal="82" workbookViewId="0">
      <pane ySplit="3" topLeftCell="A12" activePane="bottomLeft" state="frozen"/>
      <selection activeCell="A9" sqref="A9"/>
      <selection pane="bottomLeft" activeCell="R18" sqref="R18"/>
    </sheetView>
  </sheetViews>
  <sheetFormatPr defaultRowHeight="13"/>
  <cols>
    <col min="2" max="2" width="14.109375" customWidth="1"/>
    <col min="3" max="3" width="12.6640625" customWidth="1"/>
    <col min="4" max="4" width="11.88671875" bestFit="1" customWidth="1"/>
    <col min="5" max="5" width="10.88671875" bestFit="1" customWidth="1"/>
    <col min="6" max="6" width="11.6640625" customWidth="1"/>
    <col min="7" max="8" width="11.77734375" customWidth="1"/>
    <col min="9" max="9" width="9.88671875" customWidth="1"/>
    <col min="10" max="10" width="10.33203125" customWidth="1"/>
    <col min="12" max="12" width="10.21875" customWidth="1"/>
    <col min="15" max="15" width="11.33203125" customWidth="1"/>
    <col min="17" max="17" width="10.5546875" customWidth="1"/>
    <col min="20" max="20" width="8.33203125" customWidth="1"/>
    <col min="21" max="21" width="8.77734375" hidden="1" customWidth="1"/>
    <col min="22" max="22" width="7.6640625" hidden="1" customWidth="1"/>
    <col min="23" max="23" width="6" hidden="1" customWidth="1"/>
  </cols>
  <sheetData>
    <row r="3" spans="1:21" ht="17.5">
      <c r="A3" s="542" t="s">
        <v>40</v>
      </c>
      <c r="B3" s="542"/>
      <c r="C3" s="542"/>
      <c r="D3" s="542"/>
      <c r="E3" s="542"/>
      <c r="F3" s="542"/>
      <c r="G3" s="542"/>
      <c r="H3" s="542"/>
      <c r="I3" s="542"/>
      <c r="J3" s="542"/>
      <c r="K3" s="542"/>
      <c r="L3" s="542"/>
      <c r="M3" s="542"/>
      <c r="N3" s="542"/>
      <c r="O3" s="542"/>
      <c r="P3" s="542"/>
      <c r="Q3" s="542"/>
      <c r="R3" s="542"/>
      <c r="S3" s="542"/>
      <c r="T3" s="542"/>
      <c r="U3" s="352"/>
    </row>
    <row r="4" spans="1:21" ht="43.5" customHeight="1">
      <c r="A4" s="588" t="s">
        <v>339</v>
      </c>
      <c r="B4" s="588"/>
      <c r="C4" s="588"/>
      <c r="D4" s="588"/>
      <c r="E4" s="588"/>
      <c r="F4" s="588"/>
      <c r="G4" s="588"/>
      <c r="H4" s="588"/>
      <c r="I4" s="588"/>
      <c r="J4" s="588"/>
      <c r="K4" s="588"/>
      <c r="L4" s="588"/>
      <c r="M4" s="588"/>
      <c r="N4" s="588"/>
      <c r="O4" s="588"/>
      <c r="P4" s="588"/>
      <c r="Q4" s="588"/>
      <c r="R4" s="588"/>
      <c r="S4" s="588"/>
      <c r="T4" s="588"/>
      <c r="U4" s="354"/>
    </row>
    <row r="5" spans="1:21" ht="14">
      <c r="A5" s="589"/>
      <c r="B5" s="589"/>
      <c r="C5" s="589"/>
      <c r="D5" s="589"/>
      <c r="E5" s="589"/>
      <c r="F5" s="589"/>
      <c r="G5" s="589"/>
      <c r="H5" s="589"/>
      <c r="I5" s="589"/>
      <c r="J5" s="589"/>
      <c r="K5" s="589"/>
      <c r="L5" s="589"/>
      <c r="M5" s="589"/>
      <c r="N5" s="589"/>
      <c r="O5" s="589"/>
      <c r="P5" s="589"/>
      <c r="Q5" s="589"/>
      <c r="R5" s="589"/>
      <c r="S5" s="589"/>
      <c r="T5" s="589"/>
      <c r="U5" s="417"/>
    </row>
    <row r="6" spans="1:21">
      <c r="A6" s="590" t="s">
        <v>2</v>
      </c>
      <c r="B6" s="590"/>
      <c r="C6" s="590"/>
      <c r="D6" s="590"/>
      <c r="E6" s="590"/>
      <c r="F6" s="590"/>
      <c r="G6" s="590"/>
      <c r="H6" s="590"/>
      <c r="I6" s="590"/>
      <c r="J6" s="590"/>
      <c r="K6" s="590"/>
      <c r="L6" s="590"/>
      <c r="M6" s="590"/>
      <c r="N6" s="590"/>
      <c r="O6" s="590"/>
      <c r="P6" s="590"/>
      <c r="Q6" s="590"/>
      <c r="R6" s="590"/>
      <c r="S6" s="590"/>
      <c r="T6" s="590"/>
      <c r="U6" s="590"/>
    </row>
    <row r="7" spans="1:21" s="485" customFormat="1" ht="25" customHeight="1">
      <c r="A7" s="587" t="s">
        <v>0</v>
      </c>
      <c r="B7" s="587" t="s">
        <v>50</v>
      </c>
      <c r="C7" s="587" t="s">
        <v>311</v>
      </c>
      <c r="D7" s="587"/>
      <c r="E7" s="587"/>
      <c r="F7" s="587"/>
      <c r="G7" s="587"/>
      <c r="H7" s="587"/>
      <c r="I7" s="587"/>
      <c r="J7" s="587"/>
      <c r="K7" s="587"/>
      <c r="L7" s="587"/>
      <c r="M7" s="587"/>
      <c r="N7" s="587"/>
      <c r="O7" s="587"/>
      <c r="P7" s="587"/>
      <c r="Q7" s="587"/>
      <c r="R7" s="587"/>
      <c r="S7" s="587"/>
      <c r="T7" s="583" t="s">
        <v>1</v>
      </c>
    </row>
    <row r="8" spans="1:21" s="485" customFormat="1" ht="27.75" customHeight="1">
      <c r="A8" s="587"/>
      <c r="B8" s="587"/>
      <c r="C8" s="583" t="s">
        <v>24</v>
      </c>
      <c r="D8" s="583" t="s">
        <v>12</v>
      </c>
      <c r="E8" s="583"/>
      <c r="F8" s="583"/>
      <c r="G8" s="583"/>
      <c r="H8" s="583"/>
      <c r="I8" s="583"/>
      <c r="J8" s="583"/>
      <c r="K8" s="583"/>
      <c r="L8" s="583"/>
      <c r="M8" s="583"/>
      <c r="N8" s="583"/>
      <c r="O8" s="583"/>
      <c r="P8" s="583"/>
      <c r="Q8" s="583"/>
      <c r="R8" s="583"/>
      <c r="S8" s="583"/>
      <c r="T8" s="583"/>
    </row>
    <row r="9" spans="1:21" s="485" customFormat="1" ht="35.25" customHeight="1">
      <c r="A9" s="587"/>
      <c r="B9" s="587"/>
      <c r="C9" s="583"/>
      <c r="D9" s="583" t="s">
        <v>65</v>
      </c>
      <c r="E9" s="583" t="s">
        <v>66</v>
      </c>
      <c r="F9" s="591" t="s">
        <v>54</v>
      </c>
      <c r="G9" s="591"/>
      <c r="H9" s="591"/>
      <c r="I9" s="472" t="s">
        <v>312</v>
      </c>
      <c r="J9" s="591" t="s">
        <v>79</v>
      </c>
      <c r="K9" s="591"/>
      <c r="L9" s="591"/>
      <c r="M9" s="591"/>
      <c r="N9" s="594" t="s">
        <v>67</v>
      </c>
      <c r="O9" s="593" t="s">
        <v>80</v>
      </c>
      <c r="P9" s="473" t="s">
        <v>81</v>
      </c>
      <c r="Q9" s="591" t="s">
        <v>82</v>
      </c>
      <c r="R9" s="591"/>
      <c r="S9" s="591"/>
      <c r="T9" s="583"/>
    </row>
    <row r="10" spans="1:21" s="485" customFormat="1" ht="30.75" customHeight="1">
      <c r="A10" s="587"/>
      <c r="B10" s="587"/>
      <c r="C10" s="583"/>
      <c r="D10" s="583"/>
      <c r="E10" s="583"/>
      <c r="F10" s="583" t="s">
        <v>3</v>
      </c>
      <c r="G10" s="592" t="s">
        <v>94</v>
      </c>
      <c r="H10" s="591" t="s">
        <v>95</v>
      </c>
      <c r="I10" s="591" t="s">
        <v>94</v>
      </c>
      <c r="J10" s="591" t="s">
        <v>3</v>
      </c>
      <c r="K10" s="591" t="s">
        <v>94</v>
      </c>
      <c r="L10" s="594" t="s">
        <v>96</v>
      </c>
      <c r="M10" s="591" t="s">
        <v>97</v>
      </c>
      <c r="N10" s="595"/>
      <c r="O10" s="593"/>
      <c r="P10" s="593" t="s">
        <v>95</v>
      </c>
      <c r="Q10" s="593" t="s">
        <v>3</v>
      </c>
      <c r="R10" s="591" t="s">
        <v>94</v>
      </c>
      <c r="S10" s="591" t="s">
        <v>96</v>
      </c>
      <c r="T10" s="583"/>
    </row>
    <row r="11" spans="1:21" s="485" customFormat="1" ht="63.75" customHeight="1">
      <c r="A11" s="587"/>
      <c r="B11" s="587"/>
      <c r="C11" s="583"/>
      <c r="D11" s="583"/>
      <c r="E11" s="583"/>
      <c r="F11" s="583"/>
      <c r="G11" s="592"/>
      <c r="H11" s="591"/>
      <c r="I11" s="591"/>
      <c r="J11" s="591"/>
      <c r="K11" s="591"/>
      <c r="L11" s="596"/>
      <c r="M11" s="591"/>
      <c r="N11" s="596"/>
      <c r="O11" s="593"/>
      <c r="P11" s="593"/>
      <c r="Q11" s="593"/>
      <c r="R11" s="591"/>
      <c r="S11" s="591"/>
      <c r="T11" s="583"/>
    </row>
    <row r="12" spans="1:21" s="485" customFormat="1" ht="25" customHeight="1">
      <c r="A12" s="468"/>
      <c r="B12" s="474" t="s">
        <v>16</v>
      </c>
      <c r="C12" s="475">
        <f t="shared" ref="C12:S12" si="0">C13+C24</f>
        <v>44822</v>
      </c>
      <c r="D12" s="475">
        <f t="shared" si="0"/>
        <v>2338</v>
      </c>
      <c r="E12" s="475">
        <f t="shared" si="0"/>
        <v>190</v>
      </c>
      <c r="F12" s="475">
        <f>F13+F24</f>
        <v>24689</v>
      </c>
      <c r="G12" s="475">
        <f t="shared" si="0"/>
        <v>6947</v>
      </c>
      <c r="H12" s="475">
        <f t="shared" si="0"/>
        <v>17742</v>
      </c>
      <c r="I12" s="475">
        <f t="shared" si="0"/>
        <v>4090.0000000000005</v>
      </c>
      <c r="J12" s="475">
        <f t="shared" si="0"/>
        <v>9675</v>
      </c>
      <c r="K12" s="475">
        <f t="shared" si="0"/>
        <v>523</v>
      </c>
      <c r="L12" s="475">
        <f t="shared" si="0"/>
        <v>8342</v>
      </c>
      <c r="M12" s="475">
        <f t="shared" si="0"/>
        <v>810</v>
      </c>
      <c r="N12" s="475">
        <f t="shared" si="0"/>
        <v>350</v>
      </c>
      <c r="O12" s="475">
        <f t="shared" si="0"/>
        <v>1722</v>
      </c>
      <c r="P12" s="475">
        <f t="shared" si="0"/>
        <v>386</v>
      </c>
      <c r="Q12" s="475">
        <f t="shared" si="0"/>
        <v>1382</v>
      </c>
      <c r="R12" s="475">
        <f t="shared" si="0"/>
        <v>945</v>
      </c>
      <c r="S12" s="475">
        <f t="shared" si="0"/>
        <v>437</v>
      </c>
      <c r="T12" s="469"/>
    </row>
    <row r="13" spans="1:21" s="485" customFormat="1" ht="25" customHeight="1">
      <c r="A13" s="468" t="s">
        <v>4</v>
      </c>
      <c r="B13" s="418" t="s">
        <v>22</v>
      </c>
      <c r="C13" s="419">
        <f>D13+E13+F13+I13+J13+N13+O13+P13+Q13</f>
        <v>20702.599999999999</v>
      </c>
      <c r="D13" s="419">
        <f t="shared" ref="D13:S13" si="1">SUM(D14:D23)</f>
        <v>2338</v>
      </c>
      <c r="E13" s="419">
        <f t="shared" si="1"/>
        <v>190</v>
      </c>
      <c r="F13" s="419">
        <f t="shared" si="1"/>
        <v>5596</v>
      </c>
      <c r="G13" s="428">
        <f t="shared" si="1"/>
        <v>0</v>
      </c>
      <c r="H13" s="428">
        <f t="shared" si="1"/>
        <v>5596</v>
      </c>
      <c r="I13" s="428">
        <f t="shared" si="1"/>
        <v>0</v>
      </c>
      <c r="J13" s="428">
        <f t="shared" si="1"/>
        <v>9675</v>
      </c>
      <c r="K13" s="428">
        <f t="shared" si="1"/>
        <v>523</v>
      </c>
      <c r="L13" s="428">
        <f t="shared" si="1"/>
        <v>8342</v>
      </c>
      <c r="M13" s="428">
        <f t="shared" si="1"/>
        <v>810</v>
      </c>
      <c r="N13" s="428">
        <f t="shared" si="1"/>
        <v>350</v>
      </c>
      <c r="O13" s="428">
        <f t="shared" si="1"/>
        <v>1049.5999999999999</v>
      </c>
      <c r="P13" s="428">
        <f t="shared" si="1"/>
        <v>386</v>
      </c>
      <c r="Q13" s="428">
        <f t="shared" si="1"/>
        <v>1118</v>
      </c>
      <c r="R13" s="428">
        <f t="shared" si="1"/>
        <v>945</v>
      </c>
      <c r="S13" s="428">
        <f t="shared" si="1"/>
        <v>173</v>
      </c>
      <c r="T13" s="420"/>
    </row>
    <row r="14" spans="1:21" s="485" customFormat="1" ht="34.5" customHeight="1">
      <c r="A14" s="421">
        <v>1</v>
      </c>
      <c r="B14" s="422" t="s">
        <v>313</v>
      </c>
      <c r="C14" s="425">
        <f>D14+E14+F14+I14+J14+O14+P14+Q14</f>
        <v>5596</v>
      </c>
      <c r="D14" s="425"/>
      <c r="E14" s="425"/>
      <c r="F14" s="425">
        <f t="shared" ref="F14:F21" si="2">G14+H14</f>
        <v>5596</v>
      </c>
      <c r="G14" s="426"/>
      <c r="H14" s="426">
        <v>5596</v>
      </c>
      <c r="I14" s="426"/>
      <c r="J14" s="426">
        <f>K14+M14+L14</f>
        <v>0</v>
      </c>
      <c r="K14" s="426"/>
      <c r="L14" s="426"/>
      <c r="M14" s="426"/>
      <c r="N14" s="426"/>
      <c r="O14" s="426"/>
      <c r="P14" s="426"/>
      <c r="Q14" s="426">
        <f>R14+S14</f>
        <v>0</v>
      </c>
      <c r="R14" s="426"/>
      <c r="S14" s="426"/>
      <c r="T14" s="424"/>
    </row>
    <row r="15" spans="1:21" s="485" customFormat="1" ht="34.5" customHeight="1">
      <c r="A15" s="421">
        <v>2</v>
      </c>
      <c r="B15" s="422" t="s">
        <v>377</v>
      </c>
      <c r="C15" s="425"/>
      <c r="D15" s="425"/>
      <c r="E15" s="425"/>
      <c r="F15" s="425"/>
      <c r="G15" s="426"/>
      <c r="H15" s="426"/>
      <c r="I15" s="426"/>
      <c r="J15" s="426">
        <f>K15+M15+L15</f>
        <v>8342</v>
      </c>
      <c r="K15" s="426"/>
      <c r="L15" s="426">
        <v>8342</v>
      </c>
      <c r="M15" s="426"/>
      <c r="N15" s="426"/>
      <c r="O15" s="426"/>
      <c r="P15" s="426"/>
      <c r="Q15" s="426"/>
      <c r="R15" s="426"/>
      <c r="S15" s="426"/>
      <c r="T15" s="424"/>
    </row>
    <row r="16" spans="1:21" s="485" customFormat="1" ht="25" customHeight="1">
      <c r="A16" s="421">
        <v>3</v>
      </c>
      <c r="B16" s="422" t="s">
        <v>315</v>
      </c>
      <c r="C16" s="425">
        <f>D16+E16+F16+I16+J16+O16+P16+Q16</f>
        <v>4186</v>
      </c>
      <c r="D16" s="425">
        <v>2338</v>
      </c>
      <c r="E16" s="425"/>
      <c r="F16" s="425">
        <f t="shared" si="2"/>
        <v>0</v>
      </c>
      <c r="G16" s="426"/>
      <c r="H16" s="426"/>
      <c r="I16" s="426"/>
      <c r="J16" s="426">
        <f>K16+M16</f>
        <v>810</v>
      </c>
      <c r="K16" s="426"/>
      <c r="L16" s="426"/>
      <c r="M16" s="426">
        <v>810</v>
      </c>
      <c r="N16" s="426"/>
      <c r="O16" s="426"/>
      <c r="P16" s="426"/>
      <c r="Q16" s="426">
        <f>R16+S16</f>
        <v>1038</v>
      </c>
      <c r="R16" s="426">
        <v>945</v>
      </c>
      <c r="S16" s="426">
        <v>93</v>
      </c>
      <c r="T16" s="424"/>
    </row>
    <row r="17" spans="1:23" s="485" customFormat="1" ht="25" customHeight="1">
      <c r="A17" s="421">
        <v>4</v>
      </c>
      <c r="B17" s="422" t="s">
        <v>317</v>
      </c>
      <c r="C17" s="425">
        <f>D17+E17+F17+I17+J17+O17+P17+Q17</f>
        <v>523</v>
      </c>
      <c r="D17" s="425"/>
      <c r="E17" s="425"/>
      <c r="F17" s="425">
        <f t="shared" si="2"/>
        <v>0</v>
      </c>
      <c r="G17" s="426"/>
      <c r="H17" s="426"/>
      <c r="I17" s="426"/>
      <c r="J17" s="426">
        <f>K17+M17</f>
        <v>523</v>
      </c>
      <c r="K17" s="426">
        <v>523</v>
      </c>
      <c r="L17" s="426"/>
      <c r="M17" s="426"/>
      <c r="N17" s="426"/>
      <c r="O17" s="426"/>
      <c r="P17" s="426"/>
      <c r="Q17" s="426">
        <f>R17+S17</f>
        <v>0</v>
      </c>
      <c r="R17" s="426"/>
      <c r="S17" s="426"/>
      <c r="T17" s="424"/>
      <c r="U17" s="486"/>
    </row>
    <row r="18" spans="1:23" s="485" customFormat="1" ht="25" customHeight="1">
      <c r="A18" s="421">
        <v>5</v>
      </c>
      <c r="B18" s="422" t="s">
        <v>319</v>
      </c>
      <c r="C18" s="425">
        <f>D18+E18+F18+I18+J18+O18+P18+Q18</f>
        <v>1069.5999999999999</v>
      </c>
      <c r="D18" s="425"/>
      <c r="E18" s="425"/>
      <c r="F18" s="425">
        <f t="shared" si="2"/>
        <v>0</v>
      </c>
      <c r="G18" s="426"/>
      <c r="H18" s="426"/>
      <c r="I18" s="426"/>
      <c r="J18" s="426">
        <f>K18+M18</f>
        <v>0</v>
      </c>
      <c r="K18" s="426"/>
      <c r="L18" s="426"/>
      <c r="M18" s="426"/>
      <c r="N18" s="426"/>
      <c r="O18" s="426">
        <v>1049.5999999999999</v>
      </c>
      <c r="P18" s="426"/>
      <c r="Q18" s="426">
        <f>R18+S18</f>
        <v>20</v>
      </c>
      <c r="R18" s="426"/>
      <c r="S18" s="426">
        <v>20</v>
      </c>
      <c r="T18" s="424"/>
      <c r="U18" s="487"/>
    </row>
    <row r="19" spans="1:23" s="485" customFormat="1" ht="25" customHeight="1">
      <c r="A19" s="421">
        <v>6</v>
      </c>
      <c r="B19" s="476" t="s">
        <v>378</v>
      </c>
      <c r="C19" s="425">
        <f>D19+E19+F19+I19+J19+O19+P19+Q19</f>
        <v>20</v>
      </c>
      <c r="D19" s="425"/>
      <c r="E19" s="425"/>
      <c r="F19" s="425"/>
      <c r="G19" s="426"/>
      <c r="H19" s="426"/>
      <c r="I19" s="426"/>
      <c r="J19" s="426"/>
      <c r="K19" s="426"/>
      <c r="L19" s="426"/>
      <c r="M19" s="426"/>
      <c r="N19" s="426"/>
      <c r="O19" s="426"/>
      <c r="P19" s="426"/>
      <c r="Q19" s="426">
        <f t="shared" ref="Q19:Q21" si="3">R19+S19</f>
        <v>20</v>
      </c>
      <c r="R19" s="426"/>
      <c r="S19" s="426">
        <v>20</v>
      </c>
      <c r="T19" s="424"/>
      <c r="U19" s="487"/>
    </row>
    <row r="20" spans="1:23" s="485" customFormat="1" ht="25" customHeight="1">
      <c r="A20" s="421">
        <v>7</v>
      </c>
      <c r="B20" s="476" t="s">
        <v>295</v>
      </c>
      <c r="C20" s="425"/>
      <c r="D20" s="425"/>
      <c r="E20" s="425"/>
      <c r="F20" s="425"/>
      <c r="G20" s="426"/>
      <c r="H20" s="426"/>
      <c r="I20" s="426"/>
      <c r="J20" s="426"/>
      <c r="K20" s="426"/>
      <c r="L20" s="426"/>
      <c r="M20" s="426"/>
      <c r="N20" s="477">
        <v>350</v>
      </c>
      <c r="O20" s="426"/>
      <c r="P20" s="426"/>
      <c r="Q20" s="426"/>
      <c r="R20" s="426"/>
      <c r="S20" s="426"/>
      <c r="T20" s="424"/>
      <c r="U20" s="487"/>
    </row>
    <row r="21" spans="1:23" s="485" customFormat="1" ht="25" customHeight="1">
      <c r="A21" s="421">
        <v>8</v>
      </c>
      <c r="B21" s="422" t="s">
        <v>321</v>
      </c>
      <c r="C21" s="425">
        <f>D21+E21+F21+I21+J21+O21+P21+Q21</f>
        <v>386</v>
      </c>
      <c r="D21" s="425"/>
      <c r="E21" s="425"/>
      <c r="F21" s="425">
        <f t="shared" si="2"/>
        <v>0</v>
      </c>
      <c r="G21" s="426"/>
      <c r="H21" s="426"/>
      <c r="I21" s="426"/>
      <c r="J21" s="426">
        <f>K21+M21</f>
        <v>0</v>
      </c>
      <c r="K21" s="426"/>
      <c r="L21" s="426"/>
      <c r="M21" s="426"/>
      <c r="N21" s="426"/>
      <c r="O21" s="426"/>
      <c r="P21" s="426">
        <v>386</v>
      </c>
      <c r="Q21" s="426">
        <f t="shared" si="3"/>
        <v>0</v>
      </c>
      <c r="R21" s="426"/>
      <c r="S21" s="426"/>
      <c r="T21" s="424"/>
    </row>
    <row r="22" spans="1:23" s="485" customFormat="1" ht="32.25" customHeight="1">
      <c r="A22" s="421">
        <v>9</v>
      </c>
      <c r="B22" s="427" t="s">
        <v>325</v>
      </c>
      <c r="C22" s="425">
        <f>D22+E22+F22+I22+J22+O22+P22+Q22</f>
        <v>40</v>
      </c>
      <c r="D22" s="425"/>
      <c r="E22" s="425"/>
      <c r="F22" s="425"/>
      <c r="G22" s="426"/>
      <c r="H22" s="426"/>
      <c r="I22" s="426"/>
      <c r="J22" s="426"/>
      <c r="K22" s="426"/>
      <c r="L22" s="426"/>
      <c r="M22" s="426"/>
      <c r="N22" s="426"/>
      <c r="O22" s="426"/>
      <c r="P22" s="426"/>
      <c r="Q22" s="426">
        <f>R22+S22</f>
        <v>40</v>
      </c>
      <c r="R22" s="426"/>
      <c r="S22" s="426">
        <v>40</v>
      </c>
      <c r="T22" s="423"/>
    </row>
    <row r="23" spans="1:23" s="485" customFormat="1" ht="32.25" customHeight="1">
      <c r="A23" s="421">
        <v>10</v>
      </c>
      <c r="B23" s="427" t="s">
        <v>327</v>
      </c>
      <c r="C23" s="425">
        <f>D23+E23+F23+I23+J23+O23+P23+Q23</f>
        <v>190</v>
      </c>
      <c r="D23" s="425"/>
      <c r="E23" s="425">
        <v>190</v>
      </c>
      <c r="F23" s="425"/>
      <c r="G23" s="426"/>
      <c r="H23" s="426"/>
      <c r="I23" s="426"/>
      <c r="J23" s="426"/>
      <c r="K23" s="426"/>
      <c r="L23" s="426"/>
      <c r="M23" s="426"/>
      <c r="N23" s="426"/>
      <c r="O23" s="426"/>
      <c r="P23" s="426"/>
      <c r="Q23" s="426"/>
      <c r="R23" s="426"/>
      <c r="S23" s="426"/>
      <c r="T23" s="423"/>
      <c r="V23" s="485">
        <f>W24/U24</f>
        <v>34.734999999999999</v>
      </c>
    </row>
    <row r="24" spans="1:23" s="485" customFormat="1" ht="25" customHeight="1">
      <c r="A24" s="468" t="s">
        <v>13</v>
      </c>
      <c r="B24" s="418" t="s">
        <v>47</v>
      </c>
      <c r="C24" s="478">
        <f>D24+E24+F24+I24+J24+N24+O24+P24+Q24</f>
        <v>24119.4</v>
      </c>
      <c r="D24" s="479">
        <f t="shared" ref="D24:S24" si="4">SUM(D25:D35)</f>
        <v>0</v>
      </c>
      <c r="E24" s="479">
        <f t="shared" si="4"/>
        <v>0</v>
      </c>
      <c r="F24" s="478">
        <f>SUM(F25:F35)</f>
        <v>19093</v>
      </c>
      <c r="G24" s="480">
        <f t="shared" si="4"/>
        <v>6947</v>
      </c>
      <c r="H24" s="480">
        <f t="shared" si="4"/>
        <v>12146</v>
      </c>
      <c r="I24" s="480">
        <f t="shared" si="4"/>
        <v>4090.0000000000005</v>
      </c>
      <c r="J24" s="481">
        <f t="shared" si="4"/>
        <v>0</v>
      </c>
      <c r="K24" s="481">
        <f t="shared" si="4"/>
        <v>0</v>
      </c>
      <c r="L24" s="482"/>
      <c r="M24" s="481">
        <f t="shared" si="4"/>
        <v>0</v>
      </c>
      <c r="N24" s="482"/>
      <c r="O24" s="478">
        <f t="shared" si="4"/>
        <v>672.4</v>
      </c>
      <c r="P24" s="481">
        <f t="shared" si="4"/>
        <v>0</v>
      </c>
      <c r="Q24" s="478">
        <f t="shared" si="4"/>
        <v>264</v>
      </c>
      <c r="R24" s="481">
        <f t="shared" si="4"/>
        <v>0</v>
      </c>
      <c r="S24" s="478">
        <f t="shared" si="4"/>
        <v>264</v>
      </c>
      <c r="T24" s="483"/>
      <c r="U24" s="483">
        <f t="shared" ref="U24" si="5">SUM(U25:U35)</f>
        <v>200</v>
      </c>
      <c r="V24" s="485">
        <f>W24/U24</f>
        <v>34.734999999999999</v>
      </c>
      <c r="W24" s="486">
        <v>6947</v>
      </c>
    </row>
    <row r="25" spans="1:23" s="485" customFormat="1" ht="25" customHeight="1">
      <c r="A25" s="429">
        <v>1</v>
      </c>
      <c r="B25" s="430" t="s">
        <v>328</v>
      </c>
      <c r="C25" s="425">
        <f t="shared" ref="C25:C35" si="6">D25+E25+F25+I25+J25+O25+P25+Q25</f>
        <v>2218.7000000000003</v>
      </c>
      <c r="D25" s="423"/>
      <c r="E25" s="423"/>
      <c r="F25" s="426">
        <f>G25+H25</f>
        <v>1778.6000000000001</v>
      </c>
      <c r="G25" s="426">
        <f>V25*U25</f>
        <v>694.7</v>
      </c>
      <c r="H25" s="426">
        <v>1083.9000000000001</v>
      </c>
      <c r="I25" s="426">
        <v>361.3</v>
      </c>
      <c r="J25" s="484">
        <f t="shared" ref="J25:J35" si="7">K25+M25</f>
        <v>0</v>
      </c>
      <c r="K25" s="484"/>
      <c r="L25" s="484"/>
      <c r="M25" s="484"/>
      <c r="N25" s="484"/>
      <c r="O25" s="426">
        <v>54.8</v>
      </c>
      <c r="P25" s="426"/>
      <c r="Q25" s="426">
        <f t="shared" ref="Q25:Q35" si="8">R25+S25</f>
        <v>24</v>
      </c>
      <c r="R25" s="426"/>
      <c r="S25" s="426">
        <v>24</v>
      </c>
      <c r="T25" s="423"/>
      <c r="U25" s="488">
        <v>20</v>
      </c>
      <c r="V25" s="485">
        <v>34.734999999999999</v>
      </c>
    </row>
    <row r="26" spans="1:23" s="485" customFormat="1" ht="25" customHeight="1">
      <c r="A26" s="429">
        <v>2</v>
      </c>
      <c r="B26" s="430" t="s">
        <v>329</v>
      </c>
      <c r="C26" s="425">
        <f t="shared" si="6"/>
        <v>2310.4000000000005</v>
      </c>
      <c r="D26" s="423"/>
      <c r="E26" s="423"/>
      <c r="F26" s="426">
        <f t="shared" ref="F26:F35" si="9">G26+H26</f>
        <v>1841.6000000000001</v>
      </c>
      <c r="G26" s="426">
        <f t="shared" ref="G26:G35" si="10">V26*U26</f>
        <v>694.7</v>
      </c>
      <c r="H26" s="426">
        <v>1146.9000000000001</v>
      </c>
      <c r="I26" s="426">
        <v>397.5</v>
      </c>
      <c r="J26" s="484">
        <f t="shared" si="7"/>
        <v>0</v>
      </c>
      <c r="K26" s="484"/>
      <c r="L26" s="484"/>
      <c r="M26" s="484"/>
      <c r="N26" s="484"/>
      <c r="O26" s="426">
        <v>47.3</v>
      </c>
      <c r="P26" s="426"/>
      <c r="Q26" s="426">
        <f t="shared" si="8"/>
        <v>24</v>
      </c>
      <c r="R26" s="426"/>
      <c r="S26" s="426">
        <v>24</v>
      </c>
      <c r="T26" s="431"/>
      <c r="U26" s="489">
        <v>20</v>
      </c>
      <c r="V26" s="485">
        <v>34.734999999999999</v>
      </c>
    </row>
    <row r="27" spans="1:23" s="485" customFormat="1" ht="25" customHeight="1">
      <c r="A27" s="429">
        <v>3</v>
      </c>
      <c r="B27" s="430" t="s">
        <v>330</v>
      </c>
      <c r="C27" s="425">
        <f t="shared" si="6"/>
        <v>1866.35</v>
      </c>
      <c r="D27" s="423"/>
      <c r="E27" s="423"/>
      <c r="F27" s="426">
        <f t="shared" si="9"/>
        <v>1433.35</v>
      </c>
      <c r="G27" s="426">
        <f t="shared" si="10"/>
        <v>347.35</v>
      </c>
      <c r="H27" s="426">
        <v>1086</v>
      </c>
      <c r="I27" s="426">
        <v>361.7</v>
      </c>
      <c r="J27" s="484">
        <f t="shared" si="7"/>
        <v>0</v>
      </c>
      <c r="K27" s="484"/>
      <c r="L27" s="484"/>
      <c r="M27" s="484"/>
      <c r="N27" s="484"/>
      <c r="O27" s="426">
        <v>47.3</v>
      </c>
      <c r="P27" s="426"/>
      <c r="Q27" s="426">
        <f t="shared" si="8"/>
        <v>24</v>
      </c>
      <c r="R27" s="426"/>
      <c r="S27" s="426">
        <v>24</v>
      </c>
      <c r="T27" s="431"/>
      <c r="U27" s="488">
        <v>10</v>
      </c>
      <c r="V27" s="485">
        <v>34.734999999999999</v>
      </c>
    </row>
    <row r="28" spans="1:23" s="485" customFormat="1" ht="25" customHeight="1">
      <c r="A28" s="429">
        <v>4</v>
      </c>
      <c r="B28" s="430" t="s">
        <v>331</v>
      </c>
      <c r="C28" s="425">
        <f t="shared" si="6"/>
        <v>2408.875</v>
      </c>
      <c r="D28" s="423"/>
      <c r="E28" s="423"/>
      <c r="F28" s="426">
        <f t="shared" si="9"/>
        <v>1941.175</v>
      </c>
      <c r="G28" s="426">
        <f t="shared" si="10"/>
        <v>868.375</v>
      </c>
      <c r="H28" s="426">
        <v>1072.8</v>
      </c>
      <c r="I28" s="426">
        <v>358.9</v>
      </c>
      <c r="J28" s="484">
        <f t="shared" si="7"/>
        <v>0</v>
      </c>
      <c r="K28" s="484"/>
      <c r="L28" s="484"/>
      <c r="M28" s="484"/>
      <c r="N28" s="484"/>
      <c r="O28" s="426">
        <v>84.8</v>
      </c>
      <c r="P28" s="426"/>
      <c r="Q28" s="426">
        <f t="shared" si="8"/>
        <v>24</v>
      </c>
      <c r="R28" s="426"/>
      <c r="S28" s="426">
        <v>24</v>
      </c>
      <c r="T28" s="431"/>
      <c r="U28" s="488">
        <v>25</v>
      </c>
      <c r="V28" s="485">
        <v>34.734999999999999</v>
      </c>
    </row>
    <row r="29" spans="1:23" s="485" customFormat="1" ht="25" customHeight="1">
      <c r="A29" s="429">
        <v>5</v>
      </c>
      <c r="B29" s="430" t="s">
        <v>332</v>
      </c>
      <c r="C29" s="425">
        <f t="shared" si="6"/>
        <v>2023.325</v>
      </c>
      <c r="D29" s="423"/>
      <c r="E29" s="423"/>
      <c r="F29" s="426">
        <f t="shared" si="9"/>
        <v>1587.125</v>
      </c>
      <c r="G29" s="426">
        <f t="shared" si="10"/>
        <v>521.02499999999998</v>
      </c>
      <c r="H29" s="426">
        <v>1066.0999999999999</v>
      </c>
      <c r="I29" s="426">
        <v>357.4</v>
      </c>
      <c r="J29" s="484">
        <f t="shared" si="7"/>
        <v>0</v>
      </c>
      <c r="K29" s="484"/>
      <c r="L29" s="484"/>
      <c r="M29" s="484"/>
      <c r="N29" s="484"/>
      <c r="O29" s="426">
        <v>54.8</v>
      </c>
      <c r="P29" s="426"/>
      <c r="Q29" s="426">
        <f t="shared" si="8"/>
        <v>24</v>
      </c>
      <c r="R29" s="426"/>
      <c r="S29" s="426">
        <v>24</v>
      </c>
      <c r="T29" s="431"/>
      <c r="U29" s="488">
        <v>15</v>
      </c>
      <c r="V29" s="485">
        <v>34.734999999999999</v>
      </c>
    </row>
    <row r="30" spans="1:23" s="490" customFormat="1" ht="25" customHeight="1">
      <c r="A30" s="429">
        <v>6</v>
      </c>
      <c r="B30" s="430" t="s">
        <v>333</v>
      </c>
      <c r="C30" s="425">
        <f t="shared" si="6"/>
        <v>2321.7000000000003</v>
      </c>
      <c r="D30" s="423"/>
      <c r="E30" s="423"/>
      <c r="F30" s="426">
        <f t="shared" si="9"/>
        <v>1845.6000000000001</v>
      </c>
      <c r="G30" s="426">
        <f t="shared" si="10"/>
        <v>694.7</v>
      </c>
      <c r="H30" s="426">
        <v>1150.9000000000001</v>
      </c>
      <c r="I30" s="426">
        <v>398.3</v>
      </c>
      <c r="J30" s="484">
        <f t="shared" si="7"/>
        <v>0</v>
      </c>
      <c r="K30" s="484"/>
      <c r="L30" s="484"/>
      <c r="M30" s="484"/>
      <c r="N30" s="484"/>
      <c r="O30" s="426">
        <v>53.8</v>
      </c>
      <c r="P30" s="426"/>
      <c r="Q30" s="426">
        <f t="shared" si="8"/>
        <v>24</v>
      </c>
      <c r="R30" s="426"/>
      <c r="S30" s="426">
        <v>24</v>
      </c>
      <c r="T30" s="431"/>
      <c r="U30" s="488">
        <v>20</v>
      </c>
      <c r="V30" s="485">
        <v>34.734999999999999</v>
      </c>
    </row>
    <row r="31" spans="1:23" s="485" customFormat="1" ht="25" customHeight="1">
      <c r="A31" s="429">
        <v>7</v>
      </c>
      <c r="B31" s="430" t="s">
        <v>334</v>
      </c>
      <c r="C31" s="425">
        <f t="shared" si="6"/>
        <v>2146.86</v>
      </c>
      <c r="D31" s="423"/>
      <c r="E31" s="423"/>
      <c r="F31" s="426">
        <f t="shared" si="9"/>
        <v>1676.26</v>
      </c>
      <c r="G31" s="426">
        <f t="shared" si="10"/>
        <v>555.76</v>
      </c>
      <c r="H31" s="426">
        <v>1120.5</v>
      </c>
      <c r="I31" s="426">
        <v>391.8</v>
      </c>
      <c r="J31" s="484">
        <f t="shared" si="7"/>
        <v>0</v>
      </c>
      <c r="K31" s="484"/>
      <c r="L31" s="484"/>
      <c r="M31" s="484"/>
      <c r="N31" s="484"/>
      <c r="O31" s="426">
        <v>54.8</v>
      </c>
      <c r="P31" s="426"/>
      <c r="Q31" s="426">
        <f t="shared" si="8"/>
        <v>24</v>
      </c>
      <c r="R31" s="426"/>
      <c r="S31" s="426">
        <v>24</v>
      </c>
      <c r="T31" s="431"/>
      <c r="U31" s="488">
        <v>16</v>
      </c>
      <c r="V31" s="485">
        <v>34.734999999999999</v>
      </c>
    </row>
    <row r="32" spans="1:23" s="485" customFormat="1" ht="25" customHeight="1">
      <c r="A32" s="429">
        <v>8</v>
      </c>
      <c r="B32" s="430" t="s">
        <v>335</v>
      </c>
      <c r="C32" s="425">
        <f t="shared" si="6"/>
        <v>2273.1000000000004</v>
      </c>
      <c r="D32" s="423"/>
      <c r="E32" s="423"/>
      <c r="F32" s="426">
        <f t="shared" si="9"/>
        <v>1816.8</v>
      </c>
      <c r="G32" s="426">
        <f t="shared" si="10"/>
        <v>694.7</v>
      </c>
      <c r="H32" s="426">
        <v>1122.0999999999999</v>
      </c>
      <c r="I32" s="426">
        <v>369.5</v>
      </c>
      <c r="J32" s="484">
        <f t="shared" si="7"/>
        <v>0</v>
      </c>
      <c r="K32" s="484"/>
      <c r="L32" s="484"/>
      <c r="M32" s="484"/>
      <c r="N32" s="484"/>
      <c r="O32" s="426">
        <v>62.8</v>
      </c>
      <c r="P32" s="426"/>
      <c r="Q32" s="426">
        <f t="shared" si="8"/>
        <v>24</v>
      </c>
      <c r="R32" s="426"/>
      <c r="S32" s="426">
        <v>24</v>
      </c>
      <c r="T32" s="431"/>
      <c r="U32" s="488">
        <v>20</v>
      </c>
      <c r="V32" s="485">
        <v>34.734999999999999</v>
      </c>
    </row>
    <row r="33" spans="1:22" s="485" customFormat="1" ht="25" customHeight="1">
      <c r="A33" s="429">
        <v>9</v>
      </c>
      <c r="B33" s="430" t="s">
        <v>336</v>
      </c>
      <c r="C33" s="425">
        <f t="shared" si="6"/>
        <v>2129.1950000000002</v>
      </c>
      <c r="D33" s="423"/>
      <c r="E33" s="423"/>
      <c r="F33" s="426">
        <f t="shared" si="9"/>
        <v>1673.7950000000001</v>
      </c>
      <c r="G33" s="426">
        <f t="shared" si="10"/>
        <v>590.495</v>
      </c>
      <c r="H33" s="426">
        <v>1083.3</v>
      </c>
      <c r="I33" s="426">
        <v>361.2</v>
      </c>
      <c r="J33" s="484">
        <f t="shared" si="7"/>
        <v>0</v>
      </c>
      <c r="K33" s="484"/>
      <c r="L33" s="484"/>
      <c r="M33" s="484"/>
      <c r="N33" s="484"/>
      <c r="O33" s="426">
        <v>70.2</v>
      </c>
      <c r="P33" s="426"/>
      <c r="Q33" s="426">
        <f t="shared" si="8"/>
        <v>24</v>
      </c>
      <c r="R33" s="426"/>
      <c r="S33" s="426">
        <v>24</v>
      </c>
      <c r="T33" s="431"/>
      <c r="U33" s="488">
        <v>17</v>
      </c>
      <c r="V33" s="485">
        <v>34.734999999999999</v>
      </c>
    </row>
    <row r="34" spans="1:22" s="485" customFormat="1" ht="25" customHeight="1">
      <c r="A34" s="429">
        <v>10</v>
      </c>
      <c r="B34" s="430" t="s">
        <v>337</v>
      </c>
      <c r="C34" s="425">
        <f t="shared" si="6"/>
        <v>2161.395</v>
      </c>
      <c r="D34" s="423"/>
      <c r="E34" s="423"/>
      <c r="F34" s="426">
        <f t="shared" si="9"/>
        <v>1686.4949999999999</v>
      </c>
      <c r="G34" s="426">
        <f t="shared" si="10"/>
        <v>590.495</v>
      </c>
      <c r="H34" s="426">
        <v>1096</v>
      </c>
      <c r="I34" s="426">
        <v>363.9</v>
      </c>
      <c r="J34" s="484">
        <f t="shared" si="7"/>
        <v>0</v>
      </c>
      <c r="K34" s="484"/>
      <c r="L34" s="484"/>
      <c r="M34" s="484"/>
      <c r="N34" s="484"/>
      <c r="O34" s="426">
        <v>87</v>
      </c>
      <c r="P34" s="426"/>
      <c r="Q34" s="426">
        <f t="shared" si="8"/>
        <v>24</v>
      </c>
      <c r="R34" s="426"/>
      <c r="S34" s="426">
        <v>24</v>
      </c>
      <c r="T34" s="431"/>
      <c r="U34" s="488">
        <v>17</v>
      </c>
      <c r="V34" s="485">
        <v>34.734999999999999</v>
      </c>
    </row>
    <row r="35" spans="1:22" s="485" customFormat="1" ht="25" customHeight="1">
      <c r="A35" s="429">
        <v>11</v>
      </c>
      <c r="B35" s="430" t="s">
        <v>338</v>
      </c>
      <c r="C35" s="425">
        <f t="shared" si="6"/>
        <v>2259.5</v>
      </c>
      <c r="D35" s="423"/>
      <c r="E35" s="423"/>
      <c r="F35" s="426">
        <f t="shared" si="9"/>
        <v>1812.2</v>
      </c>
      <c r="G35" s="426">
        <f t="shared" si="10"/>
        <v>694.7</v>
      </c>
      <c r="H35" s="426">
        <v>1117.5</v>
      </c>
      <c r="I35" s="426">
        <v>368.5</v>
      </c>
      <c r="J35" s="484">
        <f t="shared" si="7"/>
        <v>0</v>
      </c>
      <c r="K35" s="484"/>
      <c r="L35" s="484"/>
      <c r="M35" s="484"/>
      <c r="N35" s="484"/>
      <c r="O35" s="426">
        <v>54.8</v>
      </c>
      <c r="P35" s="426"/>
      <c r="Q35" s="426">
        <f t="shared" si="8"/>
        <v>24</v>
      </c>
      <c r="R35" s="426"/>
      <c r="S35" s="426">
        <v>24</v>
      </c>
      <c r="T35" s="431"/>
      <c r="U35" s="491">
        <v>20</v>
      </c>
      <c r="V35" s="485">
        <v>34.734999999999999</v>
      </c>
    </row>
  </sheetData>
  <mergeCells count="29">
    <mergeCell ref="A7:A11"/>
    <mergeCell ref="B7:B11"/>
    <mergeCell ref="C7:S7"/>
    <mergeCell ref="T7:T11"/>
    <mergeCell ref="C8:C11"/>
    <mergeCell ref="D8:S8"/>
    <mergeCell ref="D9:D11"/>
    <mergeCell ref="E9:E11"/>
    <mergeCell ref="F9:H9"/>
    <mergeCell ref="J9:M9"/>
    <mergeCell ref="N9:N11"/>
    <mergeCell ref="Q9:S9"/>
    <mergeCell ref="L10:L11"/>
    <mergeCell ref="A3:T3"/>
    <mergeCell ref="A4:T4"/>
    <mergeCell ref="A5:T5"/>
    <mergeCell ref="A6:U6"/>
    <mergeCell ref="R10:R11"/>
    <mergeCell ref="S10:S11"/>
    <mergeCell ref="F10:F11"/>
    <mergeCell ref="G10:G11"/>
    <mergeCell ref="H10:H11"/>
    <mergeCell ref="I10:I11"/>
    <mergeCell ref="J10:J11"/>
    <mergeCell ref="K10:K11"/>
    <mergeCell ref="M10:M11"/>
    <mergeCell ref="P10:P11"/>
    <mergeCell ref="Q10:Q11"/>
    <mergeCell ref="O9:O1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02"/>
  <sheetViews>
    <sheetView tabSelected="1" topLeftCell="A46" zoomScale="65" zoomScaleNormal="65" workbookViewId="0">
      <selection activeCell="J61" sqref="J61"/>
    </sheetView>
  </sheetViews>
  <sheetFormatPr defaultRowHeight="13"/>
  <cols>
    <col min="1" max="15" width="16.44140625" customWidth="1"/>
  </cols>
  <sheetData>
    <row r="4" spans="1:15">
      <c r="A4" s="597" t="s">
        <v>49</v>
      </c>
      <c r="B4" s="597"/>
      <c r="C4" s="597"/>
      <c r="D4" s="597"/>
      <c r="E4" s="597"/>
      <c r="F4" s="597"/>
      <c r="G4" s="597"/>
      <c r="H4" s="597"/>
      <c r="I4" s="597"/>
      <c r="J4" s="597"/>
      <c r="K4" s="597"/>
      <c r="L4" s="597"/>
      <c r="M4" s="597"/>
      <c r="N4" s="597"/>
      <c r="O4" s="597"/>
    </row>
    <row r="5" spans="1:15" ht="36" customHeight="1">
      <c r="A5" s="598" t="s">
        <v>340</v>
      </c>
      <c r="B5" s="598"/>
      <c r="C5" s="598"/>
      <c r="D5" s="598"/>
      <c r="E5" s="598"/>
      <c r="F5" s="598"/>
      <c r="G5" s="598"/>
      <c r="H5" s="598"/>
      <c r="I5" s="598"/>
      <c r="J5" s="598"/>
      <c r="K5" s="598"/>
      <c r="L5" s="598"/>
      <c r="M5" s="598"/>
      <c r="N5" s="598"/>
      <c r="O5" s="598"/>
    </row>
    <row r="6" spans="1:15">
      <c r="A6" s="599"/>
      <c r="B6" s="599"/>
      <c r="C6" s="599"/>
      <c r="D6" s="599"/>
      <c r="E6" s="599"/>
      <c r="F6" s="599"/>
      <c r="G6" s="599"/>
      <c r="H6" s="599"/>
      <c r="I6" s="599"/>
      <c r="J6" s="599"/>
      <c r="K6" s="599"/>
      <c r="L6" s="599"/>
      <c r="M6" s="599"/>
      <c r="N6" s="599"/>
      <c r="O6" s="599"/>
    </row>
    <row r="7" spans="1:15">
      <c r="A7" s="436"/>
      <c r="B7" s="437"/>
      <c r="C7" s="437"/>
      <c r="D7" s="437"/>
      <c r="E7" s="437"/>
      <c r="F7" s="437"/>
      <c r="G7" s="437"/>
      <c r="H7" s="437"/>
      <c r="I7" s="437"/>
      <c r="J7" s="437"/>
      <c r="K7" s="437"/>
      <c r="L7" s="437"/>
      <c r="M7" s="437"/>
      <c r="N7" s="437"/>
      <c r="O7" s="438"/>
    </row>
    <row r="8" spans="1:15">
      <c r="A8" s="600" t="s">
        <v>0</v>
      </c>
      <c r="B8" s="600" t="s">
        <v>168</v>
      </c>
      <c r="C8" s="600" t="s">
        <v>341</v>
      </c>
      <c r="D8" s="600"/>
      <c r="E8" s="600"/>
      <c r="F8" s="600"/>
      <c r="G8" s="600"/>
      <c r="H8" s="600"/>
      <c r="I8" s="600"/>
      <c r="J8" s="600"/>
      <c r="K8" s="600"/>
      <c r="L8" s="600"/>
      <c r="M8" s="600"/>
      <c r="N8" s="600"/>
      <c r="O8" s="600" t="s">
        <v>1</v>
      </c>
    </row>
    <row r="9" spans="1:15">
      <c r="A9" s="600"/>
      <c r="B9" s="600"/>
      <c r="C9" s="600" t="s">
        <v>24</v>
      </c>
      <c r="D9" s="601" t="s">
        <v>188</v>
      </c>
      <c r="E9" s="601"/>
      <c r="F9" s="601"/>
      <c r="G9" s="601"/>
      <c r="H9" s="601"/>
      <c r="I9" s="601"/>
      <c r="J9" s="601"/>
      <c r="K9" s="601"/>
      <c r="L9" s="601"/>
      <c r="M9" s="601"/>
      <c r="N9" s="601"/>
      <c r="O9" s="600"/>
    </row>
    <row r="10" spans="1:15" ht="110" customHeight="1">
      <c r="A10" s="600"/>
      <c r="B10" s="600"/>
      <c r="C10" s="600"/>
      <c r="D10" s="439" t="s">
        <v>342</v>
      </c>
      <c r="E10" s="439" t="s">
        <v>343</v>
      </c>
      <c r="F10" s="439" t="s">
        <v>344</v>
      </c>
      <c r="G10" s="439" t="s">
        <v>345</v>
      </c>
      <c r="H10" s="439" t="s">
        <v>346</v>
      </c>
      <c r="I10" s="439" t="s">
        <v>190</v>
      </c>
      <c r="J10" s="439" t="s">
        <v>347</v>
      </c>
      <c r="K10" s="439" t="s">
        <v>348</v>
      </c>
      <c r="L10" s="439" t="s">
        <v>349</v>
      </c>
      <c r="M10" s="439" t="s">
        <v>350</v>
      </c>
      <c r="N10" s="439" t="s">
        <v>351</v>
      </c>
      <c r="O10" s="600"/>
    </row>
    <row r="11" spans="1:15">
      <c r="A11" s="440"/>
      <c r="B11" s="440" t="s">
        <v>16</v>
      </c>
      <c r="C11" s="441">
        <f>SUM(D11:N11)</f>
        <v>29112</v>
      </c>
      <c r="D11" s="442">
        <f>D12+D24+D36+D41+D61+D88</f>
        <v>6975</v>
      </c>
      <c r="E11" s="442">
        <f>E12+E24+E36+E41+E61+E88</f>
        <v>7018</v>
      </c>
      <c r="F11" s="442">
        <f>F12+F24+F36+F41+F61+F88</f>
        <v>4156</v>
      </c>
      <c r="G11" s="442">
        <f>G12+G24+G36+G41+G61+G88</f>
        <v>690</v>
      </c>
      <c r="H11" s="442">
        <f>H12+H24+H36+H41+H61+H88</f>
        <v>594</v>
      </c>
      <c r="I11" s="442">
        <f>I12+I24+I36+I41+I61+I88+I49</f>
        <v>3299</v>
      </c>
      <c r="J11" s="442">
        <f>J12+J24+J36+J41+J61+J88+J49</f>
        <v>3740</v>
      </c>
      <c r="K11" s="442">
        <f>K12+K24+K36+K41+K61+K88</f>
        <v>1167</v>
      </c>
      <c r="L11" s="442">
        <f>L12+L24+L36+L41+L61+L88</f>
        <v>271</v>
      </c>
      <c r="M11" s="442">
        <f>M12+M24+M36+M41+M61+M88</f>
        <v>822</v>
      </c>
      <c r="N11" s="442">
        <f>N12+N24+N36+N41+N61+N88</f>
        <v>380</v>
      </c>
      <c r="O11" s="443"/>
    </row>
    <row r="12" spans="1:15" ht="78">
      <c r="A12" s="444" t="s">
        <v>4</v>
      </c>
      <c r="B12" s="445" t="s">
        <v>57</v>
      </c>
      <c r="C12" s="441">
        <f>SUM(D12:N12)</f>
        <v>6975</v>
      </c>
      <c r="D12" s="441">
        <f>SUM(D13:D23)</f>
        <v>6975</v>
      </c>
      <c r="E12" s="441"/>
      <c r="F12" s="441"/>
      <c r="G12" s="441"/>
      <c r="H12" s="441"/>
      <c r="I12" s="441"/>
      <c r="J12" s="441"/>
      <c r="K12" s="441"/>
      <c r="L12" s="441"/>
      <c r="M12" s="441"/>
      <c r="N12" s="441"/>
      <c r="O12" s="441"/>
    </row>
    <row r="13" spans="1:15">
      <c r="A13" s="449">
        <v>1</v>
      </c>
      <c r="B13" s="450" t="s">
        <v>330</v>
      </c>
      <c r="C13" s="441">
        <f t="shared" ref="C13:C23" si="0">SUM(D13:N13)</f>
        <v>600</v>
      </c>
      <c r="D13" s="447">
        <v>600</v>
      </c>
      <c r="E13" s="441"/>
      <c r="F13" s="441"/>
      <c r="G13" s="441"/>
      <c r="H13" s="441"/>
      <c r="I13" s="441"/>
      <c r="J13" s="441"/>
      <c r="K13" s="441"/>
      <c r="L13" s="441"/>
      <c r="M13" s="441"/>
      <c r="N13" s="441"/>
      <c r="O13" s="441"/>
    </row>
    <row r="14" spans="1:15">
      <c r="A14" s="449">
        <v>2</v>
      </c>
      <c r="B14" s="452" t="s">
        <v>352</v>
      </c>
      <c r="C14" s="441">
        <f t="shared" si="0"/>
        <v>600</v>
      </c>
      <c r="D14" s="447">
        <v>600</v>
      </c>
      <c r="E14" s="441"/>
      <c r="F14" s="441"/>
      <c r="G14" s="441"/>
      <c r="H14" s="441"/>
      <c r="I14" s="441"/>
      <c r="J14" s="441"/>
      <c r="K14" s="441"/>
      <c r="L14" s="441"/>
      <c r="M14" s="441"/>
      <c r="N14" s="441"/>
      <c r="O14" s="441"/>
    </row>
    <row r="15" spans="1:15">
      <c r="A15" s="449">
        <v>3</v>
      </c>
      <c r="B15" s="452" t="s">
        <v>338</v>
      </c>
      <c r="C15" s="441">
        <f t="shared" si="0"/>
        <v>600</v>
      </c>
      <c r="D15" s="447">
        <v>600</v>
      </c>
      <c r="E15" s="441"/>
      <c r="F15" s="441"/>
      <c r="G15" s="441"/>
      <c r="H15" s="441"/>
      <c r="I15" s="441"/>
      <c r="J15" s="441"/>
      <c r="K15" s="441"/>
      <c r="L15" s="441"/>
      <c r="M15" s="441"/>
      <c r="N15" s="441"/>
      <c r="O15" s="441"/>
    </row>
    <row r="16" spans="1:15">
      <c r="A16" s="449">
        <v>4</v>
      </c>
      <c r="B16" s="452" t="s">
        <v>332</v>
      </c>
      <c r="C16" s="441">
        <f t="shared" si="0"/>
        <v>600</v>
      </c>
      <c r="D16" s="447">
        <v>600</v>
      </c>
      <c r="E16" s="441"/>
      <c r="F16" s="441"/>
      <c r="G16" s="441"/>
      <c r="H16" s="441"/>
      <c r="I16" s="441"/>
      <c r="J16" s="441"/>
      <c r="K16" s="441"/>
      <c r="L16" s="441"/>
      <c r="M16" s="441"/>
      <c r="N16" s="441"/>
      <c r="O16" s="441"/>
    </row>
    <row r="17" spans="1:15">
      <c r="A17" s="449">
        <v>5</v>
      </c>
      <c r="B17" s="452" t="s">
        <v>329</v>
      </c>
      <c r="C17" s="441">
        <f t="shared" si="0"/>
        <v>600</v>
      </c>
      <c r="D17" s="447">
        <v>600</v>
      </c>
      <c r="E17" s="441"/>
      <c r="F17" s="441"/>
      <c r="G17" s="441"/>
      <c r="H17" s="441"/>
      <c r="I17" s="441"/>
      <c r="J17" s="441"/>
      <c r="K17" s="441"/>
      <c r="L17" s="441"/>
      <c r="M17" s="441"/>
      <c r="N17" s="441"/>
      <c r="O17" s="441"/>
    </row>
    <row r="18" spans="1:15">
      <c r="A18" s="449">
        <v>6</v>
      </c>
      <c r="B18" s="452" t="s">
        <v>333</v>
      </c>
      <c r="C18" s="441">
        <f t="shared" si="0"/>
        <v>600</v>
      </c>
      <c r="D18" s="447">
        <v>600</v>
      </c>
      <c r="E18" s="441"/>
      <c r="F18" s="441"/>
      <c r="G18" s="441"/>
      <c r="H18" s="441"/>
      <c r="I18" s="441"/>
      <c r="J18" s="441"/>
      <c r="K18" s="441"/>
      <c r="L18" s="441"/>
      <c r="M18" s="441"/>
      <c r="N18" s="441"/>
      <c r="O18" s="441"/>
    </row>
    <row r="19" spans="1:15">
      <c r="A19" s="449">
        <v>7</v>
      </c>
      <c r="B19" s="452" t="s">
        <v>334</v>
      </c>
      <c r="C19" s="441">
        <f t="shared" si="0"/>
        <v>975</v>
      </c>
      <c r="D19" s="447">
        <v>975</v>
      </c>
      <c r="E19" s="441"/>
      <c r="F19" s="441"/>
      <c r="G19" s="441"/>
      <c r="H19" s="441"/>
      <c r="I19" s="441"/>
      <c r="J19" s="441"/>
      <c r="K19" s="441"/>
      <c r="L19" s="441"/>
      <c r="M19" s="441"/>
      <c r="N19" s="441"/>
      <c r="O19" s="441"/>
    </row>
    <row r="20" spans="1:15">
      <c r="A20" s="449">
        <v>8</v>
      </c>
      <c r="B20" s="452" t="s">
        <v>353</v>
      </c>
      <c r="C20" s="441">
        <f t="shared" si="0"/>
        <v>600</v>
      </c>
      <c r="D20" s="447">
        <v>600</v>
      </c>
      <c r="E20" s="441"/>
      <c r="F20" s="441"/>
      <c r="G20" s="441"/>
      <c r="H20" s="441"/>
      <c r="I20" s="441"/>
      <c r="J20" s="441"/>
      <c r="K20" s="441"/>
      <c r="L20" s="441"/>
      <c r="M20" s="441"/>
      <c r="N20" s="441"/>
      <c r="O20" s="441"/>
    </row>
    <row r="21" spans="1:15">
      <c r="A21" s="449">
        <v>9</v>
      </c>
      <c r="B21" s="452" t="s">
        <v>354</v>
      </c>
      <c r="C21" s="441">
        <f t="shared" si="0"/>
        <v>600</v>
      </c>
      <c r="D21" s="447">
        <v>600</v>
      </c>
      <c r="E21" s="441"/>
      <c r="F21" s="441"/>
      <c r="G21" s="441"/>
      <c r="H21" s="441"/>
      <c r="I21" s="441"/>
      <c r="J21" s="441"/>
      <c r="K21" s="441"/>
      <c r="L21" s="441"/>
      <c r="M21" s="441"/>
      <c r="N21" s="441"/>
      <c r="O21" s="441"/>
    </row>
    <row r="22" spans="1:15">
      <c r="A22" s="449">
        <v>10</v>
      </c>
      <c r="B22" s="452" t="s">
        <v>355</v>
      </c>
      <c r="C22" s="441">
        <f t="shared" si="0"/>
        <v>600</v>
      </c>
      <c r="D22" s="447">
        <v>600</v>
      </c>
      <c r="E22" s="441"/>
      <c r="F22" s="441"/>
      <c r="G22" s="441"/>
      <c r="H22" s="441"/>
      <c r="I22" s="441"/>
      <c r="J22" s="441"/>
      <c r="K22" s="441"/>
      <c r="L22" s="441"/>
      <c r="M22" s="441"/>
      <c r="N22" s="441"/>
      <c r="O22" s="441"/>
    </row>
    <row r="23" spans="1:15">
      <c r="A23" s="449">
        <v>11</v>
      </c>
      <c r="B23" s="452" t="s">
        <v>356</v>
      </c>
      <c r="C23" s="441">
        <f t="shared" si="0"/>
        <v>600</v>
      </c>
      <c r="D23" s="447">
        <v>600</v>
      </c>
      <c r="E23" s="441"/>
      <c r="F23" s="441"/>
      <c r="G23" s="441"/>
      <c r="H23" s="441"/>
      <c r="I23" s="441"/>
      <c r="J23" s="441"/>
      <c r="K23" s="441"/>
      <c r="L23" s="441"/>
      <c r="M23" s="441"/>
      <c r="N23" s="441"/>
      <c r="O23" s="441"/>
    </row>
    <row r="24" spans="1:15" ht="65">
      <c r="A24" s="444" t="s">
        <v>13</v>
      </c>
      <c r="B24" s="445" t="s">
        <v>58</v>
      </c>
      <c r="C24" s="441">
        <f>SUM(D24:N24)</f>
        <v>7018</v>
      </c>
      <c r="D24" s="441">
        <f t="shared" ref="D24:N24" si="1">SUM(D25:D35)</f>
        <v>0</v>
      </c>
      <c r="E24" s="441">
        <f t="shared" si="1"/>
        <v>7018</v>
      </c>
      <c r="F24" s="441"/>
      <c r="G24" s="448"/>
      <c r="H24" s="441"/>
      <c r="I24" s="441">
        <f t="shared" si="1"/>
        <v>0</v>
      </c>
      <c r="J24" s="441"/>
      <c r="K24" s="441"/>
      <c r="L24" s="441"/>
      <c r="M24" s="441">
        <f t="shared" si="1"/>
        <v>0</v>
      </c>
      <c r="N24" s="441">
        <f t="shared" si="1"/>
        <v>0</v>
      </c>
      <c r="O24" s="441"/>
    </row>
    <row r="25" spans="1:15">
      <c r="A25" s="449">
        <v>1</v>
      </c>
      <c r="B25" s="450" t="s">
        <v>330</v>
      </c>
      <c r="C25" s="447">
        <f>SUM(D25:N25)</f>
        <v>465</v>
      </c>
      <c r="D25" s="447"/>
      <c r="E25" s="447">
        <v>465</v>
      </c>
      <c r="F25" s="447"/>
      <c r="G25" s="447"/>
      <c r="H25" s="447"/>
      <c r="I25" s="447"/>
      <c r="J25" s="447"/>
      <c r="K25" s="447"/>
      <c r="L25" s="447"/>
      <c r="M25" s="447"/>
      <c r="N25" s="447"/>
      <c r="O25" s="451"/>
    </row>
    <row r="26" spans="1:15">
      <c r="A26" s="449">
        <v>2</v>
      </c>
      <c r="B26" s="452" t="s">
        <v>352</v>
      </c>
      <c r="C26" s="447">
        <f t="shared" ref="C26:C55" si="2">SUM(D26:N26)</f>
        <v>995</v>
      </c>
      <c r="D26" s="447"/>
      <c r="E26" s="447">
        <v>995</v>
      </c>
      <c r="F26" s="447"/>
      <c r="G26" s="447"/>
      <c r="H26" s="447"/>
      <c r="I26" s="447"/>
      <c r="J26" s="447"/>
      <c r="K26" s="447"/>
      <c r="L26" s="447"/>
      <c r="M26" s="447"/>
      <c r="N26" s="447"/>
      <c r="O26" s="451"/>
    </row>
    <row r="27" spans="1:15">
      <c r="A27" s="449">
        <v>3</v>
      </c>
      <c r="B27" s="452" t="s">
        <v>338</v>
      </c>
      <c r="C27" s="447">
        <f t="shared" si="2"/>
        <v>430</v>
      </c>
      <c r="D27" s="447"/>
      <c r="E27" s="447">
        <v>430</v>
      </c>
      <c r="F27" s="447"/>
      <c r="G27" s="447"/>
      <c r="H27" s="447"/>
      <c r="I27" s="447"/>
      <c r="J27" s="447"/>
      <c r="K27" s="447"/>
      <c r="L27" s="447"/>
      <c r="M27" s="447"/>
      <c r="N27" s="447"/>
      <c r="O27" s="451"/>
    </row>
    <row r="28" spans="1:15">
      <c r="A28" s="449">
        <v>4</v>
      </c>
      <c r="B28" s="452" t="s">
        <v>332</v>
      </c>
      <c r="C28" s="447">
        <f t="shared" si="2"/>
        <v>485</v>
      </c>
      <c r="D28" s="447"/>
      <c r="E28" s="447">
        <v>485</v>
      </c>
      <c r="F28" s="447"/>
      <c r="G28" s="447"/>
      <c r="H28" s="447"/>
      <c r="I28" s="447"/>
      <c r="J28" s="447"/>
      <c r="K28" s="447"/>
      <c r="L28" s="447"/>
      <c r="M28" s="447"/>
      <c r="N28" s="447"/>
      <c r="O28" s="451"/>
    </row>
    <row r="29" spans="1:15">
      <c r="A29" s="449">
        <v>5</v>
      </c>
      <c r="B29" s="452" t="s">
        <v>329</v>
      </c>
      <c r="C29" s="447">
        <f t="shared" si="2"/>
        <v>805</v>
      </c>
      <c r="D29" s="447"/>
      <c r="E29" s="447">
        <v>805</v>
      </c>
      <c r="F29" s="447"/>
      <c r="G29" s="447"/>
      <c r="H29" s="447"/>
      <c r="I29" s="447"/>
      <c r="J29" s="447"/>
      <c r="K29" s="447"/>
      <c r="L29" s="447"/>
      <c r="M29" s="447"/>
      <c r="N29" s="447"/>
      <c r="O29" s="447"/>
    </row>
    <row r="30" spans="1:15">
      <c r="A30" s="449">
        <v>6</v>
      </c>
      <c r="B30" s="452" t="s">
        <v>333</v>
      </c>
      <c r="C30" s="447">
        <f t="shared" si="2"/>
        <v>356</v>
      </c>
      <c r="D30" s="447"/>
      <c r="E30" s="447">
        <v>356</v>
      </c>
      <c r="F30" s="447"/>
      <c r="G30" s="447"/>
      <c r="H30" s="447"/>
      <c r="I30" s="447"/>
      <c r="J30" s="447"/>
      <c r="K30" s="447"/>
      <c r="L30" s="447"/>
      <c r="M30" s="447"/>
      <c r="N30" s="447"/>
      <c r="O30" s="447"/>
    </row>
    <row r="31" spans="1:15">
      <c r="A31" s="449">
        <v>7</v>
      </c>
      <c r="B31" s="452" t="s">
        <v>334</v>
      </c>
      <c r="C31" s="447">
        <f t="shared" si="2"/>
        <v>1000</v>
      </c>
      <c r="D31" s="447"/>
      <c r="E31" s="447">
        <v>1000</v>
      </c>
      <c r="F31" s="447"/>
      <c r="G31" s="447"/>
      <c r="H31" s="447"/>
      <c r="I31" s="447"/>
      <c r="J31" s="447"/>
      <c r="K31" s="447"/>
      <c r="L31" s="447"/>
      <c r="M31" s="447"/>
      <c r="N31" s="447"/>
      <c r="O31" s="447"/>
    </row>
    <row r="32" spans="1:15">
      <c r="A32" s="449">
        <v>8</v>
      </c>
      <c r="B32" s="452" t="s">
        <v>353</v>
      </c>
      <c r="C32" s="447">
        <f t="shared" si="2"/>
        <v>522</v>
      </c>
      <c r="D32" s="447"/>
      <c r="E32" s="447">
        <v>522</v>
      </c>
      <c r="F32" s="447"/>
      <c r="G32" s="447"/>
      <c r="H32" s="447"/>
      <c r="I32" s="447"/>
      <c r="J32" s="447"/>
      <c r="K32" s="447"/>
      <c r="L32" s="447"/>
      <c r="M32" s="447"/>
      <c r="N32" s="447"/>
      <c r="O32" s="447"/>
    </row>
    <row r="33" spans="1:15">
      <c r="A33" s="449">
        <v>9</v>
      </c>
      <c r="B33" s="452" t="s">
        <v>354</v>
      </c>
      <c r="C33" s="447">
        <f t="shared" si="2"/>
        <v>820</v>
      </c>
      <c r="D33" s="447"/>
      <c r="E33" s="447">
        <v>820</v>
      </c>
      <c r="F33" s="447"/>
      <c r="G33" s="447"/>
      <c r="H33" s="447"/>
      <c r="I33" s="447"/>
      <c r="J33" s="447"/>
      <c r="K33" s="447"/>
      <c r="L33" s="447"/>
      <c r="M33" s="447"/>
      <c r="N33" s="447"/>
      <c r="O33" s="447"/>
    </row>
    <row r="34" spans="1:15">
      <c r="A34" s="449">
        <v>10</v>
      </c>
      <c r="B34" s="452" t="s">
        <v>355</v>
      </c>
      <c r="C34" s="447">
        <f t="shared" si="2"/>
        <v>585</v>
      </c>
      <c r="D34" s="447"/>
      <c r="E34" s="447">
        <v>585</v>
      </c>
      <c r="F34" s="447"/>
      <c r="G34" s="447"/>
      <c r="H34" s="447"/>
      <c r="I34" s="447"/>
      <c r="J34" s="447"/>
      <c r="K34" s="447"/>
      <c r="L34" s="447"/>
      <c r="M34" s="447"/>
      <c r="N34" s="447"/>
      <c r="O34" s="447"/>
    </row>
    <row r="35" spans="1:15">
      <c r="A35" s="449">
        <v>11</v>
      </c>
      <c r="B35" s="452" t="s">
        <v>356</v>
      </c>
      <c r="C35" s="447">
        <f t="shared" si="2"/>
        <v>555</v>
      </c>
      <c r="D35" s="447"/>
      <c r="E35" s="447">
        <v>555</v>
      </c>
      <c r="F35" s="447"/>
      <c r="G35" s="447"/>
      <c r="H35" s="447"/>
      <c r="I35" s="447"/>
      <c r="J35" s="447"/>
      <c r="K35" s="447"/>
      <c r="L35" s="447"/>
      <c r="M35" s="447"/>
      <c r="N35" s="447"/>
      <c r="O35" s="447"/>
    </row>
    <row r="36" spans="1:15" ht="52">
      <c r="A36" s="444" t="s">
        <v>33</v>
      </c>
      <c r="B36" s="445" t="s">
        <v>357</v>
      </c>
      <c r="C36" s="441">
        <f t="shared" si="2"/>
        <v>4156</v>
      </c>
      <c r="D36" s="441">
        <f t="shared" ref="D36:E36" si="3">D37</f>
        <v>0</v>
      </c>
      <c r="E36" s="441">
        <f t="shared" si="3"/>
        <v>0</v>
      </c>
      <c r="F36" s="441">
        <f>F37+F39</f>
        <v>4156</v>
      </c>
      <c r="G36" s="448"/>
      <c r="H36" s="441"/>
      <c r="I36" s="441"/>
      <c r="J36" s="441"/>
      <c r="K36" s="441"/>
      <c r="L36" s="441"/>
      <c r="M36" s="441"/>
      <c r="N36" s="441"/>
      <c r="O36" s="441"/>
    </row>
    <row r="37" spans="1:15" ht="65">
      <c r="A37" s="444">
        <v>1</v>
      </c>
      <c r="B37" s="445" t="s">
        <v>358</v>
      </c>
      <c r="C37" s="441">
        <f t="shared" si="2"/>
        <v>2835</v>
      </c>
      <c r="D37" s="441">
        <f>SUM(D38:D40)</f>
        <v>0</v>
      </c>
      <c r="E37" s="441">
        <f>SUM(E38:E40)</f>
        <v>0</v>
      </c>
      <c r="F37" s="441">
        <f>F38</f>
        <v>2835</v>
      </c>
      <c r="G37" s="441"/>
      <c r="H37" s="441"/>
      <c r="I37" s="441"/>
      <c r="J37" s="441"/>
      <c r="K37" s="441"/>
      <c r="L37" s="441"/>
      <c r="M37" s="441"/>
      <c r="N37" s="441"/>
      <c r="O37" s="441"/>
    </row>
    <row r="38" spans="1:15" ht="39">
      <c r="A38" s="446"/>
      <c r="B38" s="452" t="s">
        <v>359</v>
      </c>
      <c r="C38" s="447">
        <f t="shared" si="2"/>
        <v>2835</v>
      </c>
      <c r="D38" s="447"/>
      <c r="E38" s="447"/>
      <c r="F38" s="447">
        <v>2835</v>
      </c>
      <c r="G38" s="447"/>
      <c r="H38" s="447"/>
      <c r="I38" s="447"/>
      <c r="J38" s="447"/>
      <c r="K38" s="447"/>
      <c r="L38" s="447"/>
      <c r="M38" s="447"/>
      <c r="N38" s="447"/>
      <c r="O38" s="447"/>
    </row>
    <row r="39" spans="1:15">
      <c r="A39" s="453" t="s">
        <v>314</v>
      </c>
      <c r="B39" s="454" t="s">
        <v>360</v>
      </c>
      <c r="C39" s="441">
        <f t="shared" si="2"/>
        <v>1321</v>
      </c>
      <c r="D39" s="441"/>
      <c r="E39" s="455"/>
      <c r="F39" s="441">
        <f>F40</f>
        <v>1321</v>
      </c>
      <c r="G39" s="441"/>
      <c r="H39" s="441"/>
      <c r="I39" s="441"/>
      <c r="J39" s="441"/>
      <c r="K39" s="441"/>
      <c r="L39" s="441"/>
      <c r="M39" s="441"/>
      <c r="N39" s="441"/>
      <c r="O39" s="456"/>
    </row>
    <row r="40" spans="1:15">
      <c r="A40" s="446"/>
      <c r="B40" s="452" t="s">
        <v>361</v>
      </c>
      <c r="C40" s="447">
        <f t="shared" si="2"/>
        <v>1321</v>
      </c>
      <c r="D40" s="447"/>
      <c r="E40" s="457"/>
      <c r="F40" s="447">
        <v>1321</v>
      </c>
      <c r="G40" s="447"/>
      <c r="H40" s="447"/>
      <c r="I40" s="447"/>
      <c r="J40" s="447"/>
      <c r="K40" s="447"/>
      <c r="L40" s="447"/>
      <c r="M40" s="447"/>
      <c r="N40" s="447"/>
      <c r="O40" s="451"/>
    </row>
    <row r="41" spans="1:15" ht="65">
      <c r="A41" s="444" t="s">
        <v>34</v>
      </c>
      <c r="B41" s="445" t="s">
        <v>61</v>
      </c>
      <c r="C41" s="441">
        <f t="shared" si="2"/>
        <v>4583</v>
      </c>
      <c r="D41" s="441">
        <f t="shared" ref="D41:I41" si="4">D42+D45+D47</f>
        <v>0</v>
      </c>
      <c r="E41" s="441">
        <f t="shared" si="4"/>
        <v>0</v>
      </c>
      <c r="F41" s="441">
        <f t="shared" si="4"/>
        <v>0</v>
      </c>
      <c r="G41" s="441">
        <f t="shared" si="4"/>
        <v>690</v>
      </c>
      <c r="H41" s="441">
        <f t="shared" si="4"/>
        <v>594</v>
      </c>
      <c r="I41" s="441">
        <f t="shared" si="4"/>
        <v>3299</v>
      </c>
      <c r="J41" s="441"/>
      <c r="K41" s="441"/>
      <c r="L41" s="441"/>
      <c r="M41" s="441"/>
      <c r="N41" s="441"/>
      <c r="O41" s="441"/>
    </row>
    <row r="42" spans="1:15" ht="65">
      <c r="A42" s="444" t="s">
        <v>362</v>
      </c>
      <c r="B42" s="445" t="s">
        <v>363</v>
      </c>
      <c r="C42" s="441">
        <f t="shared" si="2"/>
        <v>3299</v>
      </c>
      <c r="D42" s="441">
        <f t="shared" ref="D42:F42" si="5">D43</f>
        <v>0</v>
      </c>
      <c r="E42" s="441">
        <f t="shared" si="5"/>
        <v>0</v>
      </c>
      <c r="F42" s="441">
        <f t="shared" si="5"/>
        <v>0</v>
      </c>
      <c r="G42" s="441">
        <f t="shared" ref="G42:N42" si="6">+G43+G44</f>
        <v>0</v>
      </c>
      <c r="H42" s="441">
        <f t="shared" si="6"/>
        <v>0</v>
      </c>
      <c r="I42" s="441">
        <f t="shared" si="6"/>
        <v>3299</v>
      </c>
      <c r="J42" s="441"/>
      <c r="K42" s="441">
        <f t="shared" si="6"/>
        <v>0</v>
      </c>
      <c r="L42" s="441">
        <f t="shared" si="6"/>
        <v>0</v>
      </c>
      <c r="M42" s="441">
        <f t="shared" si="6"/>
        <v>0</v>
      </c>
      <c r="N42" s="441">
        <f t="shared" si="6"/>
        <v>0</v>
      </c>
      <c r="O42" s="441"/>
    </row>
    <row r="43" spans="1:15" ht="39">
      <c r="A43" s="449" t="s">
        <v>46</v>
      </c>
      <c r="B43" s="458" t="s">
        <v>364</v>
      </c>
      <c r="C43" s="447">
        <f t="shared" si="2"/>
        <v>2500</v>
      </c>
      <c r="D43" s="447"/>
      <c r="E43" s="447"/>
      <c r="F43" s="447"/>
      <c r="G43" s="447"/>
      <c r="H43" s="447"/>
      <c r="I43" s="447">
        <v>2500</v>
      </c>
      <c r="J43" s="447"/>
      <c r="K43" s="447"/>
      <c r="L43" s="447"/>
      <c r="M43" s="447"/>
      <c r="N43" s="447"/>
      <c r="O43" s="447"/>
    </row>
    <row r="44" spans="1:15" ht="39">
      <c r="A44" s="459" t="s">
        <v>46</v>
      </c>
      <c r="B44" s="427" t="s">
        <v>365</v>
      </c>
      <c r="C44" s="447">
        <f t="shared" si="2"/>
        <v>799</v>
      </c>
      <c r="D44" s="460"/>
      <c r="E44" s="460"/>
      <c r="F44" s="460"/>
      <c r="G44" s="460"/>
      <c r="H44" s="460"/>
      <c r="I44" s="460">
        <v>799</v>
      </c>
      <c r="J44" s="460"/>
      <c r="K44" s="460"/>
      <c r="L44" s="460"/>
      <c r="M44" s="460"/>
      <c r="N44" s="460"/>
      <c r="O44" s="460"/>
    </row>
    <row r="45" spans="1:15" ht="78">
      <c r="A45" s="461" t="s">
        <v>362</v>
      </c>
      <c r="B45" s="462" t="s">
        <v>366</v>
      </c>
      <c r="C45" s="441">
        <f t="shared" si="2"/>
        <v>690</v>
      </c>
      <c r="D45" s="441">
        <f t="shared" ref="D45:F45" si="7">SUM(D46:D46)</f>
        <v>0</v>
      </c>
      <c r="E45" s="441">
        <f t="shared" si="7"/>
        <v>0</v>
      </c>
      <c r="F45" s="441">
        <f t="shared" si="7"/>
        <v>0</v>
      </c>
      <c r="G45" s="441">
        <f>SUM(G46:G46)</f>
        <v>690</v>
      </c>
      <c r="H45" s="441"/>
      <c r="I45" s="441">
        <f>SUM(I46:I46)</f>
        <v>0</v>
      </c>
      <c r="J45" s="441"/>
      <c r="K45" s="441"/>
      <c r="L45" s="441"/>
      <c r="M45" s="441"/>
      <c r="N45" s="441"/>
      <c r="O45" s="441"/>
    </row>
    <row r="46" spans="1:15" ht="39">
      <c r="A46" s="459" t="s">
        <v>46</v>
      </c>
      <c r="B46" s="427" t="s">
        <v>365</v>
      </c>
      <c r="C46" s="447">
        <f t="shared" si="2"/>
        <v>690</v>
      </c>
      <c r="D46" s="460"/>
      <c r="E46" s="460"/>
      <c r="F46" s="460"/>
      <c r="G46" s="460">
        <v>690</v>
      </c>
      <c r="H46" s="460"/>
      <c r="I46" s="460"/>
      <c r="J46" s="460"/>
      <c r="K46" s="460"/>
      <c r="L46" s="460"/>
      <c r="M46" s="460"/>
      <c r="N46" s="460"/>
      <c r="O46" s="460"/>
    </row>
    <row r="47" spans="1:15">
      <c r="A47" s="444" t="s">
        <v>367</v>
      </c>
      <c r="B47" s="455" t="s">
        <v>368</v>
      </c>
      <c r="C47" s="441">
        <f t="shared" si="2"/>
        <v>594</v>
      </c>
      <c r="D47" s="441">
        <f t="shared" ref="D47:I47" si="8">D48</f>
        <v>0</v>
      </c>
      <c r="E47" s="441">
        <f t="shared" si="8"/>
        <v>0</v>
      </c>
      <c r="F47" s="441">
        <f t="shared" si="8"/>
        <v>0</v>
      </c>
      <c r="G47" s="441">
        <f t="shared" si="8"/>
        <v>0</v>
      </c>
      <c r="H47" s="441">
        <f t="shared" si="8"/>
        <v>594</v>
      </c>
      <c r="I47" s="441">
        <f t="shared" si="8"/>
        <v>0</v>
      </c>
      <c r="J47" s="441"/>
      <c r="K47" s="441"/>
      <c r="L47" s="441"/>
      <c r="M47" s="441"/>
      <c r="N47" s="441"/>
      <c r="O47" s="463"/>
    </row>
    <row r="48" spans="1:15" ht="39">
      <c r="A48" s="449" t="s">
        <v>46</v>
      </c>
      <c r="B48" s="427" t="s">
        <v>365</v>
      </c>
      <c r="C48" s="447">
        <f t="shared" si="2"/>
        <v>594</v>
      </c>
      <c r="D48" s="447"/>
      <c r="E48" s="447"/>
      <c r="F48" s="447"/>
      <c r="G48" s="447"/>
      <c r="H48" s="447">
        <v>594</v>
      </c>
      <c r="I48" s="447"/>
      <c r="J48" s="447"/>
      <c r="K48" s="447"/>
      <c r="L48" s="447"/>
      <c r="M48" s="447"/>
      <c r="N48" s="447"/>
      <c r="O48" s="460"/>
    </row>
    <row r="49" spans="1:15" ht="78">
      <c r="A49" s="444" t="s">
        <v>35</v>
      </c>
      <c r="B49" s="445" t="s">
        <v>151</v>
      </c>
      <c r="C49" s="441">
        <f t="shared" si="2"/>
        <v>3740</v>
      </c>
      <c r="D49" s="441"/>
      <c r="E49" s="441"/>
      <c r="F49" s="441"/>
      <c r="G49" s="441"/>
      <c r="H49" s="441"/>
      <c r="I49" s="441"/>
      <c r="J49" s="441">
        <f>SUM(J50:J60)</f>
        <v>3740</v>
      </c>
      <c r="K49" s="441">
        <f t="shared" ref="K49:O49" si="9">SUM(K50:K60)</f>
        <v>0</v>
      </c>
      <c r="L49" s="441">
        <f t="shared" si="9"/>
        <v>0</v>
      </c>
      <c r="M49" s="441">
        <f t="shared" si="9"/>
        <v>0</v>
      </c>
      <c r="N49" s="441">
        <f t="shared" si="9"/>
        <v>0</v>
      </c>
      <c r="O49" s="441">
        <f t="shared" si="9"/>
        <v>0</v>
      </c>
    </row>
    <row r="50" spans="1:15">
      <c r="A50" s="446" t="s">
        <v>205</v>
      </c>
      <c r="B50" s="450" t="s">
        <v>330</v>
      </c>
      <c r="C50" s="447">
        <f t="shared" si="2"/>
        <v>0</v>
      </c>
      <c r="D50" s="447"/>
      <c r="E50" s="457"/>
      <c r="F50" s="447"/>
      <c r="G50" s="447"/>
      <c r="H50" s="447"/>
      <c r="I50" s="447"/>
      <c r="J50" s="447"/>
      <c r="K50" s="447"/>
      <c r="L50" s="447"/>
      <c r="M50" s="447"/>
      <c r="N50" s="447"/>
      <c r="O50" s="451"/>
    </row>
    <row r="51" spans="1:15">
      <c r="A51" s="446" t="s">
        <v>314</v>
      </c>
      <c r="B51" s="452" t="s">
        <v>352</v>
      </c>
      <c r="C51" s="447">
        <f t="shared" si="2"/>
        <v>0</v>
      </c>
      <c r="D51" s="447"/>
      <c r="E51" s="457"/>
      <c r="F51" s="447"/>
      <c r="G51" s="447"/>
      <c r="H51" s="447"/>
      <c r="I51" s="447"/>
      <c r="J51" s="447"/>
      <c r="K51" s="447"/>
      <c r="L51" s="447"/>
      <c r="M51" s="447"/>
      <c r="N51" s="447"/>
      <c r="O51" s="451"/>
    </row>
    <row r="52" spans="1:15">
      <c r="A52" s="446" t="s">
        <v>316</v>
      </c>
      <c r="B52" s="452" t="s">
        <v>338</v>
      </c>
      <c r="C52" s="447">
        <f t="shared" si="2"/>
        <v>0</v>
      </c>
      <c r="D52" s="447"/>
      <c r="E52" s="457"/>
      <c r="F52" s="447"/>
      <c r="G52" s="447"/>
      <c r="H52" s="447"/>
      <c r="I52" s="447"/>
      <c r="J52" s="447"/>
      <c r="K52" s="447"/>
      <c r="L52" s="447"/>
      <c r="M52" s="447"/>
      <c r="N52" s="447"/>
      <c r="O52" s="451"/>
    </row>
    <row r="53" spans="1:15">
      <c r="A53" s="446" t="s">
        <v>318</v>
      </c>
      <c r="B53" s="452" t="s">
        <v>332</v>
      </c>
      <c r="C53" s="447">
        <f t="shared" si="2"/>
        <v>0</v>
      </c>
      <c r="D53" s="447"/>
      <c r="E53" s="457"/>
      <c r="F53" s="447"/>
      <c r="G53" s="447"/>
      <c r="H53" s="447"/>
      <c r="I53" s="447"/>
      <c r="J53" s="447"/>
      <c r="K53" s="447"/>
      <c r="L53" s="447"/>
      <c r="M53" s="447"/>
      <c r="N53" s="447"/>
      <c r="O53" s="451"/>
    </row>
    <row r="54" spans="1:15">
      <c r="A54" s="446" t="s">
        <v>320</v>
      </c>
      <c r="B54" s="452" t="s">
        <v>329</v>
      </c>
      <c r="C54" s="447">
        <f t="shared" si="2"/>
        <v>0</v>
      </c>
      <c r="D54" s="447"/>
      <c r="E54" s="457"/>
      <c r="F54" s="447"/>
      <c r="G54" s="447"/>
      <c r="H54" s="447"/>
      <c r="I54" s="447"/>
      <c r="J54" s="447"/>
      <c r="K54" s="447"/>
      <c r="L54" s="447"/>
      <c r="M54" s="447"/>
      <c r="N54" s="447"/>
      <c r="O54" s="447"/>
    </row>
    <row r="55" spans="1:15">
      <c r="A55" s="446" t="s">
        <v>369</v>
      </c>
      <c r="B55" s="452" t="s">
        <v>333</v>
      </c>
      <c r="C55" s="447">
        <f t="shared" si="2"/>
        <v>0</v>
      </c>
      <c r="D55" s="447"/>
      <c r="E55" s="457"/>
      <c r="F55" s="447"/>
      <c r="G55" s="447"/>
      <c r="H55" s="447"/>
      <c r="I55" s="447"/>
      <c r="J55" s="447"/>
      <c r="K55" s="447"/>
      <c r="L55" s="447"/>
      <c r="M55" s="447"/>
      <c r="N55" s="447"/>
      <c r="O55" s="447"/>
    </row>
    <row r="56" spans="1:15">
      <c r="A56" s="446" t="s">
        <v>322</v>
      </c>
      <c r="B56" s="452" t="s">
        <v>334</v>
      </c>
      <c r="C56" s="447">
        <f t="shared" ref="C56:C87" si="10">SUM(D56:N56)</f>
        <v>0</v>
      </c>
      <c r="D56" s="447"/>
      <c r="E56" s="457"/>
      <c r="F56" s="447"/>
      <c r="G56" s="447"/>
      <c r="H56" s="447"/>
      <c r="I56" s="447"/>
      <c r="J56" s="447"/>
      <c r="K56" s="447"/>
      <c r="L56" s="447"/>
      <c r="M56" s="447"/>
      <c r="N56" s="447"/>
      <c r="O56" s="447"/>
    </row>
    <row r="57" spans="1:15">
      <c r="A57" s="446" t="s">
        <v>324</v>
      </c>
      <c r="B57" s="452" t="s">
        <v>353</v>
      </c>
      <c r="C57" s="447">
        <f t="shared" si="10"/>
        <v>0</v>
      </c>
      <c r="D57" s="447"/>
      <c r="E57" s="457"/>
      <c r="F57" s="447"/>
      <c r="G57" s="447"/>
      <c r="H57" s="447"/>
      <c r="I57" s="447"/>
      <c r="J57" s="447"/>
      <c r="K57" s="447"/>
      <c r="L57" s="447"/>
      <c r="M57" s="447"/>
      <c r="N57" s="447"/>
      <c r="O57" s="447"/>
    </row>
    <row r="58" spans="1:15">
      <c r="A58" s="446" t="s">
        <v>326</v>
      </c>
      <c r="B58" s="452" t="s">
        <v>354</v>
      </c>
      <c r="C58" s="447">
        <f t="shared" si="10"/>
        <v>0</v>
      </c>
      <c r="D58" s="447"/>
      <c r="E58" s="457"/>
      <c r="F58" s="447"/>
      <c r="G58" s="447"/>
      <c r="H58" s="447"/>
      <c r="I58" s="447"/>
      <c r="J58" s="447"/>
      <c r="K58" s="447"/>
      <c r="L58" s="447"/>
      <c r="M58" s="447"/>
      <c r="N58" s="447"/>
      <c r="O58" s="447"/>
    </row>
    <row r="59" spans="1:15">
      <c r="A59" s="446" t="s">
        <v>370</v>
      </c>
      <c r="B59" s="452" t="s">
        <v>355</v>
      </c>
      <c r="C59" s="447">
        <f t="shared" si="10"/>
        <v>2460</v>
      </c>
      <c r="D59" s="447"/>
      <c r="E59" s="457"/>
      <c r="F59" s="447"/>
      <c r="G59" s="447"/>
      <c r="H59" s="447"/>
      <c r="I59" s="447"/>
      <c r="J59" s="447">
        <v>2460</v>
      </c>
      <c r="K59" s="447"/>
      <c r="L59" s="447"/>
      <c r="M59" s="447"/>
      <c r="N59" s="447"/>
      <c r="O59" s="447"/>
    </row>
    <row r="60" spans="1:15">
      <c r="A60" s="446" t="s">
        <v>371</v>
      </c>
      <c r="B60" s="452" t="s">
        <v>356</v>
      </c>
      <c r="C60" s="447">
        <f t="shared" si="10"/>
        <v>1280</v>
      </c>
      <c r="D60" s="447"/>
      <c r="E60" s="457"/>
      <c r="F60" s="447"/>
      <c r="G60" s="447"/>
      <c r="H60" s="447"/>
      <c r="I60" s="447"/>
      <c r="J60" s="447">
        <v>1280</v>
      </c>
      <c r="K60" s="447"/>
      <c r="L60" s="447"/>
      <c r="M60" s="447"/>
      <c r="N60" s="447"/>
      <c r="O60" s="447"/>
    </row>
    <row r="61" spans="1:15" ht="52">
      <c r="A61" s="444" t="s">
        <v>372</v>
      </c>
      <c r="B61" s="445" t="s">
        <v>62</v>
      </c>
      <c r="C61" s="441">
        <f t="shared" si="10"/>
        <v>1438</v>
      </c>
      <c r="D61" s="441">
        <f t="shared" ref="D61:I61" si="11">D62+D75</f>
        <v>0</v>
      </c>
      <c r="E61" s="441">
        <f t="shared" si="11"/>
        <v>0</v>
      </c>
      <c r="F61" s="441">
        <f t="shared" si="11"/>
        <v>0</v>
      </c>
      <c r="G61" s="441">
        <f t="shared" si="11"/>
        <v>0</v>
      </c>
      <c r="H61" s="441">
        <f t="shared" si="11"/>
        <v>0</v>
      </c>
      <c r="I61" s="441">
        <f t="shared" si="11"/>
        <v>0</v>
      </c>
      <c r="J61" s="441"/>
      <c r="K61" s="441">
        <f>K62</f>
        <v>1167</v>
      </c>
      <c r="L61" s="441">
        <f>L75</f>
        <v>271</v>
      </c>
      <c r="M61" s="441"/>
      <c r="N61" s="441"/>
      <c r="O61" s="463"/>
    </row>
    <row r="62" spans="1:15">
      <c r="A62" s="444" t="s">
        <v>373</v>
      </c>
      <c r="B62" s="455" t="s">
        <v>63</v>
      </c>
      <c r="C62" s="441">
        <f t="shared" si="10"/>
        <v>1167</v>
      </c>
      <c r="D62" s="441">
        <f t="shared" ref="D62:I62" si="12">SUM(D63:D74)</f>
        <v>0</v>
      </c>
      <c r="E62" s="441">
        <f t="shared" si="12"/>
        <v>0</v>
      </c>
      <c r="F62" s="441">
        <f t="shared" si="12"/>
        <v>0</v>
      </c>
      <c r="G62" s="441">
        <f t="shared" si="12"/>
        <v>0</v>
      </c>
      <c r="H62" s="441">
        <f t="shared" si="12"/>
        <v>0</v>
      </c>
      <c r="I62" s="441">
        <f t="shared" si="12"/>
        <v>0</v>
      </c>
      <c r="J62" s="441"/>
      <c r="K62" s="441">
        <f>SUM(K63:K74)</f>
        <v>1167</v>
      </c>
      <c r="L62" s="441"/>
      <c r="M62" s="441">
        <f t="shared" ref="M62:N62" si="13">M63</f>
        <v>0</v>
      </c>
      <c r="N62" s="441">
        <f t="shared" si="13"/>
        <v>0</v>
      </c>
      <c r="O62" s="441"/>
    </row>
    <row r="63" spans="1:15" ht="52">
      <c r="A63" s="446" t="s">
        <v>205</v>
      </c>
      <c r="B63" s="427" t="s">
        <v>323</v>
      </c>
      <c r="C63" s="447">
        <f t="shared" si="10"/>
        <v>837</v>
      </c>
      <c r="D63" s="447"/>
      <c r="E63" s="447"/>
      <c r="F63" s="447"/>
      <c r="G63" s="447"/>
      <c r="H63" s="447"/>
      <c r="I63" s="464"/>
      <c r="J63" s="464"/>
      <c r="K63" s="447">
        <v>837</v>
      </c>
      <c r="L63" s="447"/>
      <c r="M63" s="447"/>
      <c r="N63" s="447"/>
      <c r="O63" s="447"/>
    </row>
    <row r="64" spans="1:15">
      <c r="A64" s="446" t="s">
        <v>314</v>
      </c>
      <c r="B64" s="450" t="s">
        <v>330</v>
      </c>
      <c r="C64" s="447">
        <f t="shared" si="10"/>
        <v>30</v>
      </c>
      <c r="D64" s="447"/>
      <c r="E64" s="457"/>
      <c r="F64" s="447"/>
      <c r="G64" s="447"/>
      <c r="H64" s="447"/>
      <c r="I64" s="447"/>
      <c r="J64" s="447"/>
      <c r="K64" s="447">
        <v>30</v>
      </c>
      <c r="L64" s="447"/>
      <c r="M64" s="447"/>
      <c r="N64" s="447"/>
      <c r="O64" s="451"/>
    </row>
    <row r="65" spans="1:15">
      <c r="A65" s="446" t="s">
        <v>316</v>
      </c>
      <c r="B65" s="452" t="s">
        <v>352</v>
      </c>
      <c r="C65" s="447">
        <f t="shared" si="10"/>
        <v>30</v>
      </c>
      <c r="D65" s="447"/>
      <c r="E65" s="457"/>
      <c r="F65" s="447"/>
      <c r="G65" s="447"/>
      <c r="H65" s="447"/>
      <c r="I65" s="447"/>
      <c r="J65" s="447"/>
      <c r="K65" s="447">
        <v>30</v>
      </c>
      <c r="L65" s="447"/>
      <c r="M65" s="447"/>
      <c r="N65" s="447"/>
      <c r="O65" s="451"/>
    </row>
    <row r="66" spans="1:15">
      <c r="A66" s="446" t="s">
        <v>318</v>
      </c>
      <c r="B66" s="452" t="s">
        <v>338</v>
      </c>
      <c r="C66" s="447">
        <f t="shared" si="10"/>
        <v>30</v>
      </c>
      <c r="D66" s="447"/>
      <c r="E66" s="457"/>
      <c r="F66" s="447"/>
      <c r="G66" s="447"/>
      <c r="H66" s="447"/>
      <c r="I66" s="447"/>
      <c r="J66" s="447"/>
      <c r="K66" s="447">
        <v>30</v>
      </c>
      <c r="L66" s="447"/>
      <c r="M66" s="447"/>
      <c r="N66" s="447"/>
      <c r="O66" s="451"/>
    </row>
    <row r="67" spans="1:15">
      <c r="A67" s="446" t="s">
        <v>320</v>
      </c>
      <c r="B67" s="452" t="s">
        <v>332</v>
      </c>
      <c r="C67" s="447">
        <f t="shared" si="10"/>
        <v>30</v>
      </c>
      <c r="D67" s="447"/>
      <c r="E67" s="457"/>
      <c r="F67" s="447"/>
      <c r="G67" s="447"/>
      <c r="H67" s="447"/>
      <c r="I67" s="447"/>
      <c r="J67" s="447"/>
      <c r="K67" s="447">
        <v>30</v>
      </c>
      <c r="L67" s="447"/>
      <c r="M67" s="447"/>
      <c r="N67" s="447"/>
      <c r="O67" s="451"/>
    </row>
    <row r="68" spans="1:15">
      <c r="A68" s="446" t="s">
        <v>369</v>
      </c>
      <c r="B68" s="452" t="s">
        <v>329</v>
      </c>
      <c r="C68" s="447">
        <f t="shared" si="10"/>
        <v>30</v>
      </c>
      <c r="D68" s="447"/>
      <c r="E68" s="457"/>
      <c r="F68" s="447"/>
      <c r="G68" s="447"/>
      <c r="H68" s="447"/>
      <c r="I68" s="447"/>
      <c r="J68" s="447"/>
      <c r="K68" s="447">
        <v>30</v>
      </c>
      <c r="L68" s="447"/>
      <c r="M68" s="447"/>
      <c r="N68" s="447"/>
      <c r="O68" s="447"/>
    </row>
    <row r="69" spans="1:15">
      <c r="A69" s="446" t="s">
        <v>322</v>
      </c>
      <c r="B69" s="452" t="s">
        <v>333</v>
      </c>
      <c r="C69" s="447">
        <f t="shared" si="10"/>
        <v>30</v>
      </c>
      <c r="D69" s="447"/>
      <c r="E69" s="457"/>
      <c r="F69" s="447"/>
      <c r="G69" s="447"/>
      <c r="H69" s="447"/>
      <c r="I69" s="447"/>
      <c r="J69" s="447"/>
      <c r="K69" s="447">
        <v>30</v>
      </c>
      <c r="L69" s="447"/>
      <c r="M69" s="447"/>
      <c r="N69" s="447"/>
      <c r="O69" s="447"/>
    </row>
    <row r="70" spans="1:15">
      <c r="A70" s="446" t="s">
        <v>324</v>
      </c>
      <c r="B70" s="452" t="s">
        <v>334</v>
      </c>
      <c r="C70" s="447">
        <f t="shared" si="10"/>
        <v>30</v>
      </c>
      <c r="D70" s="447"/>
      <c r="E70" s="457"/>
      <c r="F70" s="447"/>
      <c r="G70" s="447"/>
      <c r="H70" s="447"/>
      <c r="I70" s="447"/>
      <c r="J70" s="447"/>
      <c r="K70" s="447">
        <v>30</v>
      </c>
      <c r="L70" s="447"/>
      <c r="M70" s="447"/>
      <c r="N70" s="447"/>
      <c r="O70" s="447"/>
    </row>
    <row r="71" spans="1:15">
      <c r="A71" s="446" t="s">
        <v>326</v>
      </c>
      <c r="B71" s="452" t="s">
        <v>353</v>
      </c>
      <c r="C71" s="447">
        <f t="shared" si="10"/>
        <v>30</v>
      </c>
      <c r="D71" s="447"/>
      <c r="E71" s="457"/>
      <c r="F71" s="447"/>
      <c r="G71" s="447"/>
      <c r="H71" s="447"/>
      <c r="I71" s="447"/>
      <c r="J71" s="447"/>
      <c r="K71" s="447">
        <v>30</v>
      </c>
      <c r="L71" s="447"/>
      <c r="M71" s="447"/>
      <c r="N71" s="447"/>
      <c r="O71" s="447"/>
    </row>
    <row r="72" spans="1:15">
      <c r="A72" s="446" t="s">
        <v>370</v>
      </c>
      <c r="B72" s="452" t="s">
        <v>354</v>
      </c>
      <c r="C72" s="447">
        <f t="shared" si="10"/>
        <v>30</v>
      </c>
      <c r="D72" s="447"/>
      <c r="E72" s="457"/>
      <c r="F72" s="447"/>
      <c r="G72" s="447"/>
      <c r="H72" s="447"/>
      <c r="I72" s="447"/>
      <c r="J72" s="447"/>
      <c r="K72" s="447">
        <v>30</v>
      </c>
      <c r="L72" s="447"/>
      <c r="M72" s="447"/>
      <c r="N72" s="447"/>
      <c r="O72" s="447"/>
    </row>
    <row r="73" spans="1:15">
      <c r="A73" s="446" t="s">
        <v>371</v>
      </c>
      <c r="B73" s="452" t="s">
        <v>355</v>
      </c>
      <c r="C73" s="447">
        <f t="shared" si="10"/>
        <v>30</v>
      </c>
      <c r="D73" s="447"/>
      <c r="E73" s="457"/>
      <c r="F73" s="447"/>
      <c r="G73" s="447"/>
      <c r="H73" s="447"/>
      <c r="I73" s="447"/>
      <c r="J73" s="447"/>
      <c r="K73" s="447">
        <v>30</v>
      </c>
      <c r="L73" s="447"/>
      <c r="M73" s="447"/>
      <c r="N73" s="447"/>
      <c r="O73" s="447"/>
    </row>
    <row r="74" spans="1:15">
      <c r="A74" s="446" t="s">
        <v>374</v>
      </c>
      <c r="B74" s="452" t="s">
        <v>356</v>
      </c>
      <c r="C74" s="447">
        <f t="shared" si="10"/>
        <v>30</v>
      </c>
      <c r="D74" s="447"/>
      <c r="E74" s="457"/>
      <c r="F74" s="447"/>
      <c r="G74" s="447"/>
      <c r="H74" s="447"/>
      <c r="I74" s="447"/>
      <c r="J74" s="447"/>
      <c r="K74" s="447">
        <v>30</v>
      </c>
      <c r="L74" s="447"/>
      <c r="M74" s="447"/>
      <c r="N74" s="447"/>
      <c r="O74" s="447"/>
    </row>
    <row r="75" spans="1:15" ht="52">
      <c r="A75" s="444" t="s">
        <v>375</v>
      </c>
      <c r="B75" s="445" t="s">
        <v>99</v>
      </c>
      <c r="C75" s="441">
        <f t="shared" si="10"/>
        <v>271</v>
      </c>
      <c r="D75" s="441">
        <f t="shared" ref="D75:L75" si="14">SUM(D76:D87)</f>
        <v>0</v>
      </c>
      <c r="E75" s="441">
        <f t="shared" si="14"/>
        <v>0</v>
      </c>
      <c r="F75" s="441">
        <f t="shared" si="14"/>
        <v>0</v>
      </c>
      <c r="G75" s="441">
        <f t="shared" si="14"/>
        <v>0</v>
      </c>
      <c r="H75" s="441">
        <f t="shared" si="14"/>
        <v>0</v>
      </c>
      <c r="I75" s="441">
        <f t="shared" si="14"/>
        <v>0</v>
      </c>
      <c r="J75" s="441"/>
      <c r="K75" s="441">
        <f t="shared" si="14"/>
        <v>0</v>
      </c>
      <c r="L75" s="441">
        <f t="shared" si="14"/>
        <v>271</v>
      </c>
      <c r="M75" s="441">
        <f t="shared" ref="M75:N75" si="15">M76</f>
        <v>0</v>
      </c>
      <c r="N75" s="441">
        <f t="shared" si="15"/>
        <v>0</v>
      </c>
      <c r="O75" s="463"/>
    </row>
    <row r="76" spans="1:15" ht="39">
      <c r="A76" s="446" t="s">
        <v>205</v>
      </c>
      <c r="B76" s="427" t="s">
        <v>365</v>
      </c>
      <c r="C76" s="447">
        <f t="shared" si="10"/>
        <v>161</v>
      </c>
      <c r="D76" s="447"/>
      <c r="E76" s="447"/>
      <c r="F76" s="447"/>
      <c r="G76" s="447"/>
      <c r="H76" s="447"/>
      <c r="I76" s="447"/>
      <c r="J76" s="447"/>
      <c r="K76" s="447"/>
      <c r="L76" s="447">
        <f>161</f>
        <v>161</v>
      </c>
      <c r="M76" s="447"/>
      <c r="N76" s="447"/>
      <c r="O76" s="460"/>
    </row>
    <row r="77" spans="1:15">
      <c r="A77" s="446" t="s">
        <v>314</v>
      </c>
      <c r="B77" s="450" t="s">
        <v>330</v>
      </c>
      <c r="C77" s="447">
        <f t="shared" si="10"/>
        <v>10</v>
      </c>
      <c r="D77" s="447"/>
      <c r="E77" s="457"/>
      <c r="F77" s="447"/>
      <c r="G77" s="447"/>
      <c r="H77" s="447"/>
      <c r="I77" s="447"/>
      <c r="J77" s="447"/>
      <c r="K77" s="447"/>
      <c r="L77" s="447">
        <v>10</v>
      </c>
      <c r="M77" s="447"/>
      <c r="N77" s="447"/>
      <c r="O77" s="451"/>
    </row>
    <row r="78" spans="1:15">
      <c r="A78" s="446" t="s">
        <v>316</v>
      </c>
      <c r="B78" s="452" t="s">
        <v>352</v>
      </c>
      <c r="C78" s="447">
        <f t="shared" si="10"/>
        <v>10</v>
      </c>
      <c r="D78" s="447"/>
      <c r="E78" s="457"/>
      <c r="F78" s="447"/>
      <c r="G78" s="447"/>
      <c r="H78" s="447"/>
      <c r="I78" s="447"/>
      <c r="J78" s="447"/>
      <c r="K78" s="447"/>
      <c r="L78" s="447">
        <v>10</v>
      </c>
      <c r="M78" s="447"/>
      <c r="N78" s="447"/>
      <c r="O78" s="451"/>
    </row>
    <row r="79" spans="1:15">
      <c r="A79" s="446" t="s">
        <v>318</v>
      </c>
      <c r="B79" s="452" t="s">
        <v>338</v>
      </c>
      <c r="C79" s="447">
        <f t="shared" si="10"/>
        <v>10</v>
      </c>
      <c r="D79" s="447"/>
      <c r="E79" s="457"/>
      <c r="F79" s="447"/>
      <c r="G79" s="447"/>
      <c r="H79" s="447"/>
      <c r="I79" s="447"/>
      <c r="J79" s="447"/>
      <c r="K79" s="447"/>
      <c r="L79" s="447">
        <v>10</v>
      </c>
      <c r="M79" s="447"/>
      <c r="N79" s="447"/>
      <c r="O79" s="451"/>
    </row>
    <row r="80" spans="1:15">
      <c r="A80" s="446" t="s">
        <v>320</v>
      </c>
      <c r="B80" s="452" t="s">
        <v>332</v>
      </c>
      <c r="C80" s="447">
        <f t="shared" si="10"/>
        <v>10</v>
      </c>
      <c r="D80" s="447"/>
      <c r="E80" s="457"/>
      <c r="F80" s="447"/>
      <c r="G80" s="447"/>
      <c r="H80" s="447"/>
      <c r="I80" s="447"/>
      <c r="J80" s="447"/>
      <c r="K80" s="447"/>
      <c r="L80" s="447">
        <v>10</v>
      </c>
      <c r="M80" s="447"/>
      <c r="N80" s="447"/>
      <c r="O80" s="451"/>
    </row>
    <row r="81" spans="1:15">
      <c r="A81" s="446" t="s">
        <v>369</v>
      </c>
      <c r="B81" s="452" t="s">
        <v>329</v>
      </c>
      <c r="C81" s="447">
        <f t="shared" si="10"/>
        <v>10</v>
      </c>
      <c r="D81" s="447"/>
      <c r="E81" s="457"/>
      <c r="F81" s="447"/>
      <c r="G81" s="447"/>
      <c r="H81" s="447"/>
      <c r="I81" s="447"/>
      <c r="J81" s="447"/>
      <c r="K81" s="447"/>
      <c r="L81" s="447">
        <v>10</v>
      </c>
      <c r="M81" s="447"/>
      <c r="N81" s="447"/>
      <c r="O81" s="447"/>
    </row>
    <row r="82" spans="1:15">
      <c r="A82" s="446" t="s">
        <v>322</v>
      </c>
      <c r="B82" s="452" t="s">
        <v>333</v>
      </c>
      <c r="C82" s="447">
        <f t="shared" si="10"/>
        <v>10</v>
      </c>
      <c r="D82" s="447"/>
      <c r="E82" s="457"/>
      <c r="F82" s="447"/>
      <c r="G82" s="447"/>
      <c r="H82" s="447"/>
      <c r="I82" s="447"/>
      <c r="J82" s="447"/>
      <c r="K82" s="447"/>
      <c r="L82" s="447">
        <v>10</v>
      </c>
      <c r="M82" s="447"/>
      <c r="N82" s="447"/>
      <c r="O82" s="447"/>
    </row>
    <row r="83" spans="1:15">
      <c r="A83" s="446" t="s">
        <v>324</v>
      </c>
      <c r="B83" s="452" t="s">
        <v>334</v>
      </c>
      <c r="C83" s="447">
        <f t="shared" si="10"/>
        <v>10</v>
      </c>
      <c r="D83" s="447"/>
      <c r="E83" s="457"/>
      <c r="F83" s="447"/>
      <c r="G83" s="447"/>
      <c r="H83" s="447"/>
      <c r="I83" s="447"/>
      <c r="J83" s="447"/>
      <c r="K83" s="447"/>
      <c r="L83" s="447">
        <v>10</v>
      </c>
      <c r="M83" s="447"/>
      <c r="N83" s="447"/>
      <c r="O83" s="447"/>
    </row>
    <row r="84" spans="1:15">
      <c r="A84" s="446" t="s">
        <v>326</v>
      </c>
      <c r="B84" s="452" t="s">
        <v>353</v>
      </c>
      <c r="C84" s="447">
        <f t="shared" si="10"/>
        <v>10</v>
      </c>
      <c r="D84" s="447"/>
      <c r="E84" s="457"/>
      <c r="F84" s="447"/>
      <c r="G84" s="447"/>
      <c r="H84" s="447"/>
      <c r="I84" s="447"/>
      <c r="J84" s="447"/>
      <c r="K84" s="447"/>
      <c r="L84" s="447">
        <v>10</v>
      </c>
      <c r="M84" s="447"/>
      <c r="N84" s="447"/>
      <c r="O84" s="447"/>
    </row>
    <row r="85" spans="1:15">
      <c r="A85" s="446" t="s">
        <v>370</v>
      </c>
      <c r="B85" s="452" t="s">
        <v>354</v>
      </c>
      <c r="C85" s="447">
        <f t="shared" si="10"/>
        <v>10</v>
      </c>
      <c r="D85" s="447"/>
      <c r="E85" s="457"/>
      <c r="F85" s="447"/>
      <c r="G85" s="447"/>
      <c r="H85" s="447"/>
      <c r="I85" s="447"/>
      <c r="J85" s="447"/>
      <c r="K85" s="447"/>
      <c r="L85" s="447">
        <v>10</v>
      </c>
      <c r="M85" s="447"/>
      <c r="N85" s="447"/>
      <c r="O85" s="447"/>
    </row>
    <row r="86" spans="1:15">
      <c r="A86" s="446" t="s">
        <v>371</v>
      </c>
      <c r="B86" s="452" t="s">
        <v>355</v>
      </c>
      <c r="C86" s="447">
        <f t="shared" si="10"/>
        <v>10</v>
      </c>
      <c r="D86" s="447"/>
      <c r="E86" s="457"/>
      <c r="F86" s="447"/>
      <c r="G86" s="447"/>
      <c r="H86" s="447"/>
      <c r="I86" s="447"/>
      <c r="J86" s="447"/>
      <c r="K86" s="447"/>
      <c r="L86" s="447">
        <v>10</v>
      </c>
      <c r="M86" s="447"/>
      <c r="N86" s="447"/>
      <c r="O86" s="447"/>
    </row>
    <row r="87" spans="1:15">
      <c r="A87" s="446" t="s">
        <v>374</v>
      </c>
      <c r="B87" s="452" t="s">
        <v>356</v>
      </c>
      <c r="C87" s="447">
        <f t="shared" si="10"/>
        <v>10</v>
      </c>
      <c r="D87" s="447"/>
      <c r="E87" s="457"/>
      <c r="F87" s="447"/>
      <c r="G87" s="447"/>
      <c r="H87" s="447"/>
      <c r="I87" s="447"/>
      <c r="J87" s="447"/>
      <c r="K87" s="447"/>
      <c r="L87" s="447">
        <v>10</v>
      </c>
      <c r="M87" s="447"/>
      <c r="N87" s="447"/>
      <c r="O87" s="447"/>
    </row>
    <row r="88" spans="1:15" ht="65">
      <c r="A88" s="461" t="s">
        <v>376</v>
      </c>
      <c r="B88" s="462" t="s">
        <v>64</v>
      </c>
      <c r="C88" s="441">
        <f t="shared" ref="C88:C102" si="16">SUM(D88:N88)</f>
        <v>1202</v>
      </c>
      <c r="D88" s="441">
        <f t="shared" ref="D88:M88" si="17">D89+D91</f>
        <v>0</v>
      </c>
      <c r="E88" s="441">
        <f t="shared" si="17"/>
        <v>0</v>
      </c>
      <c r="F88" s="441">
        <f t="shared" si="17"/>
        <v>0</v>
      </c>
      <c r="G88" s="441">
        <f t="shared" si="17"/>
        <v>0</v>
      </c>
      <c r="H88" s="441">
        <f t="shared" si="17"/>
        <v>0</v>
      </c>
      <c r="I88" s="441">
        <f t="shared" si="17"/>
        <v>0</v>
      </c>
      <c r="J88" s="441"/>
      <c r="K88" s="441"/>
      <c r="L88" s="441"/>
      <c r="M88" s="441">
        <f t="shared" si="17"/>
        <v>822</v>
      </c>
      <c r="N88" s="441">
        <f>N89+N91</f>
        <v>380</v>
      </c>
      <c r="O88" s="441"/>
    </row>
    <row r="89" spans="1:15">
      <c r="A89" s="465" t="s">
        <v>4</v>
      </c>
      <c r="B89" s="466" t="s">
        <v>22</v>
      </c>
      <c r="C89" s="441">
        <f t="shared" si="16"/>
        <v>322</v>
      </c>
      <c r="D89" s="463">
        <f t="shared" ref="D89:I89" si="18">D90</f>
        <v>0</v>
      </c>
      <c r="E89" s="463">
        <f t="shared" si="18"/>
        <v>0</v>
      </c>
      <c r="F89" s="463">
        <f t="shared" si="18"/>
        <v>0</v>
      </c>
      <c r="G89" s="463">
        <f t="shared" si="18"/>
        <v>0</v>
      </c>
      <c r="H89" s="463">
        <f t="shared" si="18"/>
        <v>0</v>
      </c>
      <c r="I89" s="463">
        <f t="shared" si="18"/>
        <v>0</v>
      </c>
      <c r="J89" s="463"/>
      <c r="K89" s="463"/>
      <c r="L89" s="463"/>
      <c r="M89" s="463">
        <f>M90</f>
        <v>272</v>
      </c>
      <c r="N89" s="463">
        <f>N90</f>
        <v>50</v>
      </c>
      <c r="O89" s="463"/>
    </row>
    <row r="90" spans="1:15" ht="39">
      <c r="A90" s="459">
        <v>1</v>
      </c>
      <c r="B90" s="427" t="s">
        <v>365</v>
      </c>
      <c r="C90" s="447">
        <f t="shared" si="16"/>
        <v>322</v>
      </c>
      <c r="D90" s="460"/>
      <c r="E90" s="460"/>
      <c r="F90" s="460"/>
      <c r="G90" s="460"/>
      <c r="H90" s="460"/>
      <c r="I90" s="460"/>
      <c r="J90" s="460"/>
      <c r="K90" s="460"/>
      <c r="L90" s="460"/>
      <c r="M90" s="460">
        <f>158+114</f>
        <v>272</v>
      </c>
      <c r="N90" s="460">
        <v>50</v>
      </c>
      <c r="O90" s="460"/>
    </row>
    <row r="91" spans="1:15">
      <c r="A91" s="465" t="s">
        <v>13</v>
      </c>
      <c r="B91" s="466" t="s">
        <v>47</v>
      </c>
      <c r="C91" s="441">
        <f t="shared" si="16"/>
        <v>880</v>
      </c>
      <c r="D91" s="463">
        <f t="shared" ref="D91:M91" si="19">SUM(D92:D102)</f>
        <v>0</v>
      </c>
      <c r="E91" s="463">
        <f t="shared" si="19"/>
        <v>0</v>
      </c>
      <c r="F91" s="463">
        <f t="shared" si="19"/>
        <v>0</v>
      </c>
      <c r="G91" s="463">
        <f t="shared" si="19"/>
        <v>0</v>
      </c>
      <c r="H91" s="463">
        <f t="shared" si="19"/>
        <v>0</v>
      </c>
      <c r="I91" s="463">
        <f t="shared" si="19"/>
        <v>0</v>
      </c>
      <c r="J91" s="463"/>
      <c r="K91" s="463"/>
      <c r="L91" s="463"/>
      <c r="M91" s="463">
        <f t="shared" si="19"/>
        <v>550</v>
      </c>
      <c r="N91" s="463">
        <f>SUM(N92:N102)</f>
        <v>330</v>
      </c>
      <c r="O91" s="460"/>
    </row>
    <row r="92" spans="1:15">
      <c r="A92" s="459">
        <v>1</v>
      </c>
      <c r="B92" s="450" t="s">
        <v>330</v>
      </c>
      <c r="C92" s="447">
        <f t="shared" si="16"/>
        <v>80</v>
      </c>
      <c r="D92" s="460"/>
      <c r="E92" s="460"/>
      <c r="F92" s="460"/>
      <c r="G92" s="460"/>
      <c r="H92" s="460"/>
      <c r="I92" s="460"/>
      <c r="J92" s="460"/>
      <c r="K92" s="460"/>
      <c r="L92" s="460"/>
      <c r="M92" s="447">
        <v>50</v>
      </c>
      <c r="N92" s="447">
        <v>30</v>
      </c>
      <c r="O92" s="460"/>
    </row>
    <row r="93" spans="1:15">
      <c r="A93" s="459">
        <v>2</v>
      </c>
      <c r="B93" s="452" t="s">
        <v>352</v>
      </c>
      <c r="C93" s="447">
        <f t="shared" si="16"/>
        <v>80</v>
      </c>
      <c r="D93" s="460"/>
      <c r="E93" s="460"/>
      <c r="F93" s="460"/>
      <c r="G93" s="460"/>
      <c r="H93" s="460"/>
      <c r="I93" s="460"/>
      <c r="J93" s="460"/>
      <c r="K93" s="460"/>
      <c r="L93" s="460"/>
      <c r="M93" s="447">
        <v>50</v>
      </c>
      <c r="N93" s="447">
        <v>30</v>
      </c>
      <c r="O93" s="460"/>
    </row>
    <row r="94" spans="1:15">
      <c r="A94" s="459">
        <v>3</v>
      </c>
      <c r="B94" s="452" t="s">
        <v>338</v>
      </c>
      <c r="C94" s="447">
        <f t="shared" si="16"/>
        <v>80</v>
      </c>
      <c r="D94" s="460"/>
      <c r="E94" s="460"/>
      <c r="F94" s="460"/>
      <c r="G94" s="460"/>
      <c r="H94" s="460"/>
      <c r="I94" s="460"/>
      <c r="J94" s="460"/>
      <c r="K94" s="460"/>
      <c r="L94" s="460"/>
      <c r="M94" s="447">
        <v>50</v>
      </c>
      <c r="N94" s="447">
        <v>30</v>
      </c>
      <c r="O94" s="460"/>
    </row>
    <row r="95" spans="1:15">
      <c r="A95" s="459">
        <v>4</v>
      </c>
      <c r="B95" s="452" t="s">
        <v>332</v>
      </c>
      <c r="C95" s="447">
        <f t="shared" si="16"/>
        <v>80</v>
      </c>
      <c r="D95" s="460"/>
      <c r="E95" s="460"/>
      <c r="F95" s="460"/>
      <c r="G95" s="460"/>
      <c r="H95" s="460"/>
      <c r="I95" s="460"/>
      <c r="J95" s="460"/>
      <c r="K95" s="460"/>
      <c r="L95" s="460"/>
      <c r="M95" s="447">
        <v>50</v>
      </c>
      <c r="N95" s="447">
        <v>30</v>
      </c>
      <c r="O95" s="460"/>
    </row>
    <row r="96" spans="1:15">
      <c r="A96" s="459">
        <v>5</v>
      </c>
      <c r="B96" s="452" t="s">
        <v>329</v>
      </c>
      <c r="C96" s="447">
        <f t="shared" si="16"/>
        <v>80</v>
      </c>
      <c r="D96" s="460"/>
      <c r="E96" s="460"/>
      <c r="F96" s="460"/>
      <c r="G96" s="460"/>
      <c r="H96" s="460"/>
      <c r="I96" s="460"/>
      <c r="J96" s="460"/>
      <c r="K96" s="460"/>
      <c r="L96" s="460"/>
      <c r="M96" s="447">
        <v>50</v>
      </c>
      <c r="N96" s="447">
        <v>30</v>
      </c>
      <c r="O96" s="460"/>
    </row>
    <row r="97" spans="1:15">
      <c r="A97" s="459">
        <v>6</v>
      </c>
      <c r="B97" s="452" t="s">
        <v>333</v>
      </c>
      <c r="C97" s="447">
        <f t="shared" si="16"/>
        <v>80</v>
      </c>
      <c r="D97" s="460"/>
      <c r="E97" s="460"/>
      <c r="F97" s="460"/>
      <c r="G97" s="460"/>
      <c r="H97" s="460"/>
      <c r="I97" s="460"/>
      <c r="J97" s="460"/>
      <c r="K97" s="460"/>
      <c r="L97" s="460"/>
      <c r="M97" s="447">
        <v>50</v>
      </c>
      <c r="N97" s="447">
        <v>30</v>
      </c>
      <c r="O97" s="460"/>
    </row>
    <row r="98" spans="1:15">
      <c r="A98" s="459">
        <v>7</v>
      </c>
      <c r="B98" s="452" t="s">
        <v>334</v>
      </c>
      <c r="C98" s="447">
        <f t="shared" si="16"/>
        <v>80</v>
      </c>
      <c r="D98" s="460"/>
      <c r="E98" s="460"/>
      <c r="F98" s="460"/>
      <c r="G98" s="460"/>
      <c r="H98" s="460"/>
      <c r="I98" s="460"/>
      <c r="J98" s="460"/>
      <c r="K98" s="460"/>
      <c r="L98" s="460"/>
      <c r="M98" s="447">
        <v>50</v>
      </c>
      <c r="N98" s="447">
        <v>30</v>
      </c>
      <c r="O98" s="460"/>
    </row>
    <row r="99" spans="1:15">
      <c r="A99" s="459">
        <v>8</v>
      </c>
      <c r="B99" s="452" t="s">
        <v>353</v>
      </c>
      <c r="C99" s="447">
        <f t="shared" si="16"/>
        <v>80</v>
      </c>
      <c r="D99" s="460"/>
      <c r="E99" s="460"/>
      <c r="F99" s="460"/>
      <c r="G99" s="460"/>
      <c r="H99" s="460"/>
      <c r="I99" s="460"/>
      <c r="J99" s="460"/>
      <c r="K99" s="460"/>
      <c r="L99" s="460"/>
      <c r="M99" s="447">
        <v>50</v>
      </c>
      <c r="N99" s="447">
        <v>30</v>
      </c>
      <c r="O99" s="460"/>
    </row>
    <row r="100" spans="1:15">
      <c r="A100" s="459">
        <v>9</v>
      </c>
      <c r="B100" s="452" t="s">
        <v>354</v>
      </c>
      <c r="C100" s="447">
        <f t="shared" si="16"/>
        <v>80</v>
      </c>
      <c r="D100" s="460"/>
      <c r="E100" s="460"/>
      <c r="F100" s="460"/>
      <c r="G100" s="460"/>
      <c r="H100" s="460"/>
      <c r="I100" s="460"/>
      <c r="J100" s="460"/>
      <c r="K100" s="460"/>
      <c r="L100" s="460"/>
      <c r="M100" s="447">
        <v>50</v>
      </c>
      <c r="N100" s="447">
        <v>30</v>
      </c>
      <c r="O100" s="460"/>
    </row>
    <row r="101" spans="1:15">
      <c r="A101" s="459">
        <v>10</v>
      </c>
      <c r="B101" s="452" t="s">
        <v>355</v>
      </c>
      <c r="C101" s="447">
        <f t="shared" si="16"/>
        <v>80</v>
      </c>
      <c r="D101" s="460"/>
      <c r="E101" s="460"/>
      <c r="F101" s="460"/>
      <c r="G101" s="460"/>
      <c r="H101" s="460"/>
      <c r="I101" s="460"/>
      <c r="J101" s="460"/>
      <c r="K101" s="460"/>
      <c r="L101" s="460"/>
      <c r="M101" s="447">
        <v>50</v>
      </c>
      <c r="N101" s="447">
        <v>30</v>
      </c>
      <c r="O101" s="460"/>
    </row>
    <row r="102" spans="1:15">
      <c r="A102" s="459">
        <v>11</v>
      </c>
      <c r="B102" s="452" t="s">
        <v>356</v>
      </c>
      <c r="C102" s="447">
        <f t="shared" si="16"/>
        <v>80</v>
      </c>
      <c r="D102" s="467"/>
      <c r="E102" s="467"/>
      <c r="F102" s="467"/>
      <c r="G102" s="467"/>
      <c r="H102" s="467"/>
      <c r="I102" s="467"/>
      <c r="J102" s="467"/>
      <c r="K102" s="467"/>
      <c r="L102" s="467"/>
      <c r="M102" s="447">
        <v>50</v>
      </c>
      <c r="N102" s="447">
        <v>30</v>
      </c>
      <c r="O102" s="467"/>
    </row>
  </sheetData>
  <mergeCells count="9">
    <mergeCell ref="A4:O4"/>
    <mergeCell ref="A5:O5"/>
    <mergeCell ref="A6:O6"/>
    <mergeCell ref="A8:A10"/>
    <mergeCell ref="B8:B10"/>
    <mergeCell ref="C8:N8"/>
    <mergeCell ref="O8:O10"/>
    <mergeCell ref="C9:C10"/>
    <mergeCell ref="D9:N9"/>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14"/>
  <sheetViews>
    <sheetView showZeros="0" zoomScaleNormal="100" workbookViewId="0">
      <selection sqref="A1:S1"/>
    </sheetView>
  </sheetViews>
  <sheetFormatPr defaultColWidth="9.33203125" defaultRowHeight="12"/>
  <cols>
    <col min="1" max="1" width="5.33203125" style="277" customWidth="1"/>
    <col min="2" max="2" width="38.33203125" style="277" customWidth="1"/>
    <col min="3" max="3" width="11.109375" style="277" customWidth="1"/>
    <col min="4" max="4" width="65" style="277" hidden="1" customWidth="1"/>
    <col min="5" max="5" width="12.33203125" style="277" customWidth="1"/>
    <col min="6" max="6" width="11.109375" style="298" customWidth="1"/>
    <col min="7" max="7" width="11.109375" style="277" customWidth="1"/>
    <col min="8" max="8" width="11.109375" style="292" customWidth="1"/>
    <col min="9" max="19" width="10.44140625" style="292" customWidth="1"/>
    <col min="20" max="20" width="12.33203125" style="277" bestFit="1" customWidth="1"/>
    <col min="21" max="21" width="11.77734375" style="277" bestFit="1" customWidth="1"/>
    <col min="22" max="238" width="9.33203125" style="277"/>
    <col min="239" max="239" width="5.33203125" style="277" customWidth="1"/>
    <col min="240" max="240" width="51.44140625" style="277" customWidth="1"/>
    <col min="241" max="241" width="12.109375" style="277" customWidth="1"/>
    <col min="242" max="242" width="0" style="277" hidden="1" customWidth="1"/>
    <col min="243" max="243" width="12.33203125" style="277" customWidth="1"/>
    <col min="244" max="244" width="11.109375" style="277" customWidth="1"/>
    <col min="245" max="245" width="0" style="277" hidden="1" customWidth="1"/>
    <col min="246" max="252" width="11.109375" style="277" customWidth="1"/>
    <col min="253" max="257" width="0" style="277" hidden="1" customWidth="1"/>
    <col min="258" max="259" width="10" style="277" customWidth="1"/>
    <col min="260" max="265" width="0" style="277" hidden="1" customWidth="1"/>
    <col min="266" max="266" width="10" style="277" customWidth="1"/>
    <col min="267" max="271" width="0" style="277" hidden="1" customWidth="1"/>
    <col min="272" max="272" width="12.33203125" style="277" customWidth="1"/>
    <col min="273" max="273" width="10" style="277" customWidth="1"/>
    <col min="274" max="274" width="13.44140625" style="277" customWidth="1"/>
    <col min="275" max="275" width="15.77734375" style="277" customWidth="1"/>
    <col min="276" max="276" width="12.33203125" style="277" bestFit="1" customWidth="1"/>
    <col min="277" max="277" width="11.77734375" style="277" bestFit="1" customWidth="1"/>
    <col min="278" max="494" width="9.33203125" style="277"/>
    <col min="495" max="495" width="5.33203125" style="277" customWidth="1"/>
    <col min="496" max="496" width="51.44140625" style="277" customWidth="1"/>
    <col min="497" max="497" width="12.109375" style="277" customWidth="1"/>
    <col min="498" max="498" width="0" style="277" hidden="1" customWidth="1"/>
    <col min="499" max="499" width="12.33203125" style="277" customWidth="1"/>
    <col min="500" max="500" width="11.109375" style="277" customWidth="1"/>
    <col min="501" max="501" width="0" style="277" hidden="1" customWidth="1"/>
    <col min="502" max="508" width="11.109375" style="277" customWidth="1"/>
    <col min="509" max="513" width="0" style="277" hidden="1" customWidth="1"/>
    <col min="514" max="515" width="10" style="277" customWidth="1"/>
    <col min="516" max="521" width="0" style="277" hidden="1" customWidth="1"/>
    <col min="522" max="522" width="10" style="277" customWidth="1"/>
    <col min="523" max="527" width="0" style="277" hidden="1" customWidth="1"/>
    <col min="528" max="528" width="12.33203125" style="277" customWidth="1"/>
    <col min="529" max="529" width="10" style="277" customWidth="1"/>
    <col min="530" max="530" width="13.44140625" style="277" customWidth="1"/>
    <col min="531" max="531" width="15.77734375" style="277" customWidth="1"/>
    <col min="532" max="532" width="12.33203125" style="277" bestFit="1" customWidth="1"/>
    <col min="533" max="533" width="11.77734375" style="277" bestFit="1" customWidth="1"/>
    <col min="534" max="750" width="9.33203125" style="277"/>
    <col min="751" max="751" width="5.33203125" style="277" customWidth="1"/>
    <col min="752" max="752" width="51.44140625" style="277" customWidth="1"/>
    <col min="753" max="753" width="12.109375" style="277" customWidth="1"/>
    <col min="754" max="754" width="0" style="277" hidden="1" customWidth="1"/>
    <col min="755" max="755" width="12.33203125" style="277" customWidth="1"/>
    <col min="756" max="756" width="11.109375" style="277" customWidth="1"/>
    <col min="757" max="757" width="0" style="277" hidden="1" customWidth="1"/>
    <col min="758" max="764" width="11.109375" style="277" customWidth="1"/>
    <col min="765" max="769" width="0" style="277" hidden="1" customWidth="1"/>
    <col min="770" max="771" width="10" style="277" customWidth="1"/>
    <col min="772" max="777" width="0" style="277" hidden="1" customWidth="1"/>
    <col min="778" max="778" width="10" style="277" customWidth="1"/>
    <col min="779" max="783" width="0" style="277" hidden="1" customWidth="1"/>
    <col min="784" max="784" width="12.33203125" style="277" customWidth="1"/>
    <col min="785" max="785" width="10" style="277" customWidth="1"/>
    <col min="786" max="786" width="13.44140625" style="277" customWidth="1"/>
    <col min="787" max="787" width="15.77734375" style="277" customWidth="1"/>
    <col min="788" max="788" width="12.33203125" style="277" bestFit="1" customWidth="1"/>
    <col min="789" max="789" width="11.77734375" style="277" bestFit="1" customWidth="1"/>
    <col min="790" max="1006" width="9.33203125" style="277"/>
    <col min="1007" max="1007" width="5.33203125" style="277" customWidth="1"/>
    <col min="1008" max="1008" width="51.44140625" style="277" customWidth="1"/>
    <col min="1009" max="1009" width="12.109375" style="277" customWidth="1"/>
    <col min="1010" max="1010" width="0" style="277" hidden="1" customWidth="1"/>
    <col min="1011" max="1011" width="12.33203125" style="277" customWidth="1"/>
    <col min="1012" max="1012" width="11.109375" style="277" customWidth="1"/>
    <col min="1013" max="1013" width="0" style="277" hidden="1" customWidth="1"/>
    <col min="1014" max="1020" width="11.109375" style="277" customWidth="1"/>
    <col min="1021" max="1025" width="0" style="277" hidden="1" customWidth="1"/>
    <col min="1026" max="1027" width="10" style="277" customWidth="1"/>
    <col min="1028" max="1033" width="0" style="277" hidden="1" customWidth="1"/>
    <col min="1034" max="1034" width="10" style="277" customWidth="1"/>
    <col min="1035" max="1039" width="0" style="277" hidden="1" customWidth="1"/>
    <col min="1040" max="1040" width="12.33203125" style="277" customWidth="1"/>
    <col min="1041" max="1041" width="10" style="277" customWidth="1"/>
    <col min="1042" max="1042" width="13.44140625" style="277" customWidth="1"/>
    <col min="1043" max="1043" width="15.77734375" style="277" customWidth="1"/>
    <col min="1044" max="1044" width="12.33203125" style="277" bestFit="1" customWidth="1"/>
    <col min="1045" max="1045" width="11.77734375" style="277" bestFit="1" customWidth="1"/>
    <col min="1046" max="1262" width="9.33203125" style="277"/>
    <col min="1263" max="1263" width="5.33203125" style="277" customWidth="1"/>
    <col min="1264" max="1264" width="51.44140625" style="277" customWidth="1"/>
    <col min="1265" max="1265" width="12.109375" style="277" customWidth="1"/>
    <col min="1266" max="1266" width="0" style="277" hidden="1" customWidth="1"/>
    <col min="1267" max="1267" width="12.33203125" style="277" customWidth="1"/>
    <col min="1268" max="1268" width="11.109375" style="277" customWidth="1"/>
    <col min="1269" max="1269" width="0" style="277" hidden="1" customWidth="1"/>
    <col min="1270" max="1276" width="11.109375" style="277" customWidth="1"/>
    <col min="1277" max="1281" width="0" style="277" hidden="1" customWidth="1"/>
    <col min="1282" max="1283" width="10" style="277" customWidth="1"/>
    <col min="1284" max="1289" width="0" style="277" hidden="1" customWidth="1"/>
    <col min="1290" max="1290" width="10" style="277" customWidth="1"/>
    <col min="1291" max="1295" width="0" style="277" hidden="1" customWidth="1"/>
    <col min="1296" max="1296" width="12.33203125" style="277" customWidth="1"/>
    <col min="1297" max="1297" width="10" style="277" customWidth="1"/>
    <col min="1298" max="1298" width="13.44140625" style="277" customWidth="1"/>
    <col min="1299" max="1299" width="15.77734375" style="277" customWidth="1"/>
    <col min="1300" max="1300" width="12.33203125" style="277" bestFit="1" customWidth="1"/>
    <col min="1301" max="1301" width="11.77734375" style="277" bestFit="1" customWidth="1"/>
    <col min="1302" max="1518" width="9.33203125" style="277"/>
    <col min="1519" max="1519" width="5.33203125" style="277" customWidth="1"/>
    <col min="1520" max="1520" width="51.44140625" style="277" customWidth="1"/>
    <col min="1521" max="1521" width="12.109375" style="277" customWidth="1"/>
    <col min="1522" max="1522" width="0" style="277" hidden="1" customWidth="1"/>
    <col min="1523" max="1523" width="12.33203125" style="277" customWidth="1"/>
    <col min="1524" max="1524" width="11.109375" style="277" customWidth="1"/>
    <col min="1525" max="1525" width="0" style="277" hidden="1" customWidth="1"/>
    <col min="1526" max="1532" width="11.109375" style="277" customWidth="1"/>
    <col min="1533" max="1537" width="0" style="277" hidden="1" customWidth="1"/>
    <col min="1538" max="1539" width="10" style="277" customWidth="1"/>
    <col min="1540" max="1545" width="0" style="277" hidden="1" customWidth="1"/>
    <col min="1546" max="1546" width="10" style="277" customWidth="1"/>
    <col min="1547" max="1551" width="0" style="277" hidden="1" customWidth="1"/>
    <col min="1552" max="1552" width="12.33203125" style="277" customWidth="1"/>
    <col min="1553" max="1553" width="10" style="277" customWidth="1"/>
    <col min="1554" max="1554" width="13.44140625" style="277" customWidth="1"/>
    <col min="1555" max="1555" width="15.77734375" style="277" customWidth="1"/>
    <col min="1556" max="1556" width="12.33203125" style="277" bestFit="1" customWidth="1"/>
    <col min="1557" max="1557" width="11.77734375" style="277" bestFit="1" customWidth="1"/>
    <col min="1558" max="1774" width="9.33203125" style="277"/>
    <col min="1775" max="1775" width="5.33203125" style="277" customWidth="1"/>
    <col min="1776" max="1776" width="51.44140625" style="277" customWidth="1"/>
    <col min="1777" max="1777" width="12.109375" style="277" customWidth="1"/>
    <col min="1778" max="1778" width="0" style="277" hidden="1" customWidth="1"/>
    <col min="1779" max="1779" width="12.33203125" style="277" customWidth="1"/>
    <col min="1780" max="1780" width="11.109375" style="277" customWidth="1"/>
    <col min="1781" max="1781" width="0" style="277" hidden="1" customWidth="1"/>
    <col min="1782" max="1788" width="11.109375" style="277" customWidth="1"/>
    <col min="1789" max="1793" width="0" style="277" hidden="1" customWidth="1"/>
    <col min="1794" max="1795" width="10" style="277" customWidth="1"/>
    <col min="1796" max="1801" width="0" style="277" hidden="1" customWidth="1"/>
    <col min="1802" max="1802" width="10" style="277" customWidth="1"/>
    <col min="1803" max="1807" width="0" style="277" hidden="1" customWidth="1"/>
    <col min="1808" max="1808" width="12.33203125" style="277" customWidth="1"/>
    <col min="1809" max="1809" width="10" style="277" customWidth="1"/>
    <col min="1810" max="1810" width="13.44140625" style="277" customWidth="1"/>
    <col min="1811" max="1811" width="15.77734375" style="277" customWidth="1"/>
    <col min="1812" max="1812" width="12.33203125" style="277" bestFit="1" customWidth="1"/>
    <col min="1813" max="1813" width="11.77734375" style="277" bestFit="1" customWidth="1"/>
    <col min="1814" max="2030" width="9.33203125" style="277"/>
    <col min="2031" max="2031" width="5.33203125" style="277" customWidth="1"/>
    <col min="2032" max="2032" width="51.44140625" style="277" customWidth="1"/>
    <col min="2033" max="2033" width="12.109375" style="277" customWidth="1"/>
    <col min="2034" max="2034" width="0" style="277" hidden="1" customWidth="1"/>
    <col min="2035" max="2035" width="12.33203125" style="277" customWidth="1"/>
    <col min="2036" max="2036" width="11.109375" style="277" customWidth="1"/>
    <col min="2037" max="2037" width="0" style="277" hidden="1" customWidth="1"/>
    <col min="2038" max="2044" width="11.109375" style="277" customWidth="1"/>
    <col min="2045" max="2049" width="0" style="277" hidden="1" customWidth="1"/>
    <col min="2050" max="2051" width="10" style="277" customWidth="1"/>
    <col min="2052" max="2057" width="0" style="277" hidden="1" customWidth="1"/>
    <col min="2058" max="2058" width="10" style="277" customWidth="1"/>
    <col min="2059" max="2063" width="0" style="277" hidden="1" customWidth="1"/>
    <col min="2064" max="2064" width="12.33203125" style="277" customWidth="1"/>
    <col min="2065" max="2065" width="10" style="277" customWidth="1"/>
    <col min="2066" max="2066" width="13.44140625" style="277" customWidth="1"/>
    <col min="2067" max="2067" width="15.77734375" style="277" customWidth="1"/>
    <col min="2068" max="2068" width="12.33203125" style="277" bestFit="1" customWidth="1"/>
    <col min="2069" max="2069" width="11.77734375" style="277" bestFit="1" customWidth="1"/>
    <col min="2070" max="2286" width="9.33203125" style="277"/>
    <col min="2287" max="2287" width="5.33203125" style="277" customWidth="1"/>
    <col min="2288" max="2288" width="51.44140625" style="277" customWidth="1"/>
    <col min="2289" max="2289" width="12.109375" style="277" customWidth="1"/>
    <col min="2290" max="2290" width="0" style="277" hidden="1" customWidth="1"/>
    <col min="2291" max="2291" width="12.33203125" style="277" customWidth="1"/>
    <col min="2292" max="2292" width="11.109375" style="277" customWidth="1"/>
    <col min="2293" max="2293" width="0" style="277" hidden="1" customWidth="1"/>
    <col min="2294" max="2300" width="11.109375" style="277" customWidth="1"/>
    <col min="2301" max="2305" width="0" style="277" hidden="1" customWidth="1"/>
    <col min="2306" max="2307" width="10" style="277" customWidth="1"/>
    <col min="2308" max="2313" width="0" style="277" hidden="1" customWidth="1"/>
    <col min="2314" max="2314" width="10" style="277" customWidth="1"/>
    <col min="2315" max="2319" width="0" style="277" hidden="1" customWidth="1"/>
    <col min="2320" max="2320" width="12.33203125" style="277" customWidth="1"/>
    <col min="2321" max="2321" width="10" style="277" customWidth="1"/>
    <col min="2322" max="2322" width="13.44140625" style="277" customWidth="1"/>
    <col min="2323" max="2323" width="15.77734375" style="277" customWidth="1"/>
    <col min="2324" max="2324" width="12.33203125" style="277" bestFit="1" customWidth="1"/>
    <col min="2325" max="2325" width="11.77734375" style="277" bestFit="1" customWidth="1"/>
    <col min="2326" max="2542" width="9.33203125" style="277"/>
    <col min="2543" max="2543" width="5.33203125" style="277" customWidth="1"/>
    <col min="2544" max="2544" width="51.44140625" style="277" customWidth="1"/>
    <col min="2545" max="2545" width="12.109375" style="277" customWidth="1"/>
    <col min="2546" max="2546" width="0" style="277" hidden="1" customWidth="1"/>
    <col min="2547" max="2547" width="12.33203125" style="277" customWidth="1"/>
    <col min="2548" max="2548" width="11.109375" style="277" customWidth="1"/>
    <col min="2549" max="2549" width="0" style="277" hidden="1" customWidth="1"/>
    <col min="2550" max="2556" width="11.109375" style="277" customWidth="1"/>
    <col min="2557" max="2561" width="0" style="277" hidden="1" customWidth="1"/>
    <col min="2562" max="2563" width="10" style="277" customWidth="1"/>
    <col min="2564" max="2569" width="0" style="277" hidden="1" customWidth="1"/>
    <col min="2570" max="2570" width="10" style="277" customWidth="1"/>
    <col min="2571" max="2575" width="0" style="277" hidden="1" customWidth="1"/>
    <col min="2576" max="2576" width="12.33203125" style="277" customWidth="1"/>
    <col min="2577" max="2577" width="10" style="277" customWidth="1"/>
    <col min="2578" max="2578" width="13.44140625" style="277" customWidth="1"/>
    <col min="2579" max="2579" width="15.77734375" style="277" customWidth="1"/>
    <col min="2580" max="2580" width="12.33203125" style="277" bestFit="1" customWidth="1"/>
    <col min="2581" max="2581" width="11.77734375" style="277" bestFit="1" customWidth="1"/>
    <col min="2582" max="2798" width="9.33203125" style="277"/>
    <col min="2799" max="2799" width="5.33203125" style="277" customWidth="1"/>
    <col min="2800" max="2800" width="51.44140625" style="277" customWidth="1"/>
    <col min="2801" max="2801" width="12.109375" style="277" customWidth="1"/>
    <col min="2802" max="2802" width="0" style="277" hidden="1" customWidth="1"/>
    <col min="2803" max="2803" width="12.33203125" style="277" customWidth="1"/>
    <col min="2804" max="2804" width="11.109375" style="277" customWidth="1"/>
    <col min="2805" max="2805" width="0" style="277" hidden="1" customWidth="1"/>
    <col min="2806" max="2812" width="11.109375" style="277" customWidth="1"/>
    <col min="2813" max="2817" width="0" style="277" hidden="1" customWidth="1"/>
    <col min="2818" max="2819" width="10" style="277" customWidth="1"/>
    <col min="2820" max="2825" width="0" style="277" hidden="1" customWidth="1"/>
    <col min="2826" max="2826" width="10" style="277" customWidth="1"/>
    <col min="2827" max="2831" width="0" style="277" hidden="1" customWidth="1"/>
    <col min="2832" max="2832" width="12.33203125" style="277" customWidth="1"/>
    <col min="2833" max="2833" width="10" style="277" customWidth="1"/>
    <col min="2834" max="2834" width="13.44140625" style="277" customWidth="1"/>
    <col min="2835" max="2835" width="15.77734375" style="277" customWidth="1"/>
    <col min="2836" max="2836" width="12.33203125" style="277" bestFit="1" customWidth="1"/>
    <col min="2837" max="2837" width="11.77734375" style="277" bestFit="1" customWidth="1"/>
    <col min="2838" max="3054" width="9.33203125" style="277"/>
    <col min="3055" max="3055" width="5.33203125" style="277" customWidth="1"/>
    <col min="3056" max="3056" width="51.44140625" style="277" customWidth="1"/>
    <col min="3057" max="3057" width="12.109375" style="277" customWidth="1"/>
    <col min="3058" max="3058" width="0" style="277" hidden="1" customWidth="1"/>
    <col min="3059" max="3059" width="12.33203125" style="277" customWidth="1"/>
    <col min="3060" max="3060" width="11.109375" style="277" customWidth="1"/>
    <col min="3061" max="3061" width="0" style="277" hidden="1" customWidth="1"/>
    <col min="3062" max="3068" width="11.109375" style="277" customWidth="1"/>
    <col min="3069" max="3073" width="0" style="277" hidden="1" customWidth="1"/>
    <col min="3074" max="3075" width="10" style="277" customWidth="1"/>
    <col min="3076" max="3081" width="0" style="277" hidden="1" customWidth="1"/>
    <col min="3082" max="3082" width="10" style="277" customWidth="1"/>
    <col min="3083" max="3087" width="0" style="277" hidden="1" customWidth="1"/>
    <col min="3088" max="3088" width="12.33203125" style="277" customWidth="1"/>
    <col min="3089" max="3089" width="10" style="277" customWidth="1"/>
    <col min="3090" max="3090" width="13.44140625" style="277" customWidth="1"/>
    <col min="3091" max="3091" width="15.77734375" style="277" customWidth="1"/>
    <col min="3092" max="3092" width="12.33203125" style="277" bestFit="1" customWidth="1"/>
    <col min="3093" max="3093" width="11.77734375" style="277" bestFit="1" customWidth="1"/>
    <col min="3094" max="3310" width="9.33203125" style="277"/>
    <col min="3311" max="3311" width="5.33203125" style="277" customWidth="1"/>
    <col min="3312" max="3312" width="51.44140625" style="277" customWidth="1"/>
    <col min="3313" max="3313" width="12.109375" style="277" customWidth="1"/>
    <col min="3314" max="3314" width="0" style="277" hidden="1" customWidth="1"/>
    <col min="3315" max="3315" width="12.33203125" style="277" customWidth="1"/>
    <col min="3316" max="3316" width="11.109375" style="277" customWidth="1"/>
    <col min="3317" max="3317" width="0" style="277" hidden="1" customWidth="1"/>
    <col min="3318" max="3324" width="11.109375" style="277" customWidth="1"/>
    <col min="3325" max="3329" width="0" style="277" hidden="1" customWidth="1"/>
    <col min="3330" max="3331" width="10" style="277" customWidth="1"/>
    <col min="3332" max="3337" width="0" style="277" hidden="1" customWidth="1"/>
    <col min="3338" max="3338" width="10" style="277" customWidth="1"/>
    <col min="3339" max="3343" width="0" style="277" hidden="1" customWidth="1"/>
    <col min="3344" max="3344" width="12.33203125" style="277" customWidth="1"/>
    <col min="3345" max="3345" width="10" style="277" customWidth="1"/>
    <col min="3346" max="3346" width="13.44140625" style="277" customWidth="1"/>
    <col min="3347" max="3347" width="15.77734375" style="277" customWidth="1"/>
    <col min="3348" max="3348" width="12.33203125" style="277" bestFit="1" customWidth="1"/>
    <col min="3349" max="3349" width="11.77734375" style="277" bestFit="1" customWidth="1"/>
    <col min="3350" max="3566" width="9.33203125" style="277"/>
    <col min="3567" max="3567" width="5.33203125" style="277" customWidth="1"/>
    <col min="3568" max="3568" width="51.44140625" style="277" customWidth="1"/>
    <col min="3569" max="3569" width="12.109375" style="277" customWidth="1"/>
    <col min="3570" max="3570" width="0" style="277" hidden="1" customWidth="1"/>
    <col min="3571" max="3571" width="12.33203125" style="277" customWidth="1"/>
    <col min="3572" max="3572" width="11.109375" style="277" customWidth="1"/>
    <col min="3573" max="3573" width="0" style="277" hidden="1" customWidth="1"/>
    <col min="3574" max="3580" width="11.109375" style="277" customWidth="1"/>
    <col min="3581" max="3585" width="0" style="277" hidden="1" customWidth="1"/>
    <col min="3586" max="3587" width="10" style="277" customWidth="1"/>
    <col min="3588" max="3593" width="0" style="277" hidden="1" customWidth="1"/>
    <col min="3594" max="3594" width="10" style="277" customWidth="1"/>
    <col min="3595" max="3599" width="0" style="277" hidden="1" customWidth="1"/>
    <col min="3600" max="3600" width="12.33203125" style="277" customWidth="1"/>
    <col min="3601" max="3601" width="10" style="277" customWidth="1"/>
    <col min="3602" max="3602" width="13.44140625" style="277" customWidth="1"/>
    <col min="3603" max="3603" width="15.77734375" style="277" customWidth="1"/>
    <col min="3604" max="3604" width="12.33203125" style="277" bestFit="1" customWidth="1"/>
    <col min="3605" max="3605" width="11.77734375" style="277" bestFit="1" customWidth="1"/>
    <col min="3606" max="3822" width="9.33203125" style="277"/>
    <col min="3823" max="3823" width="5.33203125" style="277" customWidth="1"/>
    <col min="3824" max="3824" width="51.44140625" style="277" customWidth="1"/>
    <col min="3825" max="3825" width="12.109375" style="277" customWidth="1"/>
    <col min="3826" max="3826" width="0" style="277" hidden="1" customWidth="1"/>
    <col min="3827" max="3827" width="12.33203125" style="277" customWidth="1"/>
    <col min="3828" max="3828" width="11.109375" style="277" customWidth="1"/>
    <col min="3829" max="3829" width="0" style="277" hidden="1" customWidth="1"/>
    <col min="3830" max="3836" width="11.109375" style="277" customWidth="1"/>
    <col min="3837" max="3841" width="0" style="277" hidden="1" customWidth="1"/>
    <col min="3842" max="3843" width="10" style="277" customWidth="1"/>
    <col min="3844" max="3849" width="0" style="277" hidden="1" customWidth="1"/>
    <col min="3850" max="3850" width="10" style="277" customWidth="1"/>
    <col min="3851" max="3855" width="0" style="277" hidden="1" customWidth="1"/>
    <col min="3856" max="3856" width="12.33203125" style="277" customWidth="1"/>
    <col min="3857" max="3857" width="10" style="277" customWidth="1"/>
    <col min="3858" max="3858" width="13.44140625" style="277" customWidth="1"/>
    <col min="3859" max="3859" width="15.77734375" style="277" customWidth="1"/>
    <col min="3860" max="3860" width="12.33203125" style="277" bestFit="1" customWidth="1"/>
    <col min="3861" max="3861" width="11.77734375" style="277" bestFit="1" customWidth="1"/>
    <col min="3862" max="4078" width="9.33203125" style="277"/>
    <col min="4079" max="4079" width="5.33203125" style="277" customWidth="1"/>
    <col min="4080" max="4080" width="51.44140625" style="277" customWidth="1"/>
    <col min="4081" max="4081" width="12.109375" style="277" customWidth="1"/>
    <col min="4082" max="4082" width="0" style="277" hidden="1" customWidth="1"/>
    <col min="4083" max="4083" width="12.33203125" style="277" customWidth="1"/>
    <col min="4084" max="4084" width="11.109375" style="277" customWidth="1"/>
    <col min="4085" max="4085" width="0" style="277" hidden="1" customWidth="1"/>
    <col min="4086" max="4092" width="11.109375" style="277" customWidth="1"/>
    <col min="4093" max="4097" width="0" style="277" hidden="1" customWidth="1"/>
    <col min="4098" max="4099" width="10" style="277" customWidth="1"/>
    <col min="4100" max="4105" width="0" style="277" hidden="1" customWidth="1"/>
    <col min="4106" max="4106" width="10" style="277" customWidth="1"/>
    <col min="4107" max="4111" width="0" style="277" hidden="1" customWidth="1"/>
    <col min="4112" max="4112" width="12.33203125" style="277" customWidth="1"/>
    <col min="4113" max="4113" width="10" style="277" customWidth="1"/>
    <col min="4114" max="4114" width="13.44140625" style="277" customWidth="1"/>
    <col min="4115" max="4115" width="15.77734375" style="277" customWidth="1"/>
    <col min="4116" max="4116" width="12.33203125" style="277" bestFit="1" customWidth="1"/>
    <col min="4117" max="4117" width="11.77734375" style="277" bestFit="1" customWidth="1"/>
    <col min="4118" max="4334" width="9.33203125" style="277"/>
    <col min="4335" max="4335" width="5.33203125" style="277" customWidth="1"/>
    <col min="4336" max="4336" width="51.44140625" style="277" customWidth="1"/>
    <col min="4337" max="4337" width="12.109375" style="277" customWidth="1"/>
    <col min="4338" max="4338" width="0" style="277" hidden="1" customWidth="1"/>
    <col min="4339" max="4339" width="12.33203125" style="277" customWidth="1"/>
    <col min="4340" max="4340" width="11.109375" style="277" customWidth="1"/>
    <col min="4341" max="4341" width="0" style="277" hidden="1" customWidth="1"/>
    <col min="4342" max="4348" width="11.109375" style="277" customWidth="1"/>
    <col min="4349" max="4353" width="0" style="277" hidden="1" customWidth="1"/>
    <col min="4354" max="4355" width="10" style="277" customWidth="1"/>
    <col min="4356" max="4361" width="0" style="277" hidden="1" customWidth="1"/>
    <col min="4362" max="4362" width="10" style="277" customWidth="1"/>
    <col min="4363" max="4367" width="0" style="277" hidden="1" customWidth="1"/>
    <col min="4368" max="4368" width="12.33203125" style="277" customWidth="1"/>
    <col min="4369" max="4369" width="10" style="277" customWidth="1"/>
    <col min="4370" max="4370" width="13.44140625" style="277" customWidth="1"/>
    <col min="4371" max="4371" width="15.77734375" style="277" customWidth="1"/>
    <col min="4372" max="4372" width="12.33203125" style="277" bestFit="1" customWidth="1"/>
    <col min="4373" max="4373" width="11.77734375" style="277" bestFit="1" customWidth="1"/>
    <col min="4374" max="4590" width="9.33203125" style="277"/>
    <col min="4591" max="4591" width="5.33203125" style="277" customWidth="1"/>
    <col min="4592" max="4592" width="51.44140625" style="277" customWidth="1"/>
    <col min="4593" max="4593" width="12.109375" style="277" customWidth="1"/>
    <col min="4594" max="4594" width="0" style="277" hidden="1" customWidth="1"/>
    <col min="4595" max="4595" width="12.33203125" style="277" customWidth="1"/>
    <col min="4596" max="4596" width="11.109375" style="277" customWidth="1"/>
    <col min="4597" max="4597" width="0" style="277" hidden="1" customWidth="1"/>
    <col min="4598" max="4604" width="11.109375" style="277" customWidth="1"/>
    <col min="4605" max="4609" width="0" style="277" hidden="1" customWidth="1"/>
    <col min="4610" max="4611" width="10" style="277" customWidth="1"/>
    <col min="4612" max="4617" width="0" style="277" hidden="1" customWidth="1"/>
    <col min="4618" max="4618" width="10" style="277" customWidth="1"/>
    <col min="4619" max="4623" width="0" style="277" hidden="1" customWidth="1"/>
    <col min="4624" max="4624" width="12.33203125" style="277" customWidth="1"/>
    <col min="4625" max="4625" width="10" style="277" customWidth="1"/>
    <col min="4626" max="4626" width="13.44140625" style="277" customWidth="1"/>
    <col min="4627" max="4627" width="15.77734375" style="277" customWidth="1"/>
    <col min="4628" max="4628" width="12.33203125" style="277" bestFit="1" customWidth="1"/>
    <col min="4629" max="4629" width="11.77734375" style="277" bestFit="1" customWidth="1"/>
    <col min="4630" max="4846" width="9.33203125" style="277"/>
    <col min="4847" max="4847" width="5.33203125" style="277" customWidth="1"/>
    <col min="4848" max="4848" width="51.44140625" style="277" customWidth="1"/>
    <col min="4849" max="4849" width="12.109375" style="277" customWidth="1"/>
    <col min="4850" max="4850" width="0" style="277" hidden="1" customWidth="1"/>
    <col min="4851" max="4851" width="12.33203125" style="277" customWidth="1"/>
    <col min="4852" max="4852" width="11.109375" style="277" customWidth="1"/>
    <col min="4853" max="4853" width="0" style="277" hidden="1" customWidth="1"/>
    <col min="4854" max="4860" width="11.109375" style="277" customWidth="1"/>
    <col min="4861" max="4865" width="0" style="277" hidden="1" customWidth="1"/>
    <col min="4866" max="4867" width="10" style="277" customWidth="1"/>
    <col min="4868" max="4873" width="0" style="277" hidden="1" customWidth="1"/>
    <col min="4874" max="4874" width="10" style="277" customWidth="1"/>
    <col min="4875" max="4879" width="0" style="277" hidden="1" customWidth="1"/>
    <col min="4880" max="4880" width="12.33203125" style="277" customWidth="1"/>
    <col min="4881" max="4881" width="10" style="277" customWidth="1"/>
    <col min="4882" max="4882" width="13.44140625" style="277" customWidth="1"/>
    <col min="4883" max="4883" width="15.77734375" style="277" customWidth="1"/>
    <col min="4884" max="4884" width="12.33203125" style="277" bestFit="1" customWidth="1"/>
    <col min="4885" max="4885" width="11.77734375" style="277" bestFit="1" customWidth="1"/>
    <col min="4886" max="5102" width="9.33203125" style="277"/>
    <col min="5103" max="5103" width="5.33203125" style="277" customWidth="1"/>
    <col min="5104" max="5104" width="51.44140625" style="277" customWidth="1"/>
    <col min="5105" max="5105" width="12.109375" style="277" customWidth="1"/>
    <col min="5106" max="5106" width="0" style="277" hidden="1" customWidth="1"/>
    <col min="5107" max="5107" width="12.33203125" style="277" customWidth="1"/>
    <col min="5108" max="5108" width="11.109375" style="277" customWidth="1"/>
    <col min="5109" max="5109" width="0" style="277" hidden="1" customWidth="1"/>
    <col min="5110" max="5116" width="11.109375" style="277" customWidth="1"/>
    <col min="5117" max="5121" width="0" style="277" hidden="1" customWidth="1"/>
    <col min="5122" max="5123" width="10" style="277" customWidth="1"/>
    <col min="5124" max="5129" width="0" style="277" hidden="1" customWidth="1"/>
    <col min="5130" max="5130" width="10" style="277" customWidth="1"/>
    <col min="5131" max="5135" width="0" style="277" hidden="1" customWidth="1"/>
    <col min="5136" max="5136" width="12.33203125" style="277" customWidth="1"/>
    <col min="5137" max="5137" width="10" style="277" customWidth="1"/>
    <col min="5138" max="5138" width="13.44140625" style="277" customWidth="1"/>
    <col min="5139" max="5139" width="15.77734375" style="277" customWidth="1"/>
    <col min="5140" max="5140" width="12.33203125" style="277" bestFit="1" customWidth="1"/>
    <col min="5141" max="5141" width="11.77734375" style="277" bestFit="1" customWidth="1"/>
    <col min="5142" max="5358" width="9.33203125" style="277"/>
    <col min="5359" max="5359" width="5.33203125" style="277" customWidth="1"/>
    <col min="5360" max="5360" width="51.44140625" style="277" customWidth="1"/>
    <col min="5361" max="5361" width="12.109375" style="277" customWidth="1"/>
    <col min="5362" max="5362" width="0" style="277" hidden="1" customWidth="1"/>
    <col min="5363" max="5363" width="12.33203125" style="277" customWidth="1"/>
    <col min="5364" max="5364" width="11.109375" style="277" customWidth="1"/>
    <col min="5365" max="5365" width="0" style="277" hidden="1" customWidth="1"/>
    <col min="5366" max="5372" width="11.109375" style="277" customWidth="1"/>
    <col min="5373" max="5377" width="0" style="277" hidden="1" customWidth="1"/>
    <col min="5378" max="5379" width="10" style="277" customWidth="1"/>
    <col min="5380" max="5385" width="0" style="277" hidden="1" customWidth="1"/>
    <col min="5386" max="5386" width="10" style="277" customWidth="1"/>
    <col min="5387" max="5391" width="0" style="277" hidden="1" customWidth="1"/>
    <col min="5392" max="5392" width="12.33203125" style="277" customWidth="1"/>
    <col min="5393" max="5393" width="10" style="277" customWidth="1"/>
    <col min="5394" max="5394" width="13.44140625" style="277" customWidth="1"/>
    <col min="5395" max="5395" width="15.77734375" style="277" customWidth="1"/>
    <col min="5396" max="5396" width="12.33203125" style="277" bestFit="1" customWidth="1"/>
    <col min="5397" max="5397" width="11.77734375" style="277" bestFit="1" customWidth="1"/>
    <col min="5398" max="5614" width="9.33203125" style="277"/>
    <col min="5615" max="5615" width="5.33203125" style="277" customWidth="1"/>
    <col min="5616" max="5616" width="51.44140625" style="277" customWidth="1"/>
    <col min="5617" max="5617" width="12.109375" style="277" customWidth="1"/>
    <col min="5618" max="5618" width="0" style="277" hidden="1" customWidth="1"/>
    <col min="5619" max="5619" width="12.33203125" style="277" customWidth="1"/>
    <col min="5620" max="5620" width="11.109375" style="277" customWidth="1"/>
    <col min="5621" max="5621" width="0" style="277" hidden="1" customWidth="1"/>
    <col min="5622" max="5628" width="11.109375" style="277" customWidth="1"/>
    <col min="5629" max="5633" width="0" style="277" hidden="1" customWidth="1"/>
    <col min="5634" max="5635" width="10" style="277" customWidth="1"/>
    <col min="5636" max="5641" width="0" style="277" hidden="1" customWidth="1"/>
    <col min="5642" max="5642" width="10" style="277" customWidth="1"/>
    <col min="5643" max="5647" width="0" style="277" hidden="1" customWidth="1"/>
    <col min="5648" max="5648" width="12.33203125" style="277" customWidth="1"/>
    <col min="5649" max="5649" width="10" style="277" customWidth="1"/>
    <col min="5650" max="5650" width="13.44140625" style="277" customWidth="1"/>
    <col min="5651" max="5651" width="15.77734375" style="277" customWidth="1"/>
    <col min="5652" max="5652" width="12.33203125" style="277" bestFit="1" customWidth="1"/>
    <col min="5653" max="5653" width="11.77734375" style="277" bestFit="1" customWidth="1"/>
    <col min="5654" max="5870" width="9.33203125" style="277"/>
    <col min="5871" max="5871" width="5.33203125" style="277" customWidth="1"/>
    <col min="5872" max="5872" width="51.44140625" style="277" customWidth="1"/>
    <col min="5873" max="5873" width="12.109375" style="277" customWidth="1"/>
    <col min="5874" max="5874" width="0" style="277" hidden="1" customWidth="1"/>
    <col min="5875" max="5875" width="12.33203125" style="277" customWidth="1"/>
    <col min="5876" max="5876" width="11.109375" style="277" customWidth="1"/>
    <col min="5877" max="5877" width="0" style="277" hidden="1" customWidth="1"/>
    <col min="5878" max="5884" width="11.109375" style="277" customWidth="1"/>
    <col min="5885" max="5889" width="0" style="277" hidden="1" customWidth="1"/>
    <col min="5890" max="5891" width="10" style="277" customWidth="1"/>
    <col min="5892" max="5897" width="0" style="277" hidden="1" customWidth="1"/>
    <col min="5898" max="5898" width="10" style="277" customWidth="1"/>
    <col min="5899" max="5903" width="0" style="277" hidden="1" customWidth="1"/>
    <col min="5904" max="5904" width="12.33203125" style="277" customWidth="1"/>
    <col min="5905" max="5905" width="10" style="277" customWidth="1"/>
    <col min="5906" max="5906" width="13.44140625" style="277" customWidth="1"/>
    <col min="5907" max="5907" width="15.77734375" style="277" customWidth="1"/>
    <col min="5908" max="5908" width="12.33203125" style="277" bestFit="1" customWidth="1"/>
    <col min="5909" max="5909" width="11.77734375" style="277" bestFit="1" customWidth="1"/>
    <col min="5910" max="6126" width="9.33203125" style="277"/>
    <col min="6127" max="6127" width="5.33203125" style="277" customWidth="1"/>
    <col min="6128" max="6128" width="51.44140625" style="277" customWidth="1"/>
    <col min="6129" max="6129" width="12.109375" style="277" customWidth="1"/>
    <col min="6130" max="6130" width="0" style="277" hidden="1" customWidth="1"/>
    <col min="6131" max="6131" width="12.33203125" style="277" customWidth="1"/>
    <col min="6132" max="6132" width="11.109375" style="277" customWidth="1"/>
    <col min="6133" max="6133" width="0" style="277" hidden="1" customWidth="1"/>
    <col min="6134" max="6140" width="11.109375" style="277" customWidth="1"/>
    <col min="6141" max="6145" width="0" style="277" hidden="1" customWidth="1"/>
    <col min="6146" max="6147" width="10" style="277" customWidth="1"/>
    <col min="6148" max="6153" width="0" style="277" hidden="1" customWidth="1"/>
    <col min="6154" max="6154" width="10" style="277" customWidth="1"/>
    <col min="6155" max="6159" width="0" style="277" hidden="1" customWidth="1"/>
    <col min="6160" max="6160" width="12.33203125" style="277" customWidth="1"/>
    <col min="6161" max="6161" width="10" style="277" customWidth="1"/>
    <col min="6162" max="6162" width="13.44140625" style="277" customWidth="1"/>
    <col min="6163" max="6163" width="15.77734375" style="277" customWidth="1"/>
    <col min="6164" max="6164" width="12.33203125" style="277" bestFit="1" customWidth="1"/>
    <col min="6165" max="6165" width="11.77734375" style="277" bestFit="1" customWidth="1"/>
    <col min="6166" max="6382" width="9.33203125" style="277"/>
    <col min="6383" max="6383" width="5.33203125" style="277" customWidth="1"/>
    <col min="6384" max="6384" width="51.44140625" style="277" customWidth="1"/>
    <col min="6385" max="6385" width="12.109375" style="277" customWidth="1"/>
    <col min="6386" max="6386" width="0" style="277" hidden="1" customWidth="1"/>
    <col min="6387" max="6387" width="12.33203125" style="277" customWidth="1"/>
    <col min="6388" max="6388" width="11.109375" style="277" customWidth="1"/>
    <col min="6389" max="6389" width="0" style="277" hidden="1" customWidth="1"/>
    <col min="6390" max="6396" width="11.109375" style="277" customWidth="1"/>
    <col min="6397" max="6401" width="0" style="277" hidden="1" customWidth="1"/>
    <col min="6402" max="6403" width="10" style="277" customWidth="1"/>
    <col min="6404" max="6409" width="0" style="277" hidden="1" customWidth="1"/>
    <col min="6410" max="6410" width="10" style="277" customWidth="1"/>
    <col min="6411" max="6415" width="0" style="277" hidden="1" customWidth="1"/>
    <col min="6416" max="6416" width="12.33203125" style="277" customWidth="1"/>
    <col min="6417" max="6417" width="10" style="277" customWidth="1"/>
    <col min="6418" max="6418" width="13.44140625" style="277" customWidth="1"/>
    <col min="6419" max="6419" width="15.77734375" style="277" customWidth="1"/>
    <col min="6420" max="6420" width="12.33203125" style="277" bestFit="1" customWidth="1"/>
    <col min="6421" max="6421" width="11.77734375" style="277" bestFit="1" customWidth="1"/>
    <col min="6422" max="6638" width="9.33203125" style="277"/>
    <col min="6639" max="6639" width="5.33203125" style="277" customWidth="1"/>
    <col min="6640" max="6640" width="51.44140625" style="277" customWidth="1"/>
    <col min="6641" max="6641" width="12.109375" style="277" customWidth="1"/>
    <col min="6642" max="6642" width="0" style="277" hidden="1" customWidth="1"/>
    <col min="6643" max="6643" width="12.33203125" style="277" customWidth="1"/>
    <col min="6644" max="6644" width="11.109375" style="277" customWidth="1"/>
    <col min="6645" max="6645" width="0" style="277" hidden="1" customWidth="1"/>
    <col min="6646" max="6652" width="11.109375" style="277" customWidth="1"/>
    <col min="6653" max="6657" width="0" style="277" hidden="1" customWidth="1"/>
    <col min="6658" max="6659" width="10" style="277" customWidth="1"/>
    <col min="6660" max="6665" width="0" style="277" hidden="1" customWidth="1"/>
    <col min="6666" max="6666" width="10" style="277" customWidth="1"/>
    <col min="6667" max="6671" width="0" style="277" hidden="1" customWidth="1"/>
    <col min="6672" max="6672" width="12.33203125" style="277" customWidth="1"/>
    <col min="6673" max="6673" width="10" style="277" customWidth="1"/>
    <col min="6674" max="6674" width="13.44140625" style="277" customWidth="1"/>
    <col min="6675" max="6675" width="15.77734375" style="277" customWidth="1"/>
    <col min="6676" max="6676" width="12.33203125" style="277" bestFit="1" customWidth="1"/>
    <col min="6677" max="6677" width="11.77734375" style="277" bestFit="1" customWidth="1"/>
    <col min="6678" max="6894" width="9.33203125" style="277"/>
    <col min="6895" max="6895" width="5.33203125" style="277" customWidth="1"/>
    <col min="6896" max="6896" width="51.44140625" style="277" customWidth="1"/>
    <col min="6897" max="6897" width="12.109375" style="277" customWidth="1"/>
    <col min="6898" max="6898" width="0" style="277" hidden="1" customWidth="1"/>
    <col min="6899" max="6899" width="12.33203125" style="277" customWidth="1"/>
    <col min="6900" max="6900" width="11.109375" style="277" customWidth="1"/>
    <col min="6901" max="6901" width="0" style="277" hidden="1" customWidth="1"/>
    <col min="6902" max="6908" width="11.109375" style="277" customWidth="1"/>
    <col min="6909" max="6913" width="0" style="277" hidden="1" customWidth="1"/>
    <col min="6914" max="6915" width="10" style="277" customWidth="1"/>
    <col min="6916" max="6921" width="0" style="277" hidden="1" customWidth="1"/>
    <col min="6922" max="6922" width="10" style="277" customWidth="1"/>
    <col min="6923" max="6927" width="0" style="277" hidden="1" customWidth="1"/>
    <col min="6928" max="6928" width="12.33203125" style="277" customWidth="1"/>
    <col min="6929" max="6929" width="10" style="277" customWidth="1"/>
    <col min="6930" max="6930" width="13.44140625" style="277" customWidth="1"/>
    <col min="6931" max="6931" width="15.77734375" style="277" customWidth="1"/>
    <col min="6932" max="6932" width="12.33203125" style="277" bestFit="1" customWidth="1"/>
    <col min="6933" max="6933" width="11.77734375" style="277" bestFit="1" customWidth="1"/>
    <col min="6934" max="7150" width="9.33203125" style="277"/>
    <col min="7151" max="7151" width="5.33203125" style="277" customWidth="1"/>
    <col min="7152" max="7152" width="51.44140625" style="277" customWidth="1"/>
    <col min="7153" max="7153" width="12.109375" style="277" customWidth="1"/>
    <col min="7154" max="7154" width="0" style="277" hidden="1" customWidth="1"/>
    <col min="7155" max="7155" width="12.33203125" style="277" customWidth="1"/>
    <col min="7156" max="7156" width="11.109375" style="277" customWidth="1"/>
    <col min="7157" max="7157" width="0" style="277" hidden="1" customWidth="1"/>
    <col min="7158" max="7164" width="11.109375" style="277" customWidth="1"/>
    <col min="7165" max="7169" width="0" style="277" hidden="1" customWidth="1"/>
    <col min="7170" max="7171" width="10" style="277" customWidth="1"/>
    <col min="7172" max="7177" width="0" style="277" hidden="1" customWidth="1"/>
    <col min="7178" max="7178" width="10" style="277" customWidth="1"/>
    <col min="7179" max="7183" width="0" style="277" hidden="1" customWidth="1"/>
    <col min="7184" max="7184" width="12.33203125" style="277" customWidth="1"/>
    <col min="7185" max="7185" width="10" style="277" customWidth="1"/>
    <col min="7186" max="7186" width="13.44140625" style="277" customWidth="1"/>
    <col min="7187" max="7187" width="15.77734375" style="277" customWidth="1"/>
    <col min="7188" max="7188" width="12.33203125" style="277" bestFit="1" customWidth="1"/>
    <col min="7189" max="7189" width="11.77734375" style="277" bestFit="1" customWidth="1"/>
    <col min="7190" max="7406" width="9.33203125" style="277"/>
    <col min="7407" max="7407" width="5.33203125" style="277" customWidth="1"/>
    <col min="7408" max="7408" width="51.44140625" style="277" customWidth="1"/>
    <col min="7409" max="7409" width="12.109375" style="277" customWidth="1"/>
    <col min="7410" max="7410" width="0" style="277" hidden="1" customWidth="1"/>
    <col min="7411" max="7411" width="12.33203125" style="277" customWidth="1"/>
    <col min="7412" max="7412" width="11.109375" style="277" customWidth="1"/>
    <col min="7413" max="7413" width="0" style="277" hidden="1" customWidth="1"/>
    <col min="7414" max="7420" width="11.109375" style="277" customWidth="1"/>
    <col min="7421" max="7425" width="0" style="277" hidden="1" customWidth="1"/>
    <col min="7426" max="7427" width="10" style="277" customWidth="1"/>
    <col min="7428" max="7433" width="0" style="277" hidden="1" customWidth="1"/>
    <col min="7434" max="7434" width="10" style="277" customWidth="1"/>
    <col min="7435" max="7439" width="0" style="277" hidden="1" customWidth="1"/>
    <col min="7440" max="7440" width="12.33203125" style="277" customWidth="1"/>
    <col min="7441" max="7441" width="10" style="277" customWidth="1"/>
    <col min="7442" max="7442" width="13.44140625" style="277" customWidth="1"/>
    <col min="7443" max="7443" width="15.77734375" style="277" customWidth="1"/>
    <col min="7444" max="7444" width="12.33203125" style="277" bestFit="1" customWidth="1"/>
    <col min="7445" max="7445" width="11.77734375" style="277" bestFit="1" customWidth="1"/>
    <col min="7446" max="7662" width="9.33203125" style="277"/>
    <col min="7663" max="7663" width="5.33203125" style="277" customWidth="1"/>
    <col min="7664" max="7664" width="51.44140625" style="277" customWidth="1"/>
    <col min="7665" max="7665" width="12.109375" style="277" customWidth="1"/>
    <col min="7666" max="7666" width="0" style="277" hidden="1" customWidth="1"/>
    <col min="7667" max="7667" width="12.33203125" style="277" customWidth="1"/>
    <col min="7668" max="7668" width="11.109375" style="277" customWidth="1"/>
    <col min="7669" max="7669" width="0" style="277" hidden="1" customWidth="1"/>
    <col min="7670" max="7676" width="11.109375" style="277" customWidth="1"/>
    <col min="7677" max="7681" width="0" style="277" hidden="1" customWidth="1"/>
    <col min="7682" max="7683" width="10" style="277" customWidth="1"/>
    <col min="7684" max="7689" width="0" style="277" hidden="1" customWidth="1"/>
    <col min="7690" max="7690" width="10" style="277" customWidth="1"/>
    <col min="7691" max="7695" width="0" style="277" hidden="1" customWidth="1"/>
    <col min="7696" max="7696" width="12.33203125" style="277" customWidth="1"/>
    <col min="7697" max="7697" width="10" style="277" customWidth="1"/>
    <col min="7698" max="7698" width="13.44140625" style="277" customWidth="1"/>
    <col min="7699" max="7699" width="15.77734375" style="277" customWidth="1"/>
    <col min="7700" max="7700" width="12.33203125" style="277" bestFit="1" customWidth="1"/>
    <col min="7701" max="7701" width="11.77734375" style="277" bestFit="1" customWidth="1"/>
    <col min="7702" max="7918" width="9.33203125" style="277"/>
    <col min="7919" max="7919" width="5.33203125" style="277" customWidth="1"/>
    <col min="7920" max="7920" width="51.44140625" style="277" customWidth="1"/>
    <col min="7921" max="7921" width="12.109375" style="277" customWidth="1"/>
    <col min="7922" max="7922" width="0" style="277" hidden="1" customWidth="1"/>
    <col min="7923" max="7923" width="12.33203125" style="277" customWidth="1"/>
    <col min="7924" max="7924" width="11.109375" style="277" customWidth="1"/>
    <col min="7925" max="7925" width="0" style="277" hidden="1" customWidth="1"/>
    <col min="7926" max="7932" width="11.109375" style="277" customWidth="1"/>
    <col min="7933" max="7937" width="0" style="277" hidden="1" customWidth="1"/>
    <col min="7938" max="7939" width="10" style="277" customWidth="1"/>
    <col min="7940" max="7945" width="0" style="277" hidden="1" customWidth="1"/>
    <col min="7946" max="7946" width="10" style="277" customWidth="1"/>
    <col min="7947" max="7951" width="0" style="277" hidden="1" customWidth="1"/>
    <col min="7952" max="7952" width="12.33203125" style="277" customWidth="1"/>
    <col min="7953" max="7953" width="10" style="277" customWidth="1"/>
    <col min="7954" max="7954" width="13.44140625" style="277" customWidth="1"/>
    <col min="7955" max="7955" width="15.77734375" style="277" customWidth="1"/>
    <col min="7956" max="7956" width="12.33203125" style="277" bestFit="1" customWidth="1"/>
    <col min="7957" max="7957" width="11.77734375" style="277" bestFit="1" customWidth="1"/>
    <col min="7958" max="8174" width="9.33203125" style="277"/>
    <col min="8175" max="8175" width="5.33203125" style="277" customWidth="1"/>
    <col min="8176" max="8176" width="51.44140625" style="277" customWidth="1"/>
    <col min="8177" max="8177" width="12.109375" style="277" customWidth="1"/>
    <col min="8178" max="8178" width="0" style="277" hidden="1" customWidth="1"/>
    <col min="8179" max="8179" width="12.33203125" style="277" customWidth="1"/>
    <col min="8180" max="8180" width="11.109375" style="277" customWidth="1"/>
    <col min="8181" max="8181" width="0" style="277" hidden="1" customWidth="1"/>
    <col min="8182" max="8188" width="11.109375" style="277" customWidth="1"/>
    <col min="8189" max="8193" width="0" style="277" hidden="1" customWidth="1"/>
    <col min="8194" max="8195" width="10" style="277" customWidth="1"/>
    <col min="8196" max="8201" width="0" style="277" hidden="1" customWidth="1"/>
    <col min="8202" max="8202" width="10" style="277" customWidth="1"/>
    <col min="8203" max="8207" width="0" style="277" hidden="1" customWidth="1"/>
    <col min="8208" max="8208" width="12.33203125" style="277" customWidth="1"/>
    <col min="8209" max="8209" width="10" style="277" customWidth="1"/>
    <col min="8210" max="8210" width="13.44140625" style="277" customWidth="1"/>
    <col min="8211" max="8211" width="15.77734375" style="277" customWidth="1"/>
    <col min="8212" max="8212" width="12.33203125" style="277" bestFit="1" customWidth="1"/>
    <col min="8213" max="8213" width="11.77734375" style="277" bestFit="1" customWidth="1"/>
    <col min="8214" max="8430" width="9.33203125" style="277"/>
    <col min="8431" max="8431" width="5.33203125" style="277" customWidth="1"/>
    <col min="8432" max="8432" width="51.44140625" style="277" customWidth="1"/>
    <col min="8433" max="8433" width="12.109375" style="277" customWidth="1"/>
    <col min="8434" max="8434" width="0" style="277" hidden="1" customWidth="1"/>
    <col min="8435" max="8435" width="12.33203125" style="277" customWidth="1"/>
    <col min="8436" max="8436" width="11.109375" style="277" customWidth="1"/>
    <col min="8437" max="8437" width="0" style="277" hidden="1" customWidth="1"/>
    <col min="8438" max="8444" width="11.109375" style="277" customWidth="1"/>
    <col min="8445" max="8449" width="0" style="277" hidden="1" customWidth="1"/>
    <col min="8450" max="8451" width="10" style="277" customWidth="1"/>
    <col min="8452" max="8457" width="0" style="277" hidden="1" customWidth="1"/>
    <col min="8458" max="8458" width="10" style="277" customWidth="1"/>
    <col min="8459" max="8463" width="0" style="277" hidden="1" customWidth="1"/>
    <col min="8464" max="8464" width="12.33203125" style="277" customWidth="1"/>
    <col min="8465" max="8465" width="10" style="277" customWidth="1"/>
    <col min="8466" max="8466" width="13.44140625" style="277" customWidth="1"/>
    <col min="8467" max="8467" width="15.77734375" style="277" customWidth="1"/>
    <col min="8468" max="8468" width="12.33203125" style="277" bestFit="1" customWidth="1"/>
    <col min="8469" max="8469" width="11.77734375" style="277" bestFit="1" customWidth="1"/>
    <col min="8470" max="8686" width="9.33203125" style="277"/>
    <col min="8687" max="8687" width="5.33203125" style="277" customWidth="1"/>
    <col min="8688" max="8688" width="51.44140625" style="277" customWidth="1"/>
    <col min="8689" max="8689" width="12.109375" style="277" customWidth="1"/>
    <col min="8690" max="8690" width="0" style="277" hidden="1" customWidth="1"/>
    <col min="8691" max="8691" width="12.33203125" style="277" customWidth="1"/>
    <col min="8692" max="8692" width="11.109375" style="277" customWidth="1"/>
    <col min="8693" max="8693" width="0" style="277" hidden="1" customWidth="1"/>
    <col min="8694" max="8700" width="11.109375" style="277" customWidth="1"/>
    <col min="8701" max="8705" width="0" style="277" hidden="1" customWidth="1"/>
    <col min="8706" max="8707" width="10" style="277" customWidth="1"/>
    <col min="8708" max="8713" width="0" style="277" hidden="1" customWidth="1"/>
    <col min="8714" max="8714" width="10" style="277" customWidth="1"/>
    <col min="8715" max="8719" width="0" style="277" hidden="1" customWidth="1"/>
    <col min="8720" max="8720" width="12.33203125" style="277" customWidth="1"/>
    <col min="8721" max="8721" width="10" style="277" customWidth="1"/>
    <col min="8722" max="8722" width="13.44140625" style="277" customWidth="1"/>
    <col min="8723" max="8723" width="15.77734375" style="277" customWidth="1"/>
    <col min="8724" max="8724" width="12.33203125" style="277" bestFit="1" customWidth="1"/>
    <col min="8725" max="8725" width="11.77734375" style="277" bestFit="1" customWidth="1"/>
    <col min="8726" max="8942" width="9.33203125" style="277"/>
    <col min="8943" max="8943" width="5.33203125" style="277" customWidth="1"/>
    <col min="8944" max="8944" width="51.44140625" style="277" customWidth="1"/>
    <col min="8945" max="8945" width="12.109375" style="277" customWidth="1"/>
    <col min="8946" max="8946" width="0" style="277" hidden="1" customWidth="1"/>
    <col min="8947" max="8947" width="12.33203125" style="277" customWidth="1"/>
    <col min="8948" max="8948" width="11.109375" style="277" customWidth="1"/>
    <col min="8949" max="8949" width="0" style="277" hidden="1" customWidth="1"/>
    <col min="8950" max="8956" width="11.109375" style="277" customWidth="1"/>
    <col min="8957" max="8961" width="0" style="277" hidden="1" customWidth="1"/>
    <col min="8962" max="8963" width="10" style="277" customWidth="1"/>
    <col min="8964" max="8969" width="0" style="277" hidden="1" customWidth="1"/>
    <col min="8970" max="8970" width="10" style="277" customWidth="1"/>
    <col min="8971" max="8975" width="0" style="277" hidden="1" customWidth="1"/>
    <col min="8976" max="8976" width="12.33203125" style="277" customWidth="1"/>
    <col min="8977" max="8977" width="10" style="277" customWidth="1"/>
    <col min="8978" max="8978" width="13.44140625" style="277" customWidth="1"/>
    <col min="8979" max="8979" width="15.77734375" style="277" customWidth="1"/>
    <col min="8980" max="8980" width="12.33203125" style="277" bestFit="1" customWidth="1"/>
    <col min="8981" max="8981" width="11.77734375" style="277" bestFit="1" customWidth="1"/>
    <col min="8982" max="9198" width="9.33203125" style="277"/>
    <col min="9199" max="9199" width="5.33203125" style="277" customWidth="1"/>
    <col min="9200" max="9200" width="51.44140625" style="277" customWidth="1"/>
    <col min="9201" max="9201" width="12.109375" style="277" customWidth="1"/>
    <col min="9202" max="9202" width="0" style="277" hidden="1" customWidth="1"/>
    <col min="9203" max="9203" width="12.33203125" style="277" customWidth="1"/>
    <col min="9204" max="9204" width="11.109375" style="277" customWidth="1"/>
    <col min="9205" max="9205" width="0" style="277" hidden="1" customWidth="1"/>
    <col min="9206" max="9212" width="11.109375" style="277" customWidth="1"/>
    <col min="9213" max="9217" width="0" style="277" hidden="1" customWidth="1"/>
    <col min="9218" max="9219" width="10" style="277" customWidth="1"/>
    <col min="9220" max="9225" width="0" style="277" hidden="1" customWidth="1"/>
    <col min="9226" max="9226" width="10" style="277" customWidth="1"/>
    <col min="9227" max="9231" width="0" style="277" hidden="1" customWidth="1"/>
    <col min="9232" max="9232" width="12.33203125" style="277" customWidth="1"/>
    <col min="9233" max="9233" width="10" style="277" customWidth="1"/>
    <col min="9234" max="9234" width="13.44140625" style="277" customWidth="1"/>
    <col min="9235" max="9235" width="15.77734375" style="277" customWidth="1"/>
    <col min="9236" max="9236" width="12.33203125" style="277" bestFit="1" customWidth="1"/>
    <col min="9237" max="9237" width="11.77734375" style="277" bestFit="1" customWidth="1"/>
    <col min="9238" max="9454" width="9.33203125" style="277"/>
    <col min="9455" max="9455" width="5.33203125" style="277" customWidth="1"/>
    <col min="9456" max="9456" width="51.44140625" style="277" customWidth="1"/>
    <col min="9457" max="9457" width="12.109375" style="277" customWidth="1"/>
    <col min="9458" max="9458" width="0" style="277" hidden="1" customWidth="1"/>
    <col min="9459" max="9459" width="12.33203125" style="277" customWidth="1"/>
    <col min="9460" max="9460" width="11.109375" style="277" customWidth="1"/>
    <col min="9461" max="9461" width="0" style="277" hidden="1" customWidth="1"/>
    <col min="9462" max="9468" width="11.109375" style="277" customWidth="1"/>
    <col min="9469" max="9473" width="0" style="277" hidden="1" customWidth="1"/>
    <col min="9474" max="9475" width="10" style="277" customWidth="1"/>
    <col min="9476" max="9481" width="0" style="277" hidden="1" customWidth="1"/>
    <col min="9482" max="9482" width="10" style="277" customWidth="1"/>
    <col min="9483" max="9487" width="0" style="277" hidden="1" customWidth="1"/>
    <col min="9488" max="9488" width="12.33203125" style="277" customWidth="1"/>
    <col min="9489" max="9489" width="10" style="277" customWidth="1"/>
    <col min="9490" max="9490" width="13.44140625" style="277" customWidth="1"/>
    <col min="9491" max="9491" width="15.77734375" style="277" customWidth="1"/>
    <col min="9492" max="9492" width="12.33203125" style="277" bestFit="1" customWidth="1"/>
    <col min="9493" max="9493" width="11.77734375" style="277" bestFit="1" customWidth="1"/>
    <col min="9494" max="9710" width="9.33203125" style="277"/>
    <col min="9711" max="9711" width="5.33203125" style="277" customWidth="1"/>
    <col min="9712" max="9712" width="51.44140625" style="277" customWidth="1"/>
    <col min="9713" max="9713" width="12.109375" style="277" customWidth="1"/>
    <col min="9714" max="9714" width="0" style="277" hidden="1" customWidth="1"/>
    <col min="9715" max="9715" width="12.33203125" style="277" customWidth="1"/>
    <col min="9716" max="9716" width="11.109375" style="277" customWidth="1"/>
    <col min="9717" max="9717" width="0" style="277" hidden="1" customWidth="1"/>
    <col min="9718" max="9724" width="11.109375" style="277" customWidth="1"/>
    <col min="9725" max="9729" width="0" style="277" hidden="1" customWidth="1"/>
    <col min="9730" max="9731" width="10" style="277" customWidth="1"/>
    <col min="9732" max="9737" width="0" style="277" hidden="1" customWidth="1"/>
    <col min="9738" max="9738" width="10" style="277" customWidth="1"/>
    <col min="9739" max="9743" width="0" style="277" hidden="1" customWidth="1"/>
    <col min="9744" max="9744" width="12.33203125" style="277" customWidth="1"/>
    <col min="9745" max="9745" width="10" style="277" customWidth="1"/>
    <col min="9746" max="9746" width="13.44140625" style="277" customWidth="1"/>
    <col min="9747" max="9747" width="15.77734375" style="277" customWidth="1"/>
    <col min="9748" max="9748" width="12.33203125" style="277" bestFit="1" customWidth="1"/>
    <col min="9749" max="9749" width="11.77734375" style="277" bestFit="1" customWidth="1"/>
    <col min="9750" max="9966" width="9.33203125" style="277"/>
    <col min="9967" max="9967" width="5.33203125" style="277" customWidth="1"/>
    <col min="9968" max="9968" width="51.44140625" style="277" customWidth="1"/>
    <col min="9969" max="9969" width="12.109375" style="277" customWidth="1"/>
    <col min="9970" max="9970" width="0" style="277" hidden="1" customWidth="1"/>
    <col min="9971" max="9971" width="12.33203125" style="277" customWidth="1"/>
    <col min="9972" max="9972" width="11.109375" style="277" customWidth="1"/>
    <col min="9973" max="9973" width="0" style="277" hidden="1" customWidth="1"/>
    <col min="9974" max="9980" width="11.109375" style="277" customWidth="1"/>
    <col min="9981" max="9985" width="0" style="277" hidden="1" customWidth="1"/>
    <col min="9986" max="9987" width="10" style="277" customWidth="1"/>
    <col min="9988" max="9993" width="0" style="277" hidden="1" customWidth="1"/>
    <col min="9994" max="9994" width="10" style="277" customWidth="1"/>
    <col min="9995" max="9999" width="0" style="277" hidden="1" customWidth="1"/>
    <col min="10000" max="10000" width="12.33203125" style="277" customWidth="1"/>
    <col min="10001" max="10001" width="10" style="277" customWidth="1"/>
    <col min="10002" max="10002" width="13.44140625" style="277" customWidth="1"/>
    <col min="10003" max="10003" width="15.77734375" style="277" customWidth="1"/>
    <col min="10004" max="10004" width="12.33203125" style="277" bestFit="1" customWidth="1"/>
    <col min="10005" max="10005" width="11.77734375" style="277" bestFit="1" customWidth="1"/>
    <col min="10006" max="10222" width="9.33203125" style="277"/>
    <col min="10223" max="10223" width="5.33203125" style="277" customWidth="1"/>
    <col min="10224" max="10224" width="51.44140625" style="277" customWidth="1"/>
    <col min="10225" max="10225" width="12.109375" style="277" customWidth="1"/>
    <col min="10226" max="10226" width="0" style="277" hidden="1" customWidth="1"/>
    <col min="10227" max="10227" width="12.33203125" style="277" customWidth="1"/>
    <col min="10228" max="10228" width="11.109375" style="277" customWidth="1"/>
    <col min="10229" max="10229" width="0" style="277" hidden="1" customWidth="1"/>
    <col min="10230" max="10236" width="11.109375" style="277" customWidth="1"/>
    <col min="10237" max="10241" width="0" style="277" hidden="1" customWidth="1"/>
    <col min="10242" max="10243" width="10" style="277" customWidth="1"/>
    <col min="10244" max="10249" width="0" style="277" hidden="1" customWidth="1"/>
    <col min="10250" max="10250" width="10" style="277" customWidth="1"/>
    <col min="10251" max="10255" width="0" style="277" hidden="1" customWidth="1"/>
    <col min="10256" max="10256" width="12.33203125" style="277" customWidth="1"/>
    <col min="10257" max="10257" width="10" style="277" customWidth="1"/>
    <col min="10258" max="10258" width="13.44140625" style="277" customWidth="1"/>
    <col min="10259" max="10259" width="15.77734375" style="277" customWidth="1"/>
    <col min="10260" max="10260" width="12.33203125" style="277" bestFit="1" customWidth="1"/>
    <col min="10261" max="10261" width="11.77734375" style="277" bestFit="1" customWidth="1"/>
    <col min="10262" max="10478" width="9.33203125" style="277"/>
    <col min="10479" max="10479" width="5.33203125" style="277" customWidth="1"/>
    <col min="10480" max="10480" width="51.44140625" style="277" customWidth="1"/>
    <col min="10481" max="10481" width="12.109375" style="277" customWidth="1"/>
    <col min="10482" max="10482" width="0" style="277" hidden="1" customWidth="1"/>
    <col min="10483" max="10483" width="12.33203125" style="277" customWidth="1"/>
    <col min="10484" max="10484" width="11.109375" style="277" customWidth="1"/>
    <col min="10485" max="10485" width="0" style="277" hidden="1" customWidth="1"/>
    <col min="10486" max="10492" width="11.109375" style="277" customWidth="1"/>
    <col min="10493" max="10497" width="0" style="277" hidden="1" customWidth="1"/>
    <col min="10498" max="10499" width="10" style="277" customWidth="1"/>
    <col min="10500" max="10505" width="0" style="277" hidden="1" customWidth="1"/>
    <col min="10506" max="10506" width="10" style="277" customWidth="1"/>
    <col min="10507" max="10511" width="0" style="277" hidden="1" customWidth="1"/>
    <col min="10512" max="10512" width="12.33203125" style="277" customWidth="1"/>
    <col min="10513" max="10513" width="10" style="277" customWidth="1"/>
    <col min="10514" max="10514" width="13.44140625" style="277" customWidth="1"/>
    <col min="10515" max="10515" width="15.77734375" style="277" customWidth="1"/>
    <col min="10516" max="10516" width="12.33203125" style="277" bestFit="1" customWidth="1"/>
    <col min="10517" max="10517" width="11.77734375" style="277" bestFit="1" customWidth="1"/>
    <col min="10518" max="10734" width="9.33203125" style="277"/>
    <col min="10735" max="10735" width="5.33203125" style="277" customWidth="1"/>
    <col min="10736" max="10736" width="51.44140625" style="277" customWidth="1"/>
    <col min="10737" max="10737" width="12.109375" style="277" customWidth="1"/>
    <col min="10738" max="10738" width="0" style="277" hidden="1" customWidth="1"/>
    <col min="10739" max="10739" width="12.33203125" style="277" customWidth="1"/>
    <col min="10740" max="10740" width="11.109375" style="277" customWidth="1"/>
    <col min="10741" max="10741" width="0" style="277" hidden="1" customWidth="1"/>
    <col min="10742" max="10748" width="11.109375" style="277" customWidth="1"/>
    <col min="10749" max="10753" width="0" style="277" hidden="1" customWidth="1"/>
    <col min="10754" max="10755" width="10" style="277" customWidth="1"/>
    <col min="10756" max="10761" width="0" style="277" hidden="1" customWidth="1"/>
    <col min="10762" max="10762" width="10" style="277" customWidth="1"/>
    <col min="10763" max="10767" width="0" style="277" hidden="1" customWidth="1"/>
    <col min="10768" max="10768" width="12.33203125" style="277" customWidth="1"/>
    <col min="10769" max="10769" width="10" style="277" customWidth="1"/>
    <col min="10770" max="10770" width="13.44140625" style="277" customWidth="1"/>
    <col min="10771" max="10771" width="15.77734375" style="277" customWidth="1"/>
    <col min="10772" max="10772" width="12.33203125" style="277" bestFit="1" customWidth="1"/>
    <col min="10773" max="10773" width="11.77734375" style="277" bestFit="1" customWidth="1"/>
    <col min="10774" max="10990" width="9.33203125" style="277"/>
    <col min="10991" max="10991" width="5.33203125" style="277" customWidth="1"/>
    <col min="10992" max="10992" width="51.44140625" style="277" customWidth="1"/>
    <col min="10993" max="10993" width="12.109375" style="277" customWidth="1"/>
    <col min="10994" max="10994" width="0" style="277" hidden="1" customWidth="1"/>
    <col min="10995" max="10995" width="12.33203125" style="277" customWidth="1"/>
    <col min="10996" max="10996" width="11.109375" style="277" customWidth="1"/>
    <col min="10997" max="10997" width="0" style="277" hidden="1" customWidth="1"/>
    <col min="10998" max="11004" width="11.109375" style="277" customWidth="1"/>
    <col min="11005" max="11009" width="0" style="277" hidden="1" customWidth="1"/>
    <col min="11010" max="11011" width="10" style="277" customWidth="1"/>
    <col min="11012" max="11017" width="0" style="277" hidden="1" customWidth="1"/>
    <col min="11018" max="11018" width="10" style="277" customWidth="1"/>
    <col min="11019" max="11023" width="0" style="277" hidden="1" customWidth="1"/>
    <col min="11024" max="11024" width="12.33203125" style="277" customWidth="1"/>
    <col min="11025" max="11025" width="10" style="277" customWidth="1"/>
    <col min="11026" max="11026" width="13.44140625" style="277" customWidth="1"/>
    <col min="11027" max="11027" width="15.77734375" style="277" customWidth="1"/>
    <col min="11028" max="11028" width="12.33203125" style="277" bestFit="1" customWidth="1"/>
    <col min="11029" max="11029" width="11.77734375" style="277" bestFit="1" customWidth="1"/>
    <col min="11030" max="11246" width="9.33203125" style="277"/>
    <col min="11247" max="11247" width="5.33203125" style="277" customWidth="1"/>
    <col min="11248" max="11248" width="51.44140625" style="277" customWidth="1"/>
    <col min="11249" max="11249" width="12.109375" style="277" customWidth="1"/>
    <col min="11250" max="11250" width="0" style="277" hidden="1" customWidth="1"/>
    <col min="11251" max="11251" width="12.33203125" style="277" customWidth="1"/>
    <col min="11252" max="11252" width="11.109375" style="277" customWidth="1"/>
    <col min="11253" max="11253" width="0" style="277" hidden="1" customWidth="1"/>
    <col min="11254" max="11260" width="11.109375" style="277" customWidth="1"/>
    <col min="11261" max="11265" width="0" style="277" hidden="1" customWidth="1"/>
    <col min="11266" max="11267" width="10" style="277" customWidth="1"/>
    <col min="11268" max="11273" width="0" style="277" hidden="1" customWidth="1"/>
    <col min="11274" max="11274" width="10" style="277" customWidth="1"/>
    <col min="11275" max="11279" width="0" style="277" hidden="1" customWidth="1"/>
    <col min="11280" max="11280" width="12.33203125" style="277" customWidth="1"/>
    <col min="11281" max="11281" width="10" style="277" customWidth="1"/>
    <col min="11282" max="11282" width="13.44140625" style="277" customWidth="1"/>
    <col min="11283" max="11283" width="15.77734375" style="277" customWidth="1"/>
    <col min="11284" max="11284" width="12.33203125" style="277" bestFit="1" customWidth="1"/>
    <col min="11285" max="11285" width="11.77734375" style="277" bestFit="1" customWidth="1"/>
    <col min="11286" max="11502" width="9.33203125" style="277"/>
    <col min="11503" max="11503" width="5.33203125" style="277" customWidth="1"/>
    <col min="11504" max="11504" width="51.44140625" style="277" customWidth="1"/>
    <col min="11505" max="11505" width="12.109375" style="277" customWidth="1"/>
    <col min="11506" max="11506" width="0" style="277" hidden="1" customWidth="1"/>
    <col min="11507" max="11507" width="12.33203125" style="277" customWidth="1"/>
    <col min="11508" max="11508" width="11.109375" style="277" customWidth="1"/>
    <col min="11509" max="11509" width="0" style="277" hidden="1" customWidth="1"/>
    <col min="11510" max="11516" width="11.109375" style="277" customWidth="1"/>
    <col min="11517" max="11521" width="0" style="277" hidden="1" customWidth="1"/>
    <col min="11522" max="11523" width="10" style="277" customWidth="1"/>
    <col min="11524" max="11529" width="0" style="277" hidden="1" customWidth="1"/>
    <col min="11530" max="11530" width="10" style="277" customWidth="1"/>
    <col min="11531" max="11535" width="0" style="277" hidden="1" customWidth="1"/>
    <col min="11536" max="11536" width="12.33203125" style="277" customWidth="1"/>
    <col min="11537" max="11537" width="10" style="277" customWidth="1"/>
    <col min="11538" max="11538" width="13.44140625" style="277" customWidth="1"/>
    <col min="11539" max="11539" width="15.77734375" style="277" customWidth="1"/>
    <col min="11540" max="11540" width="12.33203125" style="277" bestFit="1" customWidth="1"/>
    <col min="11541" max="11541" width="11.77734375" style="277" bestFit="1" customWidth="1"/>
    <col min="11542" max="11758" width="9.33203125" style="277"/>
    <col min="11759" max="11759" width="5.33203125" style="277" customWidth="1"/>
    <col min="11760" max="11760" width="51.44140625" style="277" customWidth="1"/>
    <col min="11761" max="11761" width="12.109375" style="277" customWidth="1"/>
    <col min="11762" max="11762" width="0" style="277" hidden="1" customWidth="1"/>
    <col min="11763" max="11763" width="12.33203125" style="277" customWidth="1"/>
    <col min="11764" max="11764" width="11.109375" style="277" customWidth="1"/>
    <col min="11765" max="11765" width="0" style="277" hidden="1" customWidth="1"/>
    <col min="11766" max="11772" width="11.109375" style="277" customWidth="1"/>
    <col min="11773" max="11777" width="0" style="277" hidden="1" customWidth="1"/>
    <col min="11778" max="11779" width="10" style="277" customWidth="1"/>
    <col min="11780" max="11785" width="0" style="277" hidden="1" customWidth="1"/>
    <col min="11786" max="11786" width="10" style="277" customWidth="1"/>
    <col min="11787" max="11791" width="0" style="277" hidden="1" customWidth="1"/>
    <col min="11792" max="11792" width="12.33203125" style="277" customWidth="1"/>
    <col min="11793" max="11793" width="10" style="277" customWidth="1"/>
    <col min="11794" max="11794" width="13.44140625" style="277" customWidth="1"/>
    <col min="11795" max="11795" width="15.77734375" style="277" customWidth="1"/>
    <col min="11796" max="11796" width="12.33203125" style="277" bestFit="1" customWidth="1"/>
    <col min="11797" max="11797" width="11.77734375" style="277" bestFit="1" customWidth="1"/>
    <col min="11798" max="12014" width="9.33203125" style="277"/>
    <col min="12015" max="12015" width="5.33203125" style="277" customWidth="1"/>
    <col min="12016" max="12016" width="51.44140625" style="277" customWidth="1"/>
    <col min="12017" max="12017" width="12.109375" style="277" customWidth="1"/>
    <col min="12018" max="12018" width="0" style="277" hidden="1" customWidth="1"/>
    <col min="12019" max="12019" width="12.33203125" style="277" customWidth="1"/>
    <col min="12020" max="12020" width="11.109375" style="277" customWidth="1"/>
    <col min="12021" max="12021" width="0" style="277" hidden="1" customWidth="1"/>
    <col min="12022" max="12028" width="11.109375" style="277" customWidth="1"/>
    <col min="12029" max="12033" width="0" style="277" hidden="1" customWidth="1"/>
    <col min="12034" max="12035" width="10" style="277" customWidth="1"/>
    <col min="12036" max="12041" width="0" style="277" hidden="1" customWidth="1"/>
    <col min="12042" max="12042" width="10" style="277" customWidth="1"/>
    <col min="12043" max="12047" width="0" style="277" hidden="1" customWidth="1"/>
    <col min="12048" max="12048" width="12.33203125" style="277" customWidth="1"/>
    <col min="12049" max="12049" width="10" style="277" customWidth="1"/>
    <col min="12050" max="12050" width="13.44140625" style="277" customWidth="1"/>
    <col min="12051" max="12051" width="15.77734375" style="277" customWidth="1"/>
    <col min="12052" max="12052" width="12.33203125" style="277" bestFit="1" customWidth="1"/>
    <col min="12053" max="12053" width="11.77734375" style="277" bestFit="1" customWidth="1"/>
    <col min="12054" max="12270" width="9.33203125" style="277"/>
    <col min="12271" max="12271" width="5.33203125" style="277" customWidth="1"/>
    <col min="12272" max="12272" width="51.44140625" style="277" customWidth="1"/>
    <col min="12273" max="12273" width="12.109375" style="277" customWidth="1"/>
    <col min="12274" max="12274" width="0" style="277" hidden="1" customWidth="1"/>
    <col min="12275" max="12275" width="12.33203125" style="277" customWidth="1"/>
    <col min="12276" max="12276" width="11.109375" style="277" customWidth="1"/>
    <col min="12277" max="12277" width="0" style="277" hidden="1" customWidth="1"/>
    <col min="12278" max="12284" width="11.109375" style="277" customWidth="1"/>
    <col min="12285" max="12289" width="0" style="277" hidden="1" customWidth="1"/>
    <col min="12290" max="12291" width="10" style="277" customWidth="1"/>
    <col min="12292" max="12297" width="0" style="277" hidden="1" customWidth="1"/>
    <col min="12298" max="12298" width="10" style="277" customWidth="1"/>
    <col min="12299" max="12303" width="0" style="277" hidden="1" customWidth="1"/>
    <col min="12304" max="12304" width="12.33203125" style="277" customWidth="1"/>
    <col min="12305" max="12305" width="10" style="277" customWidth="1"/>
    <col min="12306" max="12306" width="13.44140625" style="277" customWidth="1"/>
    <col min="12307" max="12307" width="15.77734375" style="277" customWidth="1"/>
    <col min="12308" max="12308" width="12.33203125" style="277" bestFit="1" customWidth="1"/>
    <col min="12309" max="12309" width="11.77734375" style="277" bestFit="1" customWidth="1"/>
    <col min="12310" max="12526" width="9.33203125" style="277"/>
    <col min="12527" max="12527" width="5.33203125" style="277" customWidth="1"/>
    <col min="12528" max="12528" width="51.44140625" style="277" customWidth="1"/>
    <col min="12529" max="12529" width="12.109375" style="277" customWidth="1"/>
    <col min="12530" max="12530" width="0" style="277" hidden="1" customWidth="1"/>
    <col min="12531" max="12531" width="12.33203125" style="277" customWidth="1"/>
    <col min="12532" max="12532" width="11.109375" style="277" customWidth="1"/>
    <col min="12533" max="12533" width="0" style="277" hidden="1" customWidth="1"/>
    <col min="12534" max="12540" width="11.109375" style="277" customWidth="1"/>
    <col min="12541" max="12545" width="0" style="277" hidden="1" customWidth="1"/>
    <col min="12546" max="12547" width="10" style="277" customWidth="1"/>
    <col min="12548" max="12553" width="0" style="277" hidden="1" customWidth="1"/>
    <col min="12554" max="12554" width="10" style="277" customWidth="1"/>
    <col min="12555" max="12559" width="0" style="277" hidden="1" customWidth="1"/>
    <col min="12560" max="12560" width="12.33203125" style="277" customWidth="1"/>
    <col min="12561" max="12561" width="10" style="277" customWidth="1"/>
    <col min="12562" max="12562" width="13.44140625" style="277" customWidth="1"/>
    <col min="12563" max="12563" width="15.77734375" style="277" customWidth="1"/>
    <col min="12564" max="12564" width="12.33203125" style="277" bestFit="1" customWidth="1"/>
    <col min="12565" max="12565" width="11.77734375" style="277" bestFit="1" customWidth="1"/>
    <col min="12566" max="12782" width="9.33203125" style="277"/>
    <col min="12783" max="12783" width="5.33203125" style="277" customWidth="1"/>
    <col min="12784" max="12784" width="51.44140625" style="277" customWidth="1"/>
    <col min="12785" max="12785" width="12.109375" style="277" customWidth="1"/>
    <col min="12786" max="12786" width="0" style="277" hidden="1" customWidth="1"/>
    <col min="12787" max="12787" width="12.33203125" style="277" customWidth="1"/>
    <col min="12788" max="12788" width="11.109375" style="277" customWidth="1"/>
    <col min="12789" max="12789" width="0" style="277" hidden="1" customWidth="1"/>
    <col min="12790" max="12796" width="11.109375" style="277" customWidth="1"/>
    <col min="12797" max="12801" width="0" style="277" hidden="1" customWidth="1"/>
    <col min="12802" max="12803" width="10" style="277" customWidth="1"/>
    <col min="12804" max="12809" width="0" style="277" hidden="1" customWidth="1"/>
    <col min="12810" max="12810" width="10" style="277" customWidth="1"/>
    <col min="12811" max="12815" width="0" style="277" hidden="1" customWidth="1"/>
    <col min="12816" max="12816" width="12.33203125" style="277" customWidth="1"/>
    <col min="12817" max="12817" width="10" style="277" customWidth="1"/>
    <col min="12818" max="12818" width="13.44140625" style="277" customWidth="1"/>
    <col min="12819" max="12819" width="15.77734375" style="277" customWidth="1"/>
    <col min="12820" max="12820" width="12.33203125" style="277" bestFit="1" customWidth="1"/>
    <col min="12821" max="12821" width="11.77734375" style="277" bestFit="1" customWidth="1"/>
    <col min="12822" max="13038" width="9.33203125" style="277"/>
    <col min="13039" max="13039" width="5.33203125" style="277" customWidth="1"/>
    <col min="13040" max="13040" width="51.44140625" style="277" customWidth="1"/>
    <col min="13041" max="13041" width="12.109375" style="277" customWidth="1"/>
    <col min="13042" max="13042" width="0" style="277" hidden="1" customWidth="1"/>
    <col min="13043" max="13043" width="12.33203125" style="277" customWidth="1"/>
    <col min="13044" max="13044" width="11.109375" style="277" customWidth="1"/>
    <col min="13045" max="13045" width="0" style="277" hidden="1" customWidth="1"/>
    <col min="13046" max="13052" width="11.109375" style="277" customWidth="1"/>
    <col min="13053" max="13057" width="0" style="277" hidden="1" customWidth="1"/>
    <col min="13058" max="13059" width="10" style="277" customWidth="1"/>
    <col min="13060" max="13065" width="0" style="277" hidden="1" customWidth="1"/>
    <col min="13066" max="13066" width="10" style="277" customWidth="1"/>
    <col min="13067" max="13071" width="0" style="277" hidden="1" customWidth="1"/>
    <col min="13072" max="13072" width="12.33203125" style="277" customWidth="1"/>
    <col min="13073" max="13073" width="10" style="277" customWidth="1"/>
    <col min="13074" max="13074" width="13.44140625" style="277" customWidth="1"/>
    <col min="13075" max="13075" width="15.77734375" style="277" customWidth="1"/>
    <col min="13076" max="13076" width="12.33203125" style="277" bestFit="1" customWidth="1"/>
    <col min="13077" max="13077" width="11.77734375" style="277" bestFit="1" customWidth="1"/>
    <col min="13078" max="13294" width="9.33203125" style="277"/>
    <col min="13295" max="13295" width="5.33203125" style="277" customWidth="1"/>
    <col min="13296" max="13296" width="51.44140625" style="277" customWidth="1"/>
    <col min="13297" max="13297" width="12.109375" style="277" customWidth="1"/>
    <col min="13298" max="13298" width="0" style="277" hidden="1" customWidth="1"/>
    <col min="13299" max="13299" width="12.33203125" style="277" customWidth="1"/>
    <col min="13300" max="13300" width="11.109375" style="277" customWidth="1"/>
    <col min="13301" max="13301" width="0" style="277" hidden="1" customWidth="1"/>
    <col min="13302" max="13308" width="11.109375" style="277" customWidth="1"/>
    <col min="13309" max="13313" width="0" style="277" hidden="1" customWidth="1"/>
    <col min="13314" max="13315" width="10" style="277" customWidth="1"/>
    <col min="13316" max="13321" width="0" style="277" hidden="1" customWidth="1"/>
    <col min="13322" max="13322" width="10" style="277" customWidth="1"/>
    <col min="13323" max="13327" width="0" style="277" hidden="1" customWidth="1"/>
    <col min="13328" max="13328" width="12.33203125" style="277" customWidth="1"/>
    <col min="13329" max="13329" width="10" style="277" customWidth="1"/>
    <col min="13330" max="13330" width="13.44140625" style="277" customWidth="1"/>
    <col min="13331" max="13331" width="15.77734375" style="277" customWidth="1"/>
    <col min="13332" max="13332" width="12.33203125" style="277" bestFit="1" customWidth="1"/>
    <col min="13333" max="13333" width="11.77734375" style="277" bestFit="1" customWidth="1"/>
    <col min="13334" max="13550" width="9.33203125" style="277"/>
    <col min="13551" max="13551" width="5.33203125" style="277" customWidth="1"/>
    <col min="13552" max="13552" width="51.44140625" style="277" customWidth="1"/>
    <col min="13553" max="13553" width="12.109375" style="277" customWidth="1"/>
    <col min="13554" max="13554" width="0" style="277" hidden="1" customWidth="1"/>
    <col min="13555" max="13555" width="12.33203125" style="277" customWidth="1"/>
    <col min="13556" max="13556" width="11.109375" style="277" customWidth="1"/>
    <col min="13557" max="13557" width="0" style="277" hidden="1" customWidth="1"/>
    <col min="13558" max="13564" width="11.109375" style="277" customWidth="1"/>
    <col min="13565" max="13569" width="0" style="277" hidden="1" customWidth="1"/>
    <col min="13570" max="13571" width="10" style="277" customWidth="1"/>
    <col min="13572" max="13577" width="0" style="277" hidden="1" customWidth="1"/>
    <col min="13578" max="13578" width="10" style="277" customWidth="1"/>
    <col min="13579" max="13583" width="0" style="277" hidden="1" customWidth="1"/>
    <col min="13584" max="13584" width="12.33203125" style="277" customWidth="1"/>
    <col min="13585" max="13585" width="10" style="277" customWidth="1"/>
    <col min="13586" max="13586" width="13.44140625" style="277" customWidth="1"/>
    <col min="13587" max="13587" width="15.77734375" style="277" customWidth="1"/>
    <col min="13588" max="13588" width="12.33203125" style="277" bestFit="1" customWidth="1"/>
    <col min="13589" max="13589" width="11.77734375" style="277" bestFit="1" customWidth="1"/>
    <col min="13590" max="13806" width="9.33203125" style="277"/>
    <col min="13807" max="13807" width="5.33203125" style="277" customWidth="1"/>
    <col min="13808" max="13808" width="51.44140625" style="277" customWidth="1"/>
    <col min="13809" max="13809" width="12.109375" style="277" customWidth="1"/>
    <col min="13810" max="13810" width="0" style="277" hidden="1" customWidth="1"/>
    <col min="13811" max="13811" width="12.33203125" style="277" customWidth="1"/>
    <col min="13812" max="13812" width="11.109375" style="277" customWidth="1"/>
    <col min="13813" max="13813" width="0" style="277" hidden="1" customWidth="1"/>
    <col min="13814" max="13820" width="11.109375" style="277" customWidth="1"/>
    <col min="13821" max="13825" width="0" style="277" hidden="1" customWidth="1"/>
    <col min="13826" max="13827" width="10" style="277" customWidth="1"/>
    <col min="13828" max="13833" width="0" style="277" hidden="1" customWidth="1"/>
    <col min="13834" max="13834" width="10" style="277" customWidth="1"/>
    <col min="13835" max="13839" width="0" style="277" hidden="1" customWidth="1"/>
    <col min="13840" max="13840" width="12.33203125" style="277" customWidth="1"/>
    <col min="13841" max="13841" width="10" style="277" customWidth="1"/>
    <col min="13842" max="13842" width="13.44140625" style="277" customWidth="1"/>
    <col min="13843" max="13843" width="15.77734375" style="277" customWidth="1"/>
    <col min="13844" max="13844" width="12.33203125" style="277" bestFit="1" customWidth="1"/>
    <col min="13845" max="13845" width="11.77734375" style="277" bestFit="1" customWidth="1"/>
    <col min="13846" max="14062" width="9.33203125" style="277"/>
    <col min="14063" max="14063" width="5.33203125" style="277" customWidth="1"/>
    <col min="14064" max="14064" width="51.44140625" style="277" customWidth="1"/>
    <col min="14065" max="14065" width="12.109375" style="277" customWidth="1"/>
    <col min="14066" max="14066" width="0" style="277" hidden="1" customWidth="1"/>
    <col min="14067" max="14067" width="12.33203125" style="277" customWidth="1"/>
    <col min="14068" max="14068" width="11.109375" style="277" customWidth="1"/>
    <col min="14069" max="14069" width="0" style="277" hidden="1" customWidth="1"/>
    <col min="14070" max="14076" width="11.109375" style="277" customWidth="1"/>
    <col min="14077" max="14081" width="0" style="277" hidden="1" customWidth="1"/>
    <col min="14082" max="14083" width="10" style="277" customWidth="1"/>
    <col min="14084" max="14089" width="0" style="277" hidden="1" customWidth="1"/>
    <col min="14090" max="14090" width="10" style="277" customWidth="1"/>
    <col min="14091" max="14095" width="0" style="277" hidden="1" customWidth="1"/>
    <col min="14096" max="14096" width="12.33203125" style="277" customWidth="1"/>
    <col min="14097" max="14097" width="10" style="277" customWidth="1"/>
    <col min="14098" max="14098" width="13.44140625" style="277" customWidth="1"/>
    <col min="14099" max="14099" width="15.77734375" style="277" customWidth="1"/>
    <col min="14100" max="14100" width="12.33203125" style="277" bestFit="1" customWidth="1"/>
    <col min="14101" max="14101" width="11.77734375" style="277" bestFit="1" customWidth="1"/>
    <col min="14102" max="14318" width="9.33203125" style="277"/>
    <col min="14319" max="14319" width="5.33203125" style="277" customWidth="1"/>
    <col min="14320" max="14320" width="51.44140625" style="277" customWidth="1"/>
    <col min="14321" max="14321" width="12.109375" style="277" customWidth="1"/>
    <col min="14322" max="14322" width="0" style="277" hidden="1" customWidth="1"/>
    <col min="14323" max="14323" width="12.33203125" style="277" customWidth="1"/>
    <col min="14324" max="14324" width="11.109375" style="277" customWidth="1"/>
    <col min="14325" max="14325" width="0" style="277" hidden="1" customWidth="1"/>
    <col min="14326" max="14332" width="11.109375" style="277" customWidth="1"/>
    <col min="14333" max="14337" width="0" style="277" hidden="1" customWidth="1"/>
    <col min="14338" max="14339" width="10" style="277" customWidth="1"/>
    <col min="14340" max="14345" width="0" style="277" hidden="1" customWidth="1"/>
    <col min="14346" max="14346" width="10" style="277" customWidth="1"/>
    <col min="14347" max="14351" width="0" style="277" hidden="1" customWidth="1"/>
    <col min="14352" max="14352" width="12.33203125" style="277" customWidth="1"/>
    <col min="14353" max="14353" width="10" style="277" customWidth="1"/>
    <col min="14354" max="14354" width="13.44140625" style="277" customWidth="1"/>
    <col min="14355" max="14355" width="15.77734375" style="277" customWidth="1"/>
    <col min="14356" max="14356" width="12.33203125" style="277" bestFit="1" customWidth="1"/>
    <col min="14357" max="14357" width="11.77734375" style="277" bestFit="1" customWidth="1"/>
    <col min="14358" max="14574" width="9.33203125" style="277"/>
    <col min="14575" max="14575" width="5.33203125" style="277" customWidth="1"/>
    <col min="14576" max="14576" width="51.44140625" style="277" customWidth="1"/>
    <col min="14577" max="14577" width="12.109375" style="277" customWidth="1"/>
    <col min="14578" max="14578" width="0" style="277" hidden="1" customWidth="1"/>
    <col min="14579" max="14579" width="12.33203125" style="277" customWidth="1"/>
    <col min="14580" max="14580" width="11.109375" style="277" customWidth="1"/>
    <col min="14581" max="14581" width="0" style="277" hidden="1" customWidth="1"/>
    <col min="14582" max="14588" width="11.109375" style="277" customWidth="1"/>
    <col min="14589" max="14593" width="0" style="277" hidden="1" customWidth="1"/>
    <col min="14594" max="14595" width="10" style="277" customWidth="1"/>
    <col min="14596" max="14601" width="0" style="277" hidden="1" customWidth="1"/>
    <col min="14602" max="14602" width="10" style="277" customWidth="1"/>
    <col min="14603" max="14607" width="0" style="277" hidden="1" customWidth="1"/>
    <col min="14608" max="14608" width="12.33203125" style="277" customWidth="1"/>
    <col min="14609" max="14609" width="10" style="277" customWidth="1"/>
    <col min="14610" max="14610" width="13.44140625" style="277" customWidth="1"/>
    <col min="14611" max="14611" width="15.77734375" style="277" customWidth="1"/>
    <col min="14612" max="14612" width="12.33203125" style="277" bestFit="1" customWidth="1"/>
    <col min="14613" max="14613" width="11.77734375" style="277" bestFit="1" customWidth="1"/>
    <col min="14614" max="14830" width="9.33203125" style="277"/>
    <col min="14831" max="14831" width="5.33203125" style="277" customWidth="1"/>
    <col min="14832" max="14832" width="51.44140625" style="277" customWidth="1"/>
    <col min="14833" max="14833" width="12.109375" style="277" customWidth="1"/>
    <col min="14834" max="14834" width="0" style="277" hidden="1" customWidth="1"/>
    <col min="14835" max="14835" width="12.33203125" style="277" customWidth="1"/>
    <col min="14836" max="14836" width="11.109375" style="277" customWidth="1"/>
    <col min="14837" max="14837" width="0" style="277" hidden="1" customWidth="1"/>
    <col min="14838" max="14844" width="11.109375" style="277" customWidth="1"/>
    <col min="14845" max="14849" width="0" style="277" hidden="1" customWidth="1"/>
    <col min="14850" max="14851" width="10" style="277" customWidth="1"/>
    <col min="14852" max="14857" width="0" style="277" hidden="1" customWidth="1"/>
    <col min="14858" max="14858" width="10" style="277" customWidth="1"/>
    <col min="14859" max="14863" width="0" style="277" hidden="1" customWidth="1"/>
    <col min="14864" max="14864" width="12.33203125" style="277" customWidth="1"/>
    <col min="14865" max="14865" width="10" style="277" customWidth="1"/>
    <col min="14866" max="14866" width="13.44140625" style="277" customWidth="1"/>
    <col min="14867" max="14867" width="15.77734375" style="277" customWidth="1"/>
    <col min="14868" max="14868" width="12.33203125" style="277" bestFit="1" customWidth="1"/>
    <col min="14869" max="14869" width="11.77734375" style="277" bestFit="1" customWidth="1"/>
    <col min="14870" max="15086" width="9.33203125" style="277"/>
    <col min="15087" max="15087" width="5.33203125" style="277" customWidth="1"/>
    <col min="15088" max="15088" width="51.44140625" style="277" customWidth="1"/>
    <col min="15089" max="15089" width="12.109375" style="277" customWidth="1"/>
    <col min="15090" max="15090" width="0" style="277" hidden="1" customWidth="1"/>
    <col min="15091" max="15091" width="12.33203125" style="277" customWidth="1"/>
    <col min="15092" max="15092" width="11.109375" style="277" customWidth="1"/>
    <col min="15093" max="15093" width="0" style="277" hidden="1" customWidth="1"/>
    <col min="15094" max="15100" width="11.109375" style="277" customWidth="1"/>
    <col min="15101" max="15105" width="0" style="277" hidden="1" customWidth="1"/>
    <col min="15106" max="15107" width="10" style="277" customWidth="1"/>
    <col min="15108" max="15113" width="0" style="277" hidden="1" customWidth="1"/>
    <col min="15114" max="15114" width="10" style="277" customWidth="1"/>
    <col min="15115" max="15119" width="0" style="277" hidden="1" customWidth="1"/>
    <col min="15120" max="15120" width="12.33203125" style="277" customWidth="1"/>
    <col min="15121" max="15121" width="10" style="277" customWidth="1"/>
    <col min="15122" max="15122" width="13.44140625" style="277" customWidth="1"/>
    <col min="15123" max="15123" width="15.77734375" style="277" customWidth="1"/>
    <col min="15124" max="15124" width="12.33203125" style="277" bestFit="1" customWidth="1"/>
    <col min="15125" max="15125" width="11.77734375" style="277" bestFit="1" customWidth="1"/>
    <col min="15126" max="15342" width="9.33203125" style="277"/>
    <col min="15343" max="15343" width="5.33203125" style="277" customWidth="1"/>
    <col min="15344" max="15344" width="51.44140625" style="277" customWidth="1"/>
    <col min="15345" max="15345" width="12.109375" style="277" customWidth="1"/>
    <col min="15346" max="15346" width="0" style="277" hidden="1" customWidth="1"/>
    <col min="15347" max="15347" width="12.33203125" style="277" customWidth="1"/>
    <col min="15348" max="15348" width="11.109375" style="277" customWidth="1"/>
    <col min="15349" max="15349" width="0" style="277" hidden="1" customWidth="1"/>
    <col min="15350" max="15356" width="11.109375" style="277" customWidth="1"/>
    <col min="15357" max="15361" width="0" style="277" hidden="1" customWidth="1"/>
    <col min="15362" max="15363" width="10" style="277" customWidth="1"/>
    <col min="15364" max="15369" width="0" style="277" hidden="1" customWidth="1"/>
    <col min="15370" max="15370" width="10" style="277" customWidth="1"/>
    <col min="15371" max="15375" width="0" style="277" hidden="1" customWidth="1"/>
    <col min="15376" max="15376" width="12.33203125" style="277" customWidth="1"/>
    <col min="15377" max="15377" width="10" style="277" customWidth="1"/>
    <col min="15378" max="15378" width="13.44140625" style="277" customWidth="1"/>
    <col min="15379" max="15379" width="15.77734375" style="277" customWidth="1"/>
    <col min="15380" max="15380" width="12.33203125" style="277" bestFit="1" customWidth="1"/>
    <col min="15381" max="15381" width="11.77734375" style="277" bestFit="1" customWidth="1"/>
    <col min="15382" max="15598" width="9.33203125" style="277"/>
    <col min="15599" max="15599" width="5.33203125" style="277" customWidth="1"/>
    <col min="15600" max="15600" width="51.44140625" style="277" customWidth="1"/>
    <col min="15601" max="15601" width="12.109375" style="277" customWidth="1"/>
    <col min="15602" max="15602" width="0" style="277" hidden="1" customWidth="1"/>
    <col min="15603" max="15603" width="12.33203125" style="277" customWidth="1"/>
    <col min="15604" max="15604" width="11.109375" style="277" customWidth="1"/>
    <col min="15605" max="15605" width="0" style="277" hidden="1" customWidth="1"/>
    <col min="15606" max="15612" width="11.109375" style="277" customWidth="1"/>
    <col min="15613" max="15617" width="0" style="277" hidden="1" customWidth="1"/>
    <col min="15618" max="15619" width="10" style="277" customWidth="1"/>
    <col min="15620" max="15625" width="0" style="277" hidden="1" customWidth="1"/>
    <col min="15626" max="15626" width="10" style="277" customWidth="1"/>
    <col min="15627" max="15631" width="0" style="277" hidden="1" customWidth="1"/>
    <col min="15632" max="15632" width="12.33203125" style="277" customWidth="1"/>
    <col min="15633" max="15633" width="10" style="277" customWidth="1"/>
    <col min="15634" max="15634" width="13.44140625" style="277" customWidth="1"/>
    <col min="15635" max="15635" width="15.77734375" style="277" customWidth="1"/>
    <col min="15636" max="15636" width="12.33203125" style="277" bestFit="1" customWidth="1"/>
    <col min="15637" max="15637" width="11.77734375" style="277" bestFit="1" customWidth="1"/>
    <col min="15638" max="15854" width="9.33203125" style="277"/>
    <col min="15855" max="15855" width="5.33203125" style="277" customWidth="1"/>
    <col min="15856" max="15856" width="51.44140625" style="277" customWidth="1"/>
    <col min="15857" max="15857" width="12.109375" style="277" customWidth="1"/>
    <col min="15858" max="15858" width="0" style="277" hidden="1" customWidth="1"/>
    <col min="15859" max="15859" width="12.33203125" style="277" customWidth="1"/>
    <col min="15860" max="15860" width="11.109375" style="277" customWidth="1"/>
    <col min="15861" max="15861" width="0" style="277" hidden="1" customWidth="1"/>
    <col min="15862" max="15868" width="11.109375" style="277" customWidth="1"/>
    <col min="15869" max="15873" width="0" style="277" hidden="1" customWidth="1"/>
    <col min="15874" max="15875" width="10" style="277" customWidth="1"/>
    <col min="15876" max="15881" width="0" style="277" hidden="1" customWidth="1"/>
    <col min="15882" max="15882" width="10" style="277" customWidth="1"/>
    <col min="15883" max="15887" width="0" style="277" hidden="1" customWidth="1"/>
    <col min="15888" max="15888" width="12.33203125" style="277" customWidth="1"/>
    <col min="15889" max="15889" width="10" style="277" customWidth="1"/>
    <col min="15890" max="15890" width="13.44140625" style="277" customWidth="1"/>
    <col min="15891" max="15891" width="15.77734375" style="277" customWidth="1"/>
    <col min="15892" max="15892" width="12.33203125" style="277" bestFit="1" customWidth="1"/>
    <col min="15893" max="15893" width="11.77734375" style="277" bestFit="1" customWidth="1"/>
    <col min="15894" max="16110" width="9.33203125" style="277"/>
    <col min="16111" max="16111" width="5.33203125" style="277" customWidth="1"/>
    <col min="16112" max="16112" width="51.44140625" style="277" customWidth="1"/>
    <col min="16113" max="16113" width="12.109375" style="277" customWidth="1"/>
    <col min="16114" max="16114" width="0" style="277" hidden="1" customWidth="1"/>
    <col min="16115" max="16115" width="12.33203125" style="277" customWidth="1"/>
    <col min="16116" max="16116" width="11.109375" style="277" customWidth="1"/>
    <col min="16117" max="16117" width="0" style="277" hidden="1" customWidth="1"/>
    <col min="16118" max="16124" width="11.109375" style="277" customWidth="1"/>
    <col min="16125" max="16129" width="0" style="277" hidden="1" customWidth="1"/>
    <col min="16130" max="16131" width="10" style="277" customWidth="1"/>
    <col min="16132" max="16137" width="0" style="277" hidden="1" customWidth="1"/>
    <col min="16138" max="16138" width="10" style="277" customWidth="1"/>
    <col min="16139" max="16143" width="0" style="277" hidden="1" customWidth="1"/>
    <col min="16144" max="16144" width="12.33203125" style="277" customWidth="1"/>
    <col min="16145" max="16145" width="10" style="277" customWidth="1"/>
    <col min="16146" max="16146" width="13.44140625" style="277" customWidth="1"/>
    <col min="16147" max="16147" width="15.77734375" style="277" customWidth="1"/>
    <col min="16148" max="16148" width="12.33203125" style="277" bestFit="1" customWidth="1"/>
    <col min="16149" max="16149" width="11.77734375" style="277" bestFit="1" customWidth="1"/>
    <col min="16150" max="16384" width="9.33203125" style="277"/>
  </cols>
  <sheetData>
    <row r="1" spans="1:21" s="276" customFormat="1" ht="20.25" customHeight="1">
      <c r="A1" s="607" t="s">
        <v>277</v>
      </c>
      <c r="B1" s="607"/>
      <c r="C1" s="607"/>
      <c r="D1" s="607"/>
      <c r="E1" s="607"/>
      <c r="F1" s="607"/>
      <c r="G1" s="607"/>
      <c r="H1" s="607"/>
      <c r="I1" s="607"/>
      <c r="J1" s="607"/>
      <c r="K1" s="607"/>
      <c r="L1" s="607"/>
      <c r="M1" s="607"/>
      <c r="N1" s="607"/>
      <c r="O1" s="607"/>
      <c r="P1" s="607"/>
      <c r="Q1" s="607"/>
      <c r="R1" s="607"/>
      <c r="S1" s="607"/>
    </row>
    <row r="2" spans="1:21" ht="37.5" customHeight="1">
      <c r="A2" s="608" t="s">
        <v>278</v>
      </c>
      <c r="B2" s="608"/>
      <c r="C2" s="608"/>
      <c r="D2" s="608"/>
      <c r="E2" s="608"/>
      <c r="F2" s="608"/>
      <c r="G2" s="608"/>
      <c r="H2" s="608"/>
      <c r="I2" s="608"/>
      <c r="J2" s="608"/>
      <c r="K2" s="608"/>
      <c r="L2" s="608"/>
      <c r="M2" s="608"/>
      <c r="N2" s="608"/>
      <c r="O2" s="608"/>
      <c r="P2" s="608"/>
      <c r="Q2" s="608"/>
      <c r="R2" s="608"/>
      <c r="S2" s="608"/>
    </row>
    <row r="3" spans="1:21" s="282" customFormat="1" ht="18.75" customHeight="1">
      <c r="A3" s="278"/>
      <c r="B3" s="279"/>
      <c r="C3" s="278"/>
      <c r="D3" s="278"/>
      <c r="E3" s="278"/>
      <c r="F3" s="280"/>
      <c r="G3" s="278"/>
      <c r="H3" s="281"/>
      <c r="I3" s="281"/>
      <c r="J3" s="281"/>
      <c r="K3" s="281"/>
      <c r="L3" s="281"/>
      <c r="M3" s="281"/>
      <c r="N3" s="281"/>
      <c r="O3" s="281"/>
      <c r="P3" s="281"/>
      <c r="Q3" s="281"/>
      <c r="R3" s="281"/>
      <c r="S3" s="281"/>
    </row>
    <row r="4" spans="1:21" s="299" customFormat="1" ht="26.25" customHeight="1">
      <c r="A4" s="609" t="s">
        <v>30</v>
      </c>
      <c r="B4" s="609" t="s">
        <v>249</v>
      </c>
      <c r="C4" s="609" t="s">
        <v>250</v>
      </c>
      <c r="D4" s="610" t="s">
        <v>271</v>
      </c>
      <c r="E4" s="609" t="s">
        <v>137</v>
      </c>
      <c r="F4" s="609" t="s">
        <v>272</v>
      </c>
      <c r="G4" s="609" t="s">
        <v>273</v>
      </c>
      <c r="H4" s="609"/>
      <c r="I4" s="609"/>
      <c r="J4" s="609"/>
      <c r="K4" s="604" t="s">
        <v>290</v>
      </c>
      <c r="L4" s="605"/>
      <c r="M4" s="606"/>
      <c r="N4" s="604" t="s">
        <v>292</v>
      </c>
      <c r="O4" s="605"/>
      <c r="P4" s="606"/>
      <c r="Q4" s="604" t="s">
        <v>262</v>
      </c>
      <c r="R4" s="605"/>
      <c r="S4" s="606"/>
    </row>
    <row r="5" spans="1:21" s="402" customFormat="1" ht="26.25" customHeight="1">
      <c r="A5" s="609"/>
      <c r="B5" s="609"/>
      <c r="C5" s="609"/>
      <c r="D5" s="611"/>
      <c r="E5" s="609"/>
      <c r="F5" s="609"/>
      <c r="G5" s="609" t="s">
        <v>274</v>
      </c>
      <c r="H5" s="602" t="s">
        <v>251</v>
      </c>
      <c r="I5" s="603" t="s">
        <v>188</v>
      </c>
      <c r="J5" s="603"/>
      <c r="K5" s="602" t="s">
        <v>251</v>
      </c>
      <c r="L5" s="603" t="s">
        <v>188</v>
      </c>
      <c r="M5" s="603"/>
      <c r="N5" s="602" t="s">
        <v>251</v>
      </c>
      <c r="O5" s="603" t="s">
        <v>188</v>
      </c>
      <c r="P5" s="603"/>
      <c r="Q5" s="602" t="s">
        <v>251</v>
      </c>
      <c r="R5" s="603" t="s">
        <v>188</v>
      </c>
      <c r="S5" s="603"/>
    </row>
    <row r="6" spans="1:21" s="299" customFormat="1" ht="57.75" customHeight="1">
      <c r="A6" s="609"/>
      <c r="B6" s="609"/>
      <c r="C6" s="609"/>
      <c r="D6" s="612"/>
      <c r="E6" s="609"/>
      <c r="F6" s="609"/>
      <c r="G6" s="609"/>
      <c r="H6" s="602"/>
      <c r="I6" s="283" t="s">
        <v>275</v>
      </c>
      <c r="J6" s="283" t="s">
        <v>291</v>
      </c>
      <c r="K6" s="602"/>
      <c r="L6" s="283" t="s">
        <v>275</v>
      </c>
      <c r="M6" s="283" t="s">
        <v>291</v>
      </c>
      <c r="N6" s="602"/>
      <c r="O6" s="283" t="s">
        <v>275</v>
      </c>
      <c r="P6" s="283" t="s">
        <v>291</v>
      </c>
      <c r="Q6" s="602"/>
      <c r="R6" s="283" t="s">
        <v>275</v>
      </c>
      <c r="S6" s="283" t="s">
        <v>291</v>
      </c>
    </row>
    <row r="7" spans="1:21" s="299" customFormat="1" ht="35.15" customHeight="1">
      <c r="A7" s="300"/>
      <c r="B7" s="300" t="s">
        <v>16</v>
      </c>
      <c r="C7" s="300"/>
      <c r="D7" s="300"/>
      <c r="E7" s="300"/>
      <c r="F7" s="300"/>
      <c r="G7" s="301"/>
      <c r="H7" s="302">
        <f>H8</f>
        <v>0</v>
      </c>
      <c r="I7" s="302">
        <f>I8</f>
        <v>0</v>
      </c>
      <c r="J7" s="302">
        <f>J8</f>
        <v>0</v>
      </c>
      <c r="K7" s="302">
        <f>K8</f>
        <v>0</v>
      </c>
      <c r="L7" s="302"/>
      <c r="M7" s="302"/>
      <c r="N7" s="302"/>
      <c r="O7" s="302"/>
      <c r="P7" s="302"/>
      <c r="Q7" s="302"/>
      <c r="R7" s="302"/>
      <c r="S7" s="302">
        <f>S8</f>
        <v>0</v>
      </c>
    </row>
    <row r="8" spans="1:21" s="299" customFormat="1" ht="35.15" customHeight="1">
      <c r="A8" s="303" t="s">
        <v>4</v>
      </c>
      <c r="B8" s="304" t="s">
        <v>61</v>
      </c>
      <c r="C8" s="290"/>
      <c r="D8" s="290"/>
      <c r="E8" s="290"/>
      <c r="F8" s="290"/>
      <c r="G8" s="291"/>
      <c r="H8" s="286">
        <f>H9+H12</f>
        <v>0</v>
      </c>
      <c r="I8" s="286">
        <f>I9+I12</f>
        <v>0</v>
      </c>
      <c r="J8" s="286">
        <f>J9+J12</f>
        <v>0</v>
      </c>
      <c r="K8" s="286">
        <f>K9+K12</f>
        <v>0</v>
      </c>
      <c r="L8" s="286"/>
      <c r="M8" s="286"/>
      <c r="N8" s="286"/>
      <c r="O8" s="286"/>
      <c r="P8" s="286"/>
      <c r="Q8" s="286"/>
      <c r="R8" s="286"/>
      <c r="S8" s="286">
        <f>S9+S12</f>
        <v>0</v>
      </c>
    </row>
    <row r="9" spans="1:21" s="310" customFormat="1" ht="35.15" customHeight="1">
      <c r="A9" s="305" t="s">
        <v>138</v>
      </c>
      <c r="B9" s="306" t="s">
        <v>117</v>
      </c>
      <c r="C9" s="307"/>
      <c r="D9" s="307"/>
      <c r="E9" s="307"/>
      <c r="F9" s="308"/>
      <c r="G9" s="307"/>
      <c r="H9" s="309">
        <f>H10</f>
        <v>0</v>
      </c>
      <c r="I9" s="309">
        <f>I10</f>
        <v>0</v>
      </c>
      <c r="J9" s="309">
        <f>J10</f>
        <v>0</v>
      </c>
      <c r="K9" s="309">
        <f>K10</f>
        <v>0</v>
      </c>
      <c r="L9" s="309"/>
      <c r="M9" s="309"/>
      <c r="N9" s="309"/>
      <c r="O9" s="309"/>
      <c r="P9" s="309"/>
      <c r="Q9" s="309"/>
      <c r="R9" s="309"/>
      <c r="S9" s="309">
        <f>S10</f>
        <v>0</v>
      </c>
    </row>
    <row r="10" spans="1:21" s="299" customFormat="1" ht="24" customHeight="1">
      <c r="A10" s="287">
        <v>1</v>
      </c>
      <c r="B10" s="289" t="s">
        <v>279</v>
      </c>
      <c r="C10" s="290"/>
      <c r="D10" s="311"/>
      <c r="E10" s="290"/>
      <c r="F10" s="290"/>
      <c r="G10" s="291"/>
      <c r="H10" s="288"/>
      <c r="I10" s="288"/>
      <c r="J10" s="288"/>
      <c r="K10" s="288"/>
      <c r="L10" s="288"/>
      <c r="M10" s="288"/>
      <c r="N10" s="288"/>
      <c r="O10" s="288"/>
      <c r="P10" s="288"/>
      <c r="Q10" s="288"/>
      <c r="R10" s="288"/>
      <c r="S10" s="288"/>
      <c r="U10" s="312"/>
    </row>
    <row r="11" spans="1:21" s="299" customFormat="1" ht="24" customHeight="1">
      <c r="A11" s="287" t="s">
        <v>282</v>
      </c>
      <c r="B11" s="289" t="s">
        <v>279</v>
      </c>
      <c r="C11" s="290"/>
      <c r="D11" s="311"/>
      <c r="E11" s="290"/>
      <c r="F11" s="290"/>
      <c r="G11" s="291"/>
      <c r="H11" s="288"/>
      <c r="I11" s="288"/>
      <c r="J11" s="288"/>
      <c r="K11" s="288"/>
      <c r="L11" s="288"/>
      <c r="M11" s="288"/>
      <c r="N11" s="288"/>
      <c r="O11" s="288"/>
      <c r="P11" s="288"/>
      <c r="Q11" s="288"/>
      <c r="R11" s="288"/>
      <c r="S11" s="288"/>
      <c r="U11" s="312"/>
    </row>
    <row r="12" spans="1:21" s="316" customFormat="1" ht="35.15" customHeight="1">
      <c r="A12" s="305" t="s">
        <v>260</v>
      </c>
      <c r="B12" s="306" t="s">
        <v>119</v>
      </c>
      <c r="C12" s="313"/>
      <c r="D12" s="314"/>
      <c r="E12" s="313"/>
      <c r="F12" s="313"/>
      <c r="G12" s="315"/>
      <c r="H12" s="309">
        <f>H14</f>
        <v>0</v>
      </c>
      <c r="I12" s="309">
        <f>I14</f>
        <v>0</v>
      </c>
      <c r="J12" s="309">
        <f>J14</f>
        <v>0</v>
      </c>
      <c r="K12" s="309">
        <f>K14</f>
        <v>0</v>
      </c>
      <c r="L12" s="309"/>
      <c r="M12" s="309"/>
      <c r="N12" s="309"/>
      <c r="O12" s="309"/>
      <c r="P12" s="309"/>
      <c r="Q12" s="309"/>
      <c r="R12" s="309"/>
      <c r="S12" s="309">
        <f>S14</f>
        <v>0</v>
      </c>
    </row>
    <row r="13" spans="1:21" s="299" customFormat="1" ht="24" customHeight="1">
      <c r="A13" s="287">
        <v>1</v>
      </c>
      <c r="B13" s="289" t="s">
        <v>279</v>
      </c>
      <c r="C13" s="290"/>
      <c r="D13" s="311"/>
      <c r="E13" s="290"/>
      <c r="F13" s="290"/>
      <c r="G13" s="291"/>
      <c r="H13" s="288"/>
      <c r="I13" s="288"/>
      <c r="J13" s="288"/>
      <c r="K13" s="288"/>
      <c r="L13" s="288"/>
      <c r="M13" s="288"/>
      <c r="N13" s="288"/>
      <c r="O13" s="288"/>
      <c r="P13" s="288"/>
      <c r="Q13" s="288"/>
      <c r="R13" s="288"/>
      <c r="S13" s="288"/>
      <c r="U13" s="312"/>
    </row>
    <row r="14" spans="1:21" s="299" customFormat="1" ht="24" customHeight="1">
      <c r="A14" s="293" t="s">
        <v>282</v>
      </c>
      <c r="B14" s="294" t="s">
        <v>279</v>
      </c>
      <c r="C14" s="295"/>
      <c r="D14" s="317"/>
      <c r="E14" s="295"/>
      <c r="F14" s="293"/>
      <c r="G14" s="296"/>
      <c r="H14" s="297"/>
      <c r="I14" s="297"/>
      <c r="J14" s="297"/>
      <c r="K14" s="297"/>
      <c r="L14" s="297"/>
      <c r="M14" s="297"/>
      <c r="N14" s="297"/>
      <c r="O14" s="297"/>
      <c r="P14" s="297"/>
      <c r="Q14" s="297"/>
      <c r="R14" s="297"/>
      <c r="S14" s="297"/>
    </row>
  </sheetData>
  <mergeCells count="21">
    <mergeCell ref="A1:S1"/>
    <mergeCell ref="A2:S2"/>
    <mergeCell ref="A4:A6"/>
    <mergeCell ref="B4:B6"/>
    <mergeCell ref="C4:C6"/>
    <mergeCell ref="D4:D6"/>
    <mergeCell ref="E4:E6"/>
    <mergeCell ref="F4:F6"/>
    <mergeCell ref="G4:J4"/>
    <mergeCell ref="G5:G6"/>
    <mergeCell ref="H5:H6"/>
    <mergeCell ref="I5:J5"/>
    <mergeCell ref="K4:M4"/>
    <mergeCell ref="Q4:S4"/>
    <mergeCell ref="K5:K6"/>
    <mergeCell ref="L5:M5"/>
    <mergeCell ref="Q5:Q6"/>
    <mergeCell ref="R5:S5"/>
    <mergeCell ref="N4:P4"/>
    <mergeCell ref="N5:N6"/>
    <mergeCell ref="O5:P5"/>
  </mergeCells>
  <pageMargins left="0.52" right="0.19685039370078741" top="0.78740157480314965" bottom="0.59055118110236227" header="0.31496062992125984" footer="0.31496062992125984"/>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28"/>
  <sheetViews>
    <sheetView zoomScaleNormal="100" workbookViewId="0">
      <pane xSplit="2" ySplit="7" topLeftCell="C8" activePane="bottomRight" state="frozen"/>
      <selection pane="topRight" activeCell="C1" sqref="C1"/>
      <selection pane="bottomLeft" activeCell="A9" sqref="A9"/>
      <selection pane="bottomRight" activeCell="K4" sqref="K4:S6"/>
    </sheetView>
  </sheetViews>
  <sheetFormatPr defaultColWidth="9.33203125" defaultRowHeight="12"/>
  <cols>
    <col min="1" max="1" width="5.33203125" style="277" customWidth="1"/>
    <col min="2" max="2" width="52.109375" style="277" customWidth="1"/>
    <col min="3" max="3" width="12.109375" style="277" customWidth="1"/>
    <col min="4" max="4" width="63.77734375" style="277" hidden="1" customWidth="1"/>
    <col min="5" max="5" width="14.77734375" style="277" customWidth="1"/>
    <col min="6" max="6" width="11.109375" style="298" customWidth="1"/>
    <col min="7" max="7" width="11.109375" style="277" customWidth="1"/>
    <col min="8" max="8" width="9.33203125" style="292" customWidth="1"/>
    <col min="9" max="9" width="9.44140625" style="292" customWidth="1"/>
    <col min="10" max="19" width="10" style="292" customWidth="1"/>
    <col min="20" max="20" width="12.33203125" style="277" bestFit="1" customWidth="1"/>
    <col min="21" max="21" width="11.77734375" style="277" bestFit="1" customWidth="1"/>
    <col min="22" max="238" width="9.33203125" style="277"/>
    <col min="239" max="239" width="5.33203125" style="277" customWidth="1"/>
    <col min="240" max="240" width="51.44140625" style="277" customWidth="1"/>
    <col min="241" max="241" width="12.109375" style="277" customWidth="1"/>
    <col min="242" max="242" width="0" style="277" hidden="1" customWidth="1"/>
    <col min="243" max="243" width="12.33203125" style="277" customWidth="1"/>
    <col min="244" max="244" width="11.109375" style="277" customWidth="1"/>
    <col min="245" max="245" width="0" style="277" hidden="1" customWidth="1"/>
    <col min="246" max="252" width="11.109375" style="277" customWidth="1"/>
    <col min="253" max="257" width="0" style="277" hidden="1" customWidth="1"/>
    <col min="258" max="259" width="10" style="277" customWidth="1"/>
    <col min="260" max="265" width="0" style="277" hidden="1" customWidth="1"/>
    <col min="266" max="266" width="10" style="277" customWidth="1"/>
    <col min="267" max="271" width="0" style="277" hidden="1" customWidth="1"/>
    <col min="272" max="272" width="12.33203125" style="277" customWidth="1"/>
    <col min="273" max="273" width="10" style="277" customWidth="1"/>
    <col min="274" max="274" width="13.44140625" style="277" customWidth="1"/>
    <col min="275" max="275" width="15.77734375" style="277" customWidth="1"/>
    <col min="276" max="276" width="12.33203125" style="277" bestFit="1" customWidth="1"/>
    <col min="277" max="277" width="11.77734375" style="277" bestFit="1" customWidth="1"/>
    <col min="278" max="494" width="9.33203125" style="277"/>
    <col min="495" max="495" width="5.33203125" style="277" customWidth="1"/>
    <col min="496" max="496" width="51.44140625" style="277" customWidth="1"/>
    <col min="497" max="497" width="12.109375" style="277" customWidth="1"/>
    <col min="498" max="498" width="0" style="277" hidden="1" customWidth="1"/>
    <col min="499" max="499" width="12.33203125" style="277" customWidth="1"/>
    <col min="500" max="500" width="11.109375" style="277" customWidth="1"/>
    <col min="501" max="501" width="0" style="277" hidden="1" customWidth="1"/>
    <col min="502" max="508" width="11.109375" style="277" customWidth="1"/>
    <col min="509" max="513" width="0" style="277" hidden="1" customWidth="1"/>
    <col min="514" max="515" width="10" style="277" customWidth="1"/>
    <col min="516" max="521" width="0" style="277" hidden="1" customWidth="1"/>
    <col min="522" max="522" width="10" style="277" customWidth="1"/>
    <col min="523" max="527" width="0" style="277" hidden="1" customWidth="1"/>
    <col min="528" max="528" width="12.33203125" style="277" customWidth="1"/>
    <col min="529" max="529" width="10" style="277" customWidth="1"/>
    <col min="530" max="530" width="13.44140625" style="277" customWidth="1"/>
    <col min="531" max="531" width="15.77734375" style="277" customWidth="1"/>
    <col min="532" max="532" width="12.33203125" style="277" bestFit="1" customWidth="1"/>
    <col min="533" max="533" width="11.77734375" style="277" bestFit="1" customWidth="1"/>
    <col min="534" max="750" width="9.33203125" style="277"/>
    <col min="751" max="751" width="5.33203125" style="277" customWidth="1"/>
    <col min="752" max="752" width="51.44140625" style="277" customWidth="1"/>
    <col min="753" max="753" width="12.109375" style="277" customWidth="1"/>
    <col min="754" max="754" width="0" style="277" hidden="1" customWidth="1"/>
    <col min="755" max="755" width="12.33203125" style="277" customWidth="1"/>
    <col min="756" max="756" width="11.109375" style="277" customWidth="1"/>
    <col min="757" max="757" width="0" style="277" hidden="1" customWidth="1"/>
    <col min="758" max="764" width="11.109375" style="277" customWidth="1"/>
    <col min="765" max="769" width="0" style="277" hidden="1" customWidth="1"/>
    <col min="770" max="771" width="10" style="277" customWidth="1"/>
    <col min="772" max="777" width="0" style="277" hidden="1" customWidth="1"/>
    <col min="778" max="778" width="10" style="277" customWidth="1"/>
    <col min="779" max="783" width="0" style="277" hidden="1" customWidth="1"/>
    <col min="784" max="784" width="12.33203125" style="277" customWidth="1"/>
    <col min="785" max="785" width="10" style="277" customWidth="1"/>
    <col min="786" max="786" width="13.44140625" style="277" customWidth="1"/>
    <col min="787" max="787" width="15.77734375" style="277" customWidth="1"/>
    <col min="788" max="788" width="12.33203125" style="277" bestFit="1" customWidth="1"/>
    <col min="789" max="789" width="11.77734375" style="277" bestFit="1" customWidth="1"/>
    <col min="790" max="1006" width="9.33203125" style="277"/>
    <col min="1007" max="1007" width="5.33203125" style="277" customWidth="1"/>
    <col min="1008" max="1008" width="51.44140625" style="277" customWidth="1"/>
    <col min="1009" max="1009" width="12.109375" style="277" customWidth="1"/>
    <col min="1010" max="1010" width="0" style="277" hidden="1" customWidth="1"/>
    <col min="1011" max="1011" width="12.33203125" style="277" customWidth="1"/>
    <col min="1012" max="1012" width="11.109375" style="277" customWidth="1"/>
    <col min="1013" max="1013" width="0" style="277" hidden="1" customWidth="1"/>
    <col min="1014" max="1020" width="11.109375" style="277" customWidth="1"/>
    <col min="1021" max="1025" width="0" style="277" hidden="1" customWidth="1"/>
    <col min="1026" max="1027" width="10" style="277" customWidth="1"/>
    <col min="1028" max="1033" width="0" style="277" hidden="1" customWidth="1"/>
    <col min="1034" max="1034" width="10" style="277" customWidth="1"/>
    <col min="1035" max="1039" width="0" style="277" hidden="1" customWidth="1"/>
    <col min="1040" max="1040" width="12.33203125" style="277" customWidth="1"/>
    <col min="1041" max="1041" width="10" style="277" customWidth="1"/>
    <col min="1042" max="1042" width="13.44140625" style="277" customWidth="1"/>
    <col min="1043" max="1043" width="15.77734375" style="277" customWidth="1"/>
    <col min="1044" max="1044" width="12.33203125" style="277" bestFit="1" customWidth="1"/>
    <col min="1045" max="1045" width="11.77734375" style="277" bestFit="1" customWidth="1"/>
    <col min="1046" max="1262" width="9.33203125" style="277"/>
    <col min="1263" max="1263" width="5.33203125" style="277" customWidth="1"/>
    <col min="1264" max="1264" width="51.44140625" style="277" customWidth="1"/>
    <col min="1265" max="1265" width="12.109375" style="277" customWidth="1"/>
    <col min="1266" max="1266" width="0" style="277" hidden="1" customWidth="1"/>
    <col min="1267" max="1267" width="12.33203125" style="277" customWidth="1"/>
    <col min="1268" max="1268" width="11.109375" style="277" customWidth="1"/>
    <col min="1269" max="1269" width="0" style="277" hidden="1" customWidth="1"/>
    <col min="1270" max="1276" width="11.109375" style="277" customWidth="1"/>
    <col min="1277" max="1281" width="0" style="277" hidden="1" customWidth="1"/>
    <col min="1282" max="1283" width="10" style="277" customWidth="1"/>
    <col min="1284" max="1289" width="0" style="277" hidden="1" customWidth="1"/>
    <col min="1290" max="1290" width="10" style="277" customWidth="1"/>
    <col min="1291" max="1295" width="0" style="277" hidden="1" customWidth="1"/>
    <col min="1296" max="1296" width="12.33203125" style="277" customWidth="1"/>
    <col min="1297" max="1297" width="10" style="277" customWidth="1"/>
    <col min="1298" max="1298" width="13.44140625" style="277" customWidth="1"/>
    <col min="1299" max="1299" width="15.77734375" style="277" customWidth="1"/>
    <col min="1300" max="1300" width="12.33203125" style="277" bestFit="1" customWidth="1"/>
    <col min="1301" max="1301" width="11.77734375" style="277" bestFit="1" customWidth="1"/>
    <col min="1302" max="1518" width="9.33203125" style="277"/>
    <col min="1519" max="1519" width="5.33203125" style="277" customWidth="1"/>
    <col min="1520" max="1520" width="51.44140625" style="277" customWidth="1"/>
    <col min="1521" max="1521" width="12.109375" style="277" customWidth="1"/>
    <col min="1522" max="1522" width="0" style="277" hidden="1" customWidth="1"/>
    <col min="1523" max="1523" width="12.33203125" style="277" customWidth="1"/>
    <col min="1524" max="1524" width="11.109375" style="277" customWidth="1"/>
    <col min="1525" max="1525" width="0" style="277" hidden="1" customWidth="1"/>
    <col min="1526" max="1532" width="11.109375" style="277" customWidth="1"/>
    <col min="1533" max="1537" width="0" style="277" hidden="1" customWidth="1"/>
    <col min="1538" max="1539" width="10" style="277" customWidth="1"/>
    <col min="1540" max="1545" width="0" style="277" hidden="1" customWidth="1"/>
    <col min="1546" max="1546" width="10" style="277" customWidth="1"/>
    <col min="1547" max="1551" width="0" style="277" hidden="1" customWidth="1"/>
    <col min="1552" max="1552" width="12.33203125" style="277" customWidth="1"/>
    <col min="1553" max="1553" width="10" style="277" customWidth="1"/>
    <col min="1554" max="1554" width="13.44140625" style="277" customWidth="1"/>
    <col min="1555" max="1555" width="15.77734375" style="277" customWidth="1"/>
    <col min="1556" max="1556" width="12.33203125" style="277" bestFit="1" customWidth="1"/>
    <col min="1557" max="1557" width="11.77734375" style="277" bestFit="1" customWidth="1"/>
    <col min="1558" max="1774" width="9.33203125" style="277"/>
    <col min="1775" max="1775" width="5.33203125" style="277" customWidth="1"/>
    <col min="1776" max="1776" width="51.44140625" style="277" customWidth="1"/>
    <col min="1777" max="1777" width="12.109375" style="277" customWidth="1"/>
    <col min="1778" max="1778" width="0" style="277" hidden="1" customWidth="1"/>
    <col min="1779" max="1779" width="12.33203125" style="277" customWidth="1"/>
    <col min="1780" max="1780" width="11.109375" style="277" customWidth="1"/>
    <col min="1781" max="1781" width="0" style="277" hidden="1" customWidth="1"/>
    <col min="1782" max="1788" width="11.109375" style="277" customWidth="1"/>
    <col min="1789" max="1793" width="0" style="277" hidden="1" customWidth="1"/>
    <col min="1794" max="1795" width="10" style="277" customWidth="1"/>
    <col min="1796" max="1801" width="0" style="277" hidden="1" customWidth="1"/>
    <col min="1802" max="1802" width="10" style="277" customWidth="1"/>
    <col min="1803" max="1807" width="0" style="277" hidden="1" customWidth="1"/>
    <col min="1808" max="1808" width="12.33203125" style="277" customWidth="1"/>
    <col min="1809" max="1809" width="10" style="277" customWidth="1"/>
    <col min="1810" max="1810" width="13.44140625" style="277" customWidth="1"/>
    <col min="1811" max="1811" width="15.77734375" style="277" customWidth="1"/>
    <col min="1812" max="1812" width="12.33203125" style="277" bestFit="1" customWidth="1"/>
    <col min="1813" max="1813" width="11.77734375" style="277" bestFit="1" customWidth="1"/>
    <col min="1814" max="2030" width="9.33203125" style="277"/>
    <col min="2031" max="2031" width="5.33203125" style="277" customWidth="1"/>
    <col min="2032" max="2032" width="51.44140625" style="277" customWidth="1"/>
    <col min="2033" max="2033" width="12.109375" style="277" customWidth="1"/>
    <col min="2034" max="2034" width="0" style="277" hidden="1" customWidth="1"/>
    <col min="2035" max="2035" width="12.33203125" style="277" customWidth="1"/>
    <col min="2036" max="2036" width="11.109375" style="277" customWidth="1"/>
    <col min="2037" max="2037" width="0" style="277" hidden="1" customWidth="1"/>
    <col min="2038" max="2044" width="11.109375" style="277" customWidth="1"/>
    <col min="2045" max="2049" width="0" style="277" hidden="1" customWidth="1"/>
    <col min="2050" max="2051" width="10" style="277" customWidth="1"/>
    <col min="2052" max="2057" width="0" style="277" hidden="1" customWidth="1"/>
    <col min="2058" max="2058" width="10" style="277" customWidth="1"/>
    <col min="2059" max="2063" width="0" style="277" hidden="1" customWidth="1"/>
    <col min="2064" max="2064" width="12.33203125" style="277" customWidth="1"/>
    <col min="2065" max="2065" width="10" style="277" customWidth="1"/>
    <col min="2066" max="2066" width="13.44140625" style="277" customWidth="1"/>
    <col min="2067" max="2067" width="15.77734375" style="277" customWidth="1"/>
    <col min="2068" max="2068" width="12.33203125" style="277" bestFit="1" customWidth="1"/>
    <col min="2069" max="2069" width="11.77734375" style="277" bestFit="1" customWidth="1"/>
    <col min="2070" max="2286" width="9.33203125" style="277"/>
    <col min="2287" max="2287" width="5.33203125" style="277" customWidth="1"/>
    <col min="2288" max="2288" width="51.44140625" style="277" customWidth="1"/>
    <col min="2289" max="2289" width="12.109375" style="277" customWidth="1"/>
    <col min="2290" max="2290" width="0" style="277" hidden="1" customWidth="1"/>
    <col min="2291" max="2291" width="12.33203125" style="277" customWidth="1"/>
    <col min="2292" max="2292" width="11.109375" style="277" customWidth="1"/>
    <col min="2293" max="2293" width="0" style="277" hidden="1" customWidth="1"/>
    <col min="2294" max="2300" width="11.109375" style="277" customWidth="1"/>
    <col min="2301" max="2305" width="0" style="277" hidden="1" customWidth="1"/>
    <col min="2306" max="2307" width="10" style="277" customWidth="1"/>
    <col min="2308" max="2313" width="0" style="277" hidden="1" customWidth="1"/>
    <col min="2314" max="2314" width="10" style="277" customWidth="1"/>
    <col min="2315" max="2319" width="0" style="277" hidden="1" customWidth="1"/>
    <col min="2320" max="2320" width="12.33203125" style="277" customWidth="1"/>
    <col min="2321" max="2321" width="10" style="277" customWidth="1"/>
    <col min="2322" max="2322" width="13.44140625" style="277" customWidth="1"/>
    <col min="2323" max="2323" width="15.77734375" style="277" customWidth="1"/>
    <col min="2324" max="2324" width="12.33203125" style="277" bestFit="1" customWidth="1"/>
    <col min="2325" max="2325" width="11.77734375" style="277" bestFit="1" customWidth="1"/>
    <col min="2326" max="2542" width="9.33203125" style="277"/>
    <col min="2543" max="2543" width="5.33203125" style="277" customWidth="1"/>
    <col min="2544" max="2544" width="51.44140625" style="277" customWidth="1"/>
    <col min="2545" max="2545" width="12.109375" style="277" customWidth="1"/>
    <col min="2546" max="2546" width="0" style="277" hidden="1" customWidth="1"/>
    <col min="2547" max="2547" width="12.33203125" style="277" customWidth="1"/>
    <col min="2548" max="2548" width="11.109375" style="277" customWidth="1"/>
    <col min="2549" max="2549" width="0" style="277" hidden="1" customWidth="1"/>
    <col min="2550" max="2556" width="11.109375" style="277" customWidth="1"/>
    <col min="2557" max="2561" width="0" style="277" hidden="1" customWidth="1"/>
    <col min="2562" max="2563" width="10" style="277" customWidth="1"/>
    <col min="2564" max="2569" width="0" style="277" hidden="1" customWidth="1"/>
    <col min="2570" max="2570" width="10" style="277" customWidth="1"/>
    <col min="2571" max="2575" width="0" style="277" hidden="1" customWidth="1"/>
    <col min="2576" max="2576" width="12.33203125" style="277" customWidth="1"/>
    <col min="2577" max="2577" width="10" style="277" customWidth="1"/>
    <col min="2578" max="2578" width="13.44140625" style="277" customWidth="1"/>
    <col min="2579" max="2579" width="15.77734375" style="277" customWidth="1"/>
    <col min="2580" max="2580" width="12.33203125" style="277" bestFit="1" customWidth="1"/>
    <col min="2581" max="2581" width="11.77734375" style="277" bestFit="1" customWidth="1"/>
    <col min="2582" max="2798" width="9.33203125" style="277"/>
    <col min="2799" max="2799" width="5.33203125" style="277" customWidth="1"/>
    <col min="2800" max="2800" width="51.44140625" style="277" customWidth="1"/>
    <col min="2801" max="2801" width="12.109375" style="277" customWidth="1"/>
    <col min="2802" max="2802" width="0" style="277" hidden="1" customWidth="1"/>
    <col min="2803" max="2803" width="12.33203125" style="277" customWidth="1"/>
    <col min="2804" max="2804" width="11.109375" style="277" customWidth="1"/>
    <col min="2805" max="2805" width="0" style="277" hidden="1" customWidth="1"/>
    <col min="2806" max="2812" width="11.109375" style="277" customWidth="1"/>
    <col min="2813" max="2817" width="0" style="277" hidden="1" customWidth="1"/>
    <col min="2818" max="2819" width="10" style="277" customWidth="1"/>
    <col min="2820" max="2825" width="0" style="277" hidden="1" customWidth="1"/>
    <col min="2826" max="2826" width="10" style="277" customWidth="1"/>
    <col min="2827" max="2831" width="0" style="277" hidden="1" customWidth="1"/>
    <col min="2832" max="2832" width="12.33203125" style="277" customWidth="1"/>
    <col min="2833" max="2833" width="10" style="277" customWidth="1"/>
    <col min="2834" max="2834" width="13.44140625" style="277" customWidth="1"/>
    <col min="2835" max="2835" width="15.77734375" style="277" customWidth="1"/>
    <col min="2836" max="2836" width="12.33203125" style="277" bestFit="1" customWidth="1"/>
    <col min="2837" max="2837" width="11.77734375" style="277" bestFit="1" customWidth="1"/>
    <col min="2838" max="3054" width="9.33203125" style="277"/>
    <col min="3055" max="3055" width="5.33203125" style="277" customWidth="1"/>
    <col min="3056" max="3056" width="51.44140625" style="277" customWidth="1"/>
    <col min="3057" max="3057" width="12.109375" style="277" customWidth="1"/>
    <col min="3058" max="3058" width="0" style="277" hidden="1" customWidth="1"/>
    <col min="3059" max="3059" width="12.33203125" style="277" customWidth="1"/>
    <col min="3060" max="3060" width="11.109375" style="277" customWidth="1"/>
    <col min="3061" max="3061" width="0" style="277" hidden="1" customWidth="1"/>
    <col min="3062" max="3068" width="11.109375" style="277" customWidth="1"/>
    <col min="3069" max="3073" width="0" style="277" hidden="1" customWidth="1"/>
    <col min="3074" max="3075" width="10" style="277" customWidth="1"/>
    <col min="3076" max="3081" width="0" style="277" hidden="1" customWidth="1"/>
    <col min="3082" max="3082" width="10" style="277" customWidth="1"/>
    <col min="3083" max="3087" width="0" style="277" hidden="1" customWidth="1"/>
    <col min="3088" max="3088" width="12.33203125" style="277" customWidth="1"/>
    <col min="3089" max="3089" width="10" style="277" customWidth="1"/>
    <col min="3090" max="3090" width="13.44140625" style="277" customWidth="1"/>
    <col min="3091" max="3091" width="15.77734375" style="277" customWidth="1"/>
    <col min="3092" max="3092" width="12.33203125" style="277" bestFit="1" customWidth="1"/>
    <col min="3093" max="3093" width="11.77734375" style="277" bestFit="1" customWidth="1"/>
    <col min="3094" max="3310" width="9.33203125" style="277"/>
    <col min="3311" max="3311" width="5.33203125" style="277" customWidth="1"/>
    <col min="3312" max="3312" width="51.44140625" style="277" customWidth="1"/>
    <col min="3313" max="3313" width="12.109375" style="277" customWidth="1"/>
    <col min="3314" max="3314" width="0" style="277" hidden="1" customWidth="1"/>
    <col min="3315" max="3315" width="12.33203125" style="277" customWidth="1"/>
    <col min="3316" max="3316" width="11.109375" style="277" customWidth="1"/>
    <col min="3317" max="3317" width="0" style="277" hidden="1" customWidth="1"/>
    <col min="3318" max="3324" width="11.109375" style="277" customWidth="1"/>
    <col min="3325" max="3329" width="0" style="277" hidden="1" customWidth="1"/>
    <col min="3330" max="3331" width="10" style="277" customWidth="1"/>
    <col min="3332" max="3337" width="0" style="277" hidden="1" customWidth="1"/>
    <col min="3338" max="3338" width="10" style="277" customWidth="1"/>
    <col min="3339" max="3343" width="0" style="277" hidden="1" customWidth="1"/>
    <col min="3344" max="3344" width="12.33203125" style="277" customWidth="1"/>
    <col min="3345" max="3345" width="10" style="277" customWidth="1"/>
    <col min="3346" max="3346" width="13.44140625" style="277" customWidth="1"/>
    <col min="3347" max="3347" width="15.77734375" style="277" customWidth="1"/>
    <col min="3348" max="3348" width="12.33203125" style="277" bestFit="1" customWidth="1"/>
    <col min="3349" max="3349" width="11.77734375" style="277" bestFit="1" customWidth="1"/>
    <col min="3350" max="3566" width="9.33203125" style="277"/>
    <col min="3567" max="3567" width="5.33203125" style="277" customWidth="1"/>
    <col min="3568" max="3568" width="51.44140625" style="277" customWidth="1"/>
    <col min="3569" max="3569" width="12.109375" style="277" customWidth="1"/>
    <col min="3570" max="3570" width="0" style="277" hidden="1" customWidth="1"/>
    <col min="3571" max="3571" width="12.33203125" style="277" customWidth="1"/>
    <col min="3572" max="3572" width="11.109375" style="277" customWidth="1"/>
    <col min="3573" max="3573" width="0" style="277" hidden="1" customWidth="1"/>
    <col min="3574" max="3580" width="11.109375" style="277" customWidth="1"/>
    <col min="3581" max="3585" width="0" style="277" hidden="1" customWidth="1"/>
    <col min="3586" max="3587" width="10" style="277" customWidth="1"/>
    <col min="3588" max="3593" width="0" style="277" hidden="1" customWidth="1"/>
    <col min="3594" max="3594" width="10" style="277" customWidth="1"/>
    <col min="3595" max="3599" width="0" style="277" hidden="1" customWidth="1"/>
    <col min="3600" max="3600" width="12.33203125" style="277" customWidth="1"/>
    <col min="3601" max="3601" width="10" style="277" customWidth="1"/>
    <col min="3602" max="3602" width="13.44140625" style="277" customWidth="1"/>
    <col min="3603" max="3603" width="15.77734375" style="277" customWidth="1"/>
    <col min="3604" max="3604" width="12.33203125" style="277" bestFit="1" customWidth="1"/>
    <col min="3605" max="3605" width="11.77734375" style="277" bestFit="1" customWidth="1"/>
    <col min="3606" max="3822" width="9.33203125" style="277"/>
    <col min="3823" max="3823" width="5.33203125" style="277" customWidth="1"/>
    <col min="3824" max="3824" width="51.44140625" style="277" customWidth="1"/>
    <col min="3825" max="3825" width="12.109375" style="277" customWidth="1"/>
    <col min="3826" max="3826" width="0" style="277" hidden="1" customWidth="1"/>
    <col min="3827" max="3827" width="12.33203125" style="277" customWidth="1"/>
    <col min="3828" max="3828" width="11.109375" style="277" customWidth="1"/>
    <col min="3829" max="3829" width="0" style="277" hidden="1" customWidth="1"/>
    <col min="3830" max="3836" width="11.109375" style="277" customWidth="1"/>
    <col min="3837" max="3841" width="0" style="277" hidden="1" customWidth="1"/>
    <col min="3842" max="3843" width="10" style="277" customWidth="1"/>
    <col min="3844" max="3849" width="0" style="277" hidden="1" customWidth="1"/>
    <col min="3850" max="3850" width="10" style="277" customWidth="1"/>
    <col min="3851" max="3855" width="0" style="277" hidden="1" customWidth="1"/>
    <col min="3856" max="3856" width="12.33203125" style="277" customWidth="1"/>
    <col min="3857" max="3857" width="10" style="277" customWidth="1"/>
    <col min="3858" max="3858" width="13.44140625" style="277" customWidth="1"/>
    <col min="3859" max="3859" width="15.77734375" style="277" customWidth="1"/>
    <col min="3860" max="3860" width="12.33203125" style="277" bestFit="1" customWidth="1"/>
    <col min="3861" max="3861" width="11.77734375" style="277" bestFit="1" customWidth="1"/>
    <col min="3862" max="4078" width="9.33203125" style="277"/>
    <col min="4079" max="4079" width="5.33203125" style="277" customWidth="1"/>
    <col min="4080" max="4080" width="51.44140625" style="277" customWidth="1"/>
    <col min="4081" max="4081" width="12.109375" style="277" customWidth="1"/>
    <col min="4082" max="4082" width="0" style="277" hidden="1" customWidth="1"/>
    <col min="4083" max="4083" width="12.33203125" style="277" customWidth="1"/>
    <col min="4084" max="4084" width="11.109375" style="277" customWidth="1"/>
    <col min="4085" max="4085" width="0" style="277" hidden="1" customWidth="1"/>
    <col min="4086" max="4092" width="11.109375" style="277" customWidth="1"/>
    <col min="4093" max="4097" width="0" style="277" hidden="1" customWidth="1"/>
    <col min="4098" max="4099" width="10" style="277" customWidth="1"/>
    <col min="4100" max="4105" width="0" style="277" hidden="1" customWidth="1"/>
    <col min="4106" max="4106" width="10" style="277" customWidth="1"/>
    <col min="4107" max="4111" width="0" style="277" hidden="1" customWidth="1"/>
    <col min="4112" max="4112" width="12.33203125" style="277" customWidth="1"/>
    <col min="4113" max="4113" width="10" style="277" customWidth="1"/>
    <col min="4114" max="4114" width="13.44140625" style="277" customWidth="1"/>
    <col min="4115" max="4115" width="15.77734375" style="277" customWidth="1"/>
    <col min="4116" max="4116" width="12.33203125" style="277" bestFit="1" customWidth="1"/>
    <col min="4117" max="4117" width="11.77734375" style="277" bestFit="1" customWidth="1"/>
    <col min="4118" max="4334" width="9.33203125" style="277"/>
    <col min="4335" max="4335" width="5.33203125" style="277" customWidth="1"/>
    <col min="4336" max="4336" width="51.44140625" style="277" customWidth="1"/>
    <col min="4337" max="4337" width="12.109375" style="277" customWidth="1"/>
    <col min="4338" max="4338" width="0" style="277" hidden="1" customWidth="1"/>
    <col min="4339" max="4339" width="12.33203125" style="277" customWidth="1"/>
    <col min="4340" max="4340" width="11.109375" style="277" customWidth="1"/>
    <col min="4341" max="4341" width="0" style="277" hidden="1" customWidth="1"/>
    <col min="4342" max="4348" width="11.109375" style="277" customWidth="1"/>
    <col min="4349" max="4353" width="0" style="277" hidden="1" customWidth="1"/>
    <col min="4354" max="4355" width="10" style="277" customWidth="1"/>
    <col min="4356" max="4361" width="0" style="277" hidden="1" customWidth="1"/>
    <col min="4362" max="4362" width="10" style="277" customWidth="1"/>
    <col min="4363" max="4367" width="0" style="277" hidden="1" customWidth="1"/>
    <col min="4368" max="4368" width="12.33203125" style="277" customWidth="1"/>
    <col min="4369" max="4369" width="10" style="277" customWidth="1"/>
    <col min="4370" max="4370" width="13.44140625" style="277" customWidth="1"/>
    <col min="4371" max="4371" width="15.77734375" style="277" customWidth="1"/>
    <col min="4372" max="4372" width="12.33203125" style="277" bestFit="1" customWidth="1"/>
    <col min="4373" max="4373" width="11.77734375" style="277" bestFit="1" customWidth="1"/>
    <col min="4374" max="4590" width="9.33203125" style="277"/>
    <col min="4591" max="4591" width="5.33203125" style="277" customWidth="1"/>
    <col min="4592" max="4592" width="51.44140625" style="277" customWidth="1"/>
    <col min="4593" max="4593" width="12.109375" style="277" customWidth="1"/>
    <col min="4594" max="4594" width="0" style="277" hidden="1" customWidth="1"/>
    <col min="4595" max="4595" width="12.33203125" style="277" customWidth="1"/>
    <col min="4596" max="4596" width="11.109375" style="277" customWidth="1"/>
    <col min="4597" max="4597" width="0" style="277" hidden="1" customWidth="1"/>
    <col min="4598" max="4604" width="11.109375" style="277" customWidth="1"/>
    <col min="4605" max="4609" width="0" style="277" hidden="1" customWidth="1"/>
    <col min="4610" max="4611" width="10" style="277" customWidth="1"/>
    <col min="4612" max="4617" width="0" style="277" hidden="1" customWidth="1"/>
    <col min="4618" max="4618" width="10" style="277" customWidth="1"/>
    <col min="4619" max="4623" width="0" style="277" hidden="1" customWidth="1"/>
    <col min="4624" max="4624" width="12.33203125" style="277" customWidth="1"/>
    <col min="4625" max="4625" width="10" style="277" customWidth="1"/>
    <col min="4626" max="4626" width="13.44140625" style="277" customWidth="1"/>
    <col min="4627" max="4627" width="15.77734375" style="277" customWidth="1"/>
    <col min="4628" max="4628" width="12.33203125" style="277" bestFit="1" customWidth="1"/>
    <col min="4629" max="4629" width="11.77734375" style="277" bestFit="1" customWidth="1"/>
    <col min="4630" max="4846" width="9.33203125" style="277"/>
    <col min="4847" max="4847" width="5.33203125" style="277" customWidth="1"/>
    <col min="4848" max="4848" width="51.44140625" style="277" customWidth="1"/>
    <col min="4849" max="4849" width="12.109375" style="277" customWidth="1"/>
    <col min="4850" max="4850" width="0" style="277" hidden="1" customWidth="1"/>
    <col min="4851" max="4851" width="12.33203125" style="277" customWidth="1"/>
    <col min="4852" max="4852" width="11.109375" style="277" customWidth="1"/>
    <col min="4853" max="4853" width="0" style="277" hidden="1" customWidth="1"/>
    <col min="4854" max="4860" width="11.109375" style="277" customWidth="1"/>
    <col min="4861" max="4865" width="0" style="277" hidden="1" customWidth="1"/>
    <col min="4866" max="4867" width="10" style="277" customWidth="1"/>
    <col min="4868" max="4873" width="0" style="277" hidden="1" customWidth="1"/>
    <col min="4874" max="4874" width="10" style="277" customWidth="1"/>
    <col min="4875" max="4879" width="0" style="277" hidden="1" customWidth="1"/>
    <col min="4880" max="4880" width="12.33203125" style="277" customWidth="1"/>
    <col min="4881" max="4881" width="10" style="277" customWidth="1"/>
    <col min="4882" max="4882" width="13.44140625" style="277" customWidth="1"/>
    <col min="4883" max="4883" width="15.77734375" style="277" customWidth="1"/>
    <col min="4884" max="4884" width="12.33203125" style="277" bestFit="1" customWidth="1"/>
    <col min="4885" max="4885" width="11.77734375" style="277" bestFit="1" customWidth="1"/>
    <col min="4886" max="5102" width="9.33203125" style="277"/>
    <col min="5103" max="5103" width="5.33203125" style="277" customWidth="1"/>
    <col min="5104" max="5104" width="51.44140625" style="277" customWidth="1"/>
    <col min="5105" max="5105" width="12.109375" style="277" customWidth="1"/>
    <col min="5106" max="5106" width="0" style="277" hidden="1" customWidth="1"/>
    <col min="5107" max="5107" width="12.33203125" style="277" customWidth="1"/>
    <col min="5108" max="5108" width="11.109375" style="277" customWidth="1"/>
    <col min="5109" max="5109" width="0" style="277" hidden="1" customWidth="1"/>
    <col min="5110" max="5116" width="11.109375" style="277" customWidth="1"/>
    <col min="5117" max="5121" width="0" style="277" hidden="1" customWidth="1"/>
    <col min="5122" max="5123" width="10" style="277" customWidth="1"/>
    <col min="5124" max="5129" width="0" style="277" hidden="1" customWidth="1"/>
    <col min="5130" max="5130" width="10" style="277" customWidth="1"/>
    <col min="5131" max="5135" width="0" style="277" hidden="1" customWidth="1"/>
    <col min="5136" max="5136" width="12.33203125" style="277" customWidth="1"/>
    <col min="5137" max="5137" width="10" style="277" customWidth="1"/>
    <col min="5138" max="5138" width="13.44140625" style="277" customWidth="1"/>
    <col min="5139" max="5139" width="15.77734375" style="277" customWidth="1"/>
    <col min="5140" max="5140" width="12.33203125" style="277" bestFit="1" customWidth="1"/>
    <col min="5141" max="5141" width="11.77734375" style="277" bestFit="1" customWidth="1"/>
    <col min="5142" max="5358" width="9.33203125" style="277"/>
    <col min="5359" max="5359" width="5.33203125" style="277" customWidth="1"/>
    <col min="5360" max="5360" width="51.44140625" style="277" customWidth="1"/>
    <col min="5361" max="5361" width="12.109375" style="277" customWidth="1"/>
    <col min="5362" max="5362" width="0" style="277" hidden="1" customWidth="1"/>
    <col min="5363" max="5363" width="12.33203125" style="277" customWidth="1"/>
    <col min="5364" max="5364" width="11.109375" style="277" customWidth="1"/>
    <col min="5365" max="5365" width="0" style="277" hidden="1" customWidth="1"/>
    <col min="5366" max="5372" width="11.109375" style="277" customWidth="1"/>
    <col min="5373" max="5377" width="0" style="277" hidden="1" customWidth="1"/>
    <col min="5378" max="5379" width="10" style="277" customWidth="1"/>
    <col min="5380" max="5385" width="0" style="277" hidden="1" customWidth="1"/>
    <col min="5386" max="5386" width="10" style="277" customWidth="1"/>
    <col min="5387" max="5391" width="0" style="277" hidden="1" customWidth="1"/>
    <col min="5392" max="5392" width="12.33203125" style="277" customWidth="1"/>
    <col min="5393" max="5393" width="10" style="277" customWidth="1"/>
    <col min="5394" max="5394" width="13.44140625" style="277" customWidth="1"/>
    <col min="5395" max="5395" width="15.77734375" style="277" customWidth="1"/>
    <col min="5396" max="5396" width="12.33203125" style="277" bestFit="1" customWidth="1"/>
    <col min="5397" max="5397" width="11.77734375" style="277" bestFit="1" customWidth="1"/>
    <col min="5398" max="5614" width="9.33203125" style="277"/>
    <col min="5615" max="5615" width="5.33203125" style="277" customWidth="1"/>
    <col min="5616" max="5616" width="51.44140625" style="277" customWidth="1"/>
    <col min="5617" max="5617" width="12.109375" style="277" customWidth="1"/>
    <col min="5618" max="5618" width="0" style="277" hidden="1" customWidth="1"/>
    <col min="5619" max="5619" width="12.33203125" style="277" customWidth="1"/>
    <col min="5620" max="5620" width="11.109375" style="277" customWidth="1"/>
    <col min="5621" max="5621" width="0" style="277" hidden="1" customWidth="1"/>
    <col min="5622" max="5628" width="11.109375" style="277" customWidth="1"/>
    <col min="5629" max="5633" width="0" style="277" hidden="1" customWidth="1"/>
    <col min="5634" max="5635" width="10" style="277" customWidth="1"/>
    <col min="5636" max="5641" width="0" style="277" hidden="1" customWidth="1"/>
    <col min="5642" max="5642" width="10" style="277" customWidth="1"/>
    <col min="5643" max="5647" width="0" style="277" hidden="1" customWidth="1"/>
    <col min="5648" max="5648" width="12.33203125" style="277" customWidth="1"/>
    <col min="5649" max="5649" width="10" style="277" customWidth="1"/>
    <col min="5650" max="5650" width="13.44140625" style="277" customWidth="1"/>
    <col min="5651" max="5651" width="15.77734375" style="277" customWidth="1"/>
    <col min="5652" max="5652" width="12.33203125" style="277" bestFit="1" customWidth="1"/>
    <col min="5653" max="5653" width="11.77734375" style="277" bestFit="1" customWidth="1"/>
    <col min="5654" max="5870" width="9.33203125" style="277"/>
    <col min="5871" max="5871" width="5.33203125" style="277" customWidth="1"/>
    <col min="5872" max="5872" width="51.44140625" style="277" customWidth="1"/>
    <col min="5873" max="5873" width="12.109375" style="277" customWidth="1"/>
    <col min="5874" max="5874" width="0" style="277" hidden="1" customWidth="1"/>
    <col min="5875" max="5875" width="12.33203125" style="277" customWidth="1"/>
    <col min="5876" max="5876" width="11.109375" style="277" customWidth="1"/>
    <col min="5877" max="5877" width="0" style="277" hidden="1" customWidth="1"/>
    <col min="5878" max="5884" width="11.109375" style="277" customWidth="1"/>
    <col min="5885" max="5889" width="0" style="277" hidden="1" customWidth="1"/>
    <col min="5890" max="5891" width="10" style="277" customWidth="1"/>
    <col min="5892" max="5897" width="0" style="277" hidden="1" customWidth="1"/>
    <col min="5898" max="5898" width="10" style="277" customWidth="1"/>
    <col min="5899" max="5903" width="0" style="277" hidden="1" customWidth="1"/>
    <col min="5904" max="5904" width="12.33203125" style="277" customWidth="1"/>
    <col min="5905" max="5905" width="10" style="277" customWidth="1"/>
    <col min="5906" max="5906" width="13.44140625" style="277" customWidth="1"/>
    <col min="5907" max="5907" width="15.77734375" style="277" customWidth="1"/>
    <col min="5908" max="5908" width="12.33203125" style="277" bestFit="1" customWidth="1"/>
    <col min="5909" max="5909" width="11.77734375" style="277" bestFit="1" customWidth="1"/>
    <col min="5910" max="6126" width="9.33203125" style="277"/>
    <col min="6127" max="6127" width="5.33203125" style="277" customWidth="1"/>
    <col min="6128" max="6128" width="51.44140625" style="277" customWidth="1"/>
    <col min="6129" max="6129" width="12.109375" style="277" customWidth="1"/>
    <col min="6130" max="6130" width="0" style="277" hidden="1" customWidth="1"/>
    <col min="6131" max="6131" width="12.33203125" style="277" customWidth="1"/>
    <col min="6132" max="6132" width="11.109375" style="277" customWidth="1"/>
    <col min="6133" max="6133" width="0" style="277" hidden="1" customWidth="1"/>
    <col min="6134" max="6140" width="11.109375" style="277" customWidth="1"/>
    <col min="6141" max="6145" width="0" style="277" hidden="1" customWidth="1"/>
    <col min="6146" max="6147" width="10" style="277" customWidth="1"/>
    <col min="6148" max="6153" width="0" style="277" hidden="1" customWidth="1"/>
    <col min="6154" max="6154" width="10" style="277" customWidth="1"/>
    <col min="6155" max="6159" width="0" style="277" hidden="1" customWidth="1"/>
    <col min="6160" max="6160" width="12.33203125" style="277" customWidth="1"/>
    <col min="6161" max="6161" width="10" style="277" customWidth="1"/>
    <col min="6162" max="6162" width="13.44140625" style="277" customWidth="1"/>
    <col min="6163" max="6163" width="15.77734375" style="277" customWidth="1"/>
    <col min="6164" max="6164" width="12.33203125" style="277" bestFit="1" customWidth="1"/>
    <col min="6165" max="6165" width="11.77734375" style="277" bestFit="1" customWidth="1"/>
    <col min="6166" max="6382" width="9.33203125" style="277"/>
    <col min="6383" max="6383" width="5.33203125" style="277" customWidth="1"/>
    <col min="6384" max="6384" width="51.44140625" style="277" customWidth="1"/>
    <col min="6385" max="6385" width="12.109375" style="277" customWidth="1"/>
    <col min="6386" max="6386" width="0" style="277" hidden="1" customWidth="1"/>
    <col min="6387" max="6387" width="12.33203125" style="277" customWidth="1"/>
    <col min="6388" max="6388" width="11.109375" style="277" customWidth="1"/>
    <col min="6389" max="6389" width="0" style="277" hidden="1" customWidth="1"/>
    <col min="6390" max="6396" width="11.109375" style="277" customWidth="1"/>
    <col min="6397" max="6401" width="0" style="277" hidden="1" customWidth="1"/>
    <col min="6402" max="6403" width="10" style="277" customWidth="1"/>
    <col min="6404" max="6409" width="0" style="277" hidden="1" customWidth="1"/>
    <col min="6410" max="6410" width="10" style="277" customWidth="1"/>
    <col min="6411" max="6415" width="0" style="277" hidden="1" customWidth="1"/>
    <col min="6416" max="6416" width="12.33203125" style="277" customWidth="1"/>
    <col min="6417" max="6417" width="10" style="277" customWidth="1"/>
    <col min="6418" max="6418" width="13.44140625" style="277" customWidth="1"/>
    <col min="6419" max="6419" width="15.77734375" style="277" customWidth="1"/>
    <col min="6420" max="6420" width="12.33203125" style="277" bestFit="1" customWidth="1"/>
    <col min="6421" max="6421" width="11.77734375" style="277" bestFit="1" customWidth="1"/>
    <col min="6422" max="6638" width="9.33203125" style="277"/>
    <col min="6639" max="6639" width="5.33203125" style="277" customWidth="1"/>
    <col min="6640" max="6640" width="51.44140625" style="277" customWidth="1"/>
    <col min="6641" max="6641" width="12.109375" style="277" customWidth="1"/>
    <col min="6642" max="6642" width="0" style="277" hidden="1" customWidth="1"/>
    <col min="6643" max="6643" width="12.33203125" style="277" customWidth="1"/>
    <col min="6644" max="6644" width="11.109375" style="277" customWidth="1"/>
    <col min="6645" max="6645" width="0" style="277" hidden="1" customWidth="1"/>
    <col min="6646" max="6652" width="11.109375" style="277" customWidth="1"/>
    <col min="6653" max="6657" width="0" style="277" hidden="1" customWidth="1"/>
    <col min="6658" max="6659" width="10" style="277" customWidth="1"/>
    <col min="6660" max="6665" width="0" style="277" hidden="1" customWidth="1"/>
    <col min="6666" max="6666" width="10" style="277" customWidth="1"/>
    <col min="6667" max="6671" width="0" style="277" hidden="1" customWidth="1"/>
    <col min="6672" max="6672" width="12.33203125" style="277" customWidth="1"/>
    <col min="6673" max="6673" width="10" style="277" customWidth="1"/>
    <col min="6674" max="6674" width="13.44140625" style="277" customWidth="1"/>
    <col min="6675" max="6675" width="15.77734375" style="277" customWidth="1"/>
    <col min="6676" max="6676" width="12.33203125" style="277" bestFit="1" customWidth="1"/>
    <col min="6677" max="6677" width="11.77734375" style="277" bestFit="1" customWidth="1"/>
    <col min="6678" max="6894" width="9.33203125" style="277"/>
    <col min="6895" max="6895" width="5.33203125" style="277" customWidth="1"/>
    <col min="6896" max="6896" width="51.44140625" style="277" customWidth="1"/>
    <col min="6897" max="6897" width="12.109375" style="277" customWidth="1"/>
    <col min="6898" max="6898" width="0" style="277" hidden="1" customWidth="1"/>
    <col min="6899" max="6899" width="12.33203125" style="277" customWidth="1"/>
    <col min="6900" max="6900" width="11.109375" style="277" customWidth="1"/>
    <col min="6901" max="6901" width="0" style="277" hidden="1" customWidth="1"/>
    <col min="6902" max="6908" width="11.109375" style="277" customWidth="1"/>
    <col min="6909" max="6913" width="0" style="277" hidden="1" customWidth="1"/>
    <col min="6914" max="6915" width="10" style="277" customWidth="1"/>
    <col min="6916" max="6921" width="0" style="277" hidden="1" customWidth="1"/>
    <col min="6922" max="6922" width="10" style="277" customWidth="1"/>
    <col min="6923" max="6927" width="0" style="277" hidden="1" customWidth="1"/>
    <col min="6928" max="6928" width="12.33203125" style="277" customWidth="1"/>
    <col min="6929" max="6929" width="10" style="277" customWidth="1"/>
    <col min="6930" max="6930" width="13.44140625" style="277" customWidth="1"/>
    <col min="6931" max="6931" width="15.77734375" style="277" customWidth="1"/>
    <col min="6932" max="6932" width="12.33203125" style="277" bestFit="1" customWidth="1"/>
    <col min="6933" max="6933" width="11.77734375" style="277" bestFit="1" customWidth="1"/>
    <col min="6934" max="7150" width="9.33203125" style="277"/>
    <col min="7151" max="7151" width="5.33203125" style="277" customWidth="1"/>
    <col min="7152" max="7152" width="51.44140625" style="277" customWidth="1"/>
    <col min="7153" max="7153" width="12.109375" style="277" customWidth="1"/>
    <col min="7154" max="7154" width="0" style="277" hidden="1" customWidth="1"/>
    <col min="7155" max="7155" width="12.33203125" style="277" customWidth="1"/>
    <col min="7156" max="7156" width="11.109375" style="277" customWidth="1"/>
    <col min="7157" max="7157" width="0" style="277" hidden="1" customWidth="1"/>
    <col min="7158" max="7164" width="11.109375" style="277" customWidth="1"/>
    <col min="7165" max="7169" width="0" style="277" hidden="1" customWidth="1"/>
    <col min="7170" max="7171" width="10" style="277" customWidth="1"/>
    <col min="7172" max="7177" width="0" style="277" hidden="1" customWidth="1"/>
    <col min="7178" max="7178" width="10" style="277" customWidth="1"/>
    <col min="7179" max="7183" width="0" style="277" hidden="1" customWidth="1"/>
    <col min="7184" max="7184" width="12.33203125" style="277" customWidth="1"/>
    <col min="7185" max="7185" width="10" style="277" customWidth="1"/>
    <col min="7186" max="7186" width="13.44140625" style="277" customWidth="1"/>
    <col min="7187" max="7187" width="15.77734375" style="277" customWidth="1"/>
    <col min="7188" max="7188" width="12.33203125" style="277" bestFit="1" customWidth="1"/>
    <col min="7189" max="7189" width="11.77734375" style="277" bestFit="1" customWidth="1"/>
    <col min="7190" max="7406" width="9.33203125" style="277"/>
    <col min="7407" max="7407" width="5.33203125" style="277" customWidth="1"/>
    <col min="7408" max="7408" width="51.44140625" style="277" customWidth="1"/>
    <col min="7409" max="7409" width="12.109375" style="277" customWidth="1"/>
    <col min="7410" max="7410" width="0" style="277" hidden="1" customWidth="1"/>
    <col min="7411" max="7411" width="12.33203125" style="277" customWidth="1"/>
    <col min="7412" max="7412" width="11.109375" style="277" customWidth="1"/>
    <col min="7413" max="7413" width="0" style="277" hidden="1" customWidth="1"/>
    <col min="7414" max="7420" width="11.109375" style="277" customWidth="1"/>
    <col min="7421" max="7425" width="0" style="277" hidden="1" customWidth="1"/>
    <col min="7426" max="7427" width="10" style="277" customWidth="1"/>
    <col min="7428" max="7433" width="0" style="277" hidden="1" customWidth="1"/>
    <col min="7434" max="7434" width="10" style="277" customWidth="1"/>
    <col min="7435" max="7439" width="0" style="277" hidden="1" customWidth="1"/>
    <col min="7440" max="7440" width="12.33203125" style="277" customWidth="1"/>
    <col min="7441" max="7441" width="10" style="277" customWidth="1"/>
    <col min="7442" max="7442" width="13.44140625" style="277" customWidth="1"/>
    <col min="7443" max="7443" width="15.77734375" style="277" customWidth="1"/>
    <col min="7444" max="7444" width="12.33203125" style="277" bestFit="1" customWidth="1"/>
    <col min="7445" max="7445" width="11.77734375" style="277" bestFit="1" customWidth="1"/>
    <col min="7446" max="7662" width="9.33203125" style="277"/>
    <col min="7663" max="7663" width="5.33203125" style="277" customWidth="1"/>
    <col min="7664" max="7664" width="51.44140625" style="277" customWidth="1"/>
    <col min="7665" max="7665" width="12.109375" style="277" customWidth="1"/>
    <col min="7666" max="7666" width="0" style="277" hidden="1" customWidth="1"/>
    <col min="7667" max="7667" width="12.33203125" style="277" customWidth="1"/>
    <col min="7668" max="7668" width="11.109375" style="277" customWidth="1"/>
    <col min="7669" max="7669" width="0" style="277" hidden="1" customWidth="1"/>
    <col min="7670" max="7676" width="11.109375" style="277" customWidth="1"/>
    <col min="7677" max="7681" width="0" style="277" hidden="1" customWidth="1"/>
    <col min="7682" max="7683" width="10" style="277" customWidth="1"/>
    <col min="7684" max="7689" width="0" style="277" hidden="1" customWidth="1"/>
    <col min="7690" max="7690" width="10" style="277" customWidth="1"/>
    <col min="7691" max="7695" width="0" style="277" hidden="1" customWidth="1"/>
    <col min="7696" max="7696" width="12.33203125" style="277" customWidth="1"/>
    <col min="7697" max="7697" width="10" style="277" customWidth="1"/>
    <col min="7698" max="7698" width="13.44140625" style="277" customWidth="1"/>
    <col min="7699" max="7699" width="15.77734375" style="277" customWidth="1"/>
    <col min="7700" max="7700" width="12.33203125" style="277" bestFit="1" customWidth="1"/>
    <col min="7701" max="7701" width="11.77734375" style="277" bestFit="1" customWidth="1"/>
    <col min="7702" max="7918" width="9.33203125" style="277"/>
    <col min="7919" max="7919" width="5.33203125" style="277" customWidth="1"/>
    <col min="7920" max="7920" width="51.44140625" style="277" customWidth="1"/>
    <col min="7921" max="7921" width="12.109375" style="277" customWidth="1"/>
    <col min="7922" max="7922" width="0" style="277" hidden="1" customWidth="1"/>
    <col min="7923" max="7923" width="12.33203125" style="277" customWidth="1"/>
    <col min="7924" max="7924" width="11.109375" style="277" customWidth="1"/>
    <col min="7925" max="7925" width="0" style="277" hidden="1" customWidth="1"/>
    <col min="7926" max="7932" width="11.109375" style="277" customWidth="1"/>
    <col min="7933" max="7937" width="0" style="277" hidden="1" customWidth="1"/>
    <col min="7938" max="7939" width="10" style="277" customWidth="1"/>
    <col min="7940" max="7945" width="0" style="277" hidden="1" customWidth="1"/>
    <col min="7946" max="7946" width="10" style="277" customWidth="1"/>
    <col min="7947" max="7951" width="0" style="277" hidden="1" customWidth="1"/>
    <col min="7952" max="7952" width="12.33203125" style="277" customWidth="1"/>
    <col min="7953" max="7953" width="10" style="277" customWidth="1"/>
    <col min="7954" max="7954" width="13.44140625" style="277" customWidth="1"/>
    <col min="7955" max="7955" width="15.77734375" style="277" customWidth="1"/>
    <col min="7956" max="7956" width="12.33203125" style="277" bestFit="1" customWidth="1"/>
    <col min="7957" max="7957" width="11.77734375" style="277" bestFit="1" customWidth="1"/>
    <col min="7958" max="8174" width="9.33203125" style="277"/>
    <col min="8175" max="8175" width="5.33203125" style="277" customWidth="1"/>
    <col min="8176" max="8176" width="51.44140625" style="277" customWidth="1"/>
    <col min="8177" max="8177" width="12.109375" style="277" customWidth="1"/>
    <col min="8178" max="8178" width="0" style="277" hidden="1" customWidth="1"/>
    <col min="8179" max="8179" width="12.33203125" style="277" customWidth="1"/>
    <col min="8180" max="8180" width="11.109375" style="277" customWidth="1"/>
    <col min="8181" max="8181" width="0" style="277" hidden="1" customWidth="1"/>
    <col min="8182" max="8188" width="11.109375" style="277" customWidth="1"/>
    <col min="8189" max="8193" width="0" style="277" hidden="1" customWidth="1"/>
    <col min="8194" max="8195" width="10" style="277" customWidth="1"/>
    <col min="8196" max="8201" width="0" style="277" hidden="1" customWidth="1"/>
    <col min="8202" max="8202" width="10" style="277" customWidth="1"/>
    <col min="8203" max="8207" width="0" style="277" hidden="1" customWidth="1"/>
    <col min="8208" max="8208" width="12.33203125" style="277" customWidth="1"/>
    <col min="8209" max="8209" width="10" style="277" customWidth="1"/>
    <col min="8210" max="8210" width="13.44140625" style="277" customWidth="1"/>
    <col min="8211" max="8211" width="15.77734375" style="277" customWidth="1"/>
    <col min="8212" max="8212" width="12.33203125" style="277" bestFit="1" customWidth="1"/>
    <col min="8213" max="8213" width="11.77734375" style="277" bestFit="1" customWidth="1"/>
    <col min="8214" max="8430" width="9.33203125" style="277"/>
    <col min="8431" max="8431" width="5.33203125" style="277" customWidth="1"/>
    <col min="8432" max="8432" width="51.44140625" style="277" customWidth="1"/>
    <col min="8433" max="8433" width="12.109375" style="277" customWidth="1"/>
    <col min="8434" max="8434" width="0" style="277" hidden="1" customWidth="1"/>
    <col min="8435" max="8435" width="12.33203125" style="277" customWidth="1"/>
    <col min="8436" max="8436" width="11.109375" style="277" customWidth="1"/>
    <col min="8437" max="8437" width="0" style="277" hidden="1" customWidth="1"/>
    <col min="8438" max="8444" width="11.109375" style="277" customWidth="1"/>
    <col min="8445" max="8449" width="0" style="277" hidden="1" customWidth="1"/>
    <col min="8450" max="8451" width="10" style="277" customWidth="1"/>
    <col min="8452" max="8457" width="0" style="277" hidden="1" customWidth="1"/>
    <col min="8458" max="8458" width="10" style="277" customWidth="1"/>
    <col min="8459" max="8463" width="0" style="277" hidden="1" customWidth="1"/>
    <col min="8464" max="8464" width="12.33203125" style="277" customWidth="1"/>
    <col min="8465" max="8465" width="10" style="277" customWidth="1"/>
    <col min="8466" max="8466" width="13.44140625" style="277" customWidth="1"/>
    <col min="8467" max="8467" width="15.77734375" style="277" customWidth="1"/>
    <col min="8468" max="8468" width="12.33203125" style="277" bestFit="1" customWidth="1"/>
    <col min="8469" max="8469" width="11.77734375" style="277" bestFit="1" customWidth="1"/>
    <col min="8470" max="8686" width="9.33203125" style="277"/>
    <col min="8687" max="8687" width="5.33203125" style="277" customWidth="1"/>
    <col min="8688" max="8688" width="51.44140625" style="277" customWidth="1"/>
    <col min="8689" max="8689" width="12.109375" style="277" customWidth="1"/>
    <col min="8690" max="8690" width="0" style="277" hidden="1" customWidth="1"/>
    <col min="8691" max="8691" width="12.33203125" style="277" customWidth="1"/>
    <col min="8692" max="8692" width="11.109375" style="277" customWidth="1"/>
    <col min="8693" max="8693" width="0" style="277" hidden="1" customWidth="1"/>
    <col min="8694" max="8700" width="11.109375" style="277" customWidth="1"/>
    <col min="8701" max="8705" width="0" style="277" hidden="1" customWidth="1"/>
    <col min="8706" max="8707" width="10" style="277" customWidth="1"/>
    <col min="8708" max="8713" width="0" style="277" hidden="1" customWidth="1"/>
    <col min="8714" max="8714" width="10" style="277" customWidth="1"/>
    <col min="8715" max="8719" width="0" style="277" hidden="1" customWidth="1"/>
    <col min="8720" max="8720" width="12.33203125" style="277" customWidth="1"/>
    <col min="8721" max="8721" width="10" style="277" customWidth="1"/>
    <col min="8722" max="8722" width="13.44140625" style="277" customWidth="1"/>
    <col min="8723" max="8723" width="15.77734375" style="277" customWidth="1"/>
    <col min="8724" max="8724" width="12.33203125" style="277" bestFit="1" customWidth="1"/>
    <col min="8725" max="8725" width="11.77734375" style="277" bestFit="1" customWidth="1"/>
    <col min="8726" max="8942" width="9.33203125" style="277"/>
    <col min="8943" max="8943" width="5.33203125" style="277" customWidth="1"/>
    <col min="8944" max="8944" width="51.44140625" style="277" customWidth="1"/>
    <col min="8945" max="8945" width="12.109375" style="277" customWidth="1"/>
    <col min="8946" max="8946" width="0" style="277" hidden="1" customWidth="1"/>
    <col min="8947" max="8947" width="12.33203125" style="277" customWidth="1"/>
    <col min="8948" max="8948" width="11.109375" style="277" customWidth="1"/>
    <col min="8949" max="8949" width="0" style="277" hidden="1" customWidth="1"/>
    <col min="8950" max="8956" width="11.109375" style="277" customWidth="1"/>
    <col min="8957" max="8961" width="0" style="277" hidden="1" customWidth="1"/>
    <col min="8962" max="8963" width="10" style="277" customWidth="1"/>
    <col min="8964" max="8969" width="0" style="277" hidden="1" customWidth="1"/>
    <col min="8970" max="8970" width="10" style="277" customWidth="1"/>
    <col min="8971" max="8975" width="0" style="277" hidden="1" customWidth="1"/>
    <col min="8976" max="8976" width="12.33203125" style="277" customWidth="1"/>
    <col min="8977" max="8977" width="10" style="277" customWidth="1"/>
    <col min="8978" max="8978" width="13.44140625" style="277" customWidth="1"/>
    <col min="8979" max="8979" width="15.77734375" style="277" customWidth="1"/>
    <col min="8980" max="8980" width="12.33203125" style="277" bestFit="1" customWidth="1"/>
    <col min="8981" max="8981" width="11.77734375" style="277" bestFit="1" customWidth="1"/>
    <col min="8982" max="9198" width="9.33203125" style="277"/>
    <col min="9199" max="9199" width="5.33203125" style="277" customWidth="1"/>
    <col min="9200" max="9200" width="51.44140625" style="277" customWidth="1"/>
    <col min="9201" max="9201" width="12.109375" style="277" customWidth="1"/>
    <col min="9202" max="9202" width="0" style="277" hidden="1" customWidth="1"/>
    <col min="9203" max="9203" width="12.33203125" style="277" customWidth="1"/>
    <col min="9204" max="9204" width="11.109375" style="277" customWidth="1"/>
    <col min="9205" max="9205" width="0" style="277" hidden="1" customWidth="1"/>
    <col min="9206" max="9212" width="11.109375" style="277" customWidth="1"/>
    <col min="9213" max="9217" width="0" style="277" hidden="1" customWidth="1"/>
    <col min="9218" max="9219" width="10" style="277" customWidth="1"/>
    <col min="9220" max="9225" width="0" style="277" hidden="1" customWidth="1"/>
    <col min="9226" max="9226" width="10" style="277" customWidth="1"/>
    <col min="9227" max="9231" width="0" style="277" hidden="1" customWidth="1"/>
    <col min="9232" max="9232" width="12.33203125" style="277" customWidth="1"/>
    <col min="9233" max="9233" width="10" style="277" customWidth="1"/>
    <col min="9234" max="9234" width="13.44140625" style="277" customWidth="1"/>
    <col min="9235" max="9235" width="15.77734375" style="277" customWidth="1"/>
    <col min="9236" max="9236" width="12.33203125" style="277" bestFit="1" customWidth="1"/>
    <col min="9237" max="9237" width="11.77734375" style="277" bestFit="1" customWidth="1"/>
    <col min="9238" max="9454" width="9.33203125" style="277"/>
    <col min="9455" max="9455" width="5.33203125" style="277" customWidth="1"/>
    <col min="9456" max="9456" width="51.44140625" style="277" customWidth="1"/>
    <col min="9457" max="9457" width="12.109375" style="277" customWidth="1"/>
    <col min="9458" max="9458" width="0" style="277" hidden="1" customWidth="1"/>
    <col min="9459" max="9459" width="12.33203125" style="277" customWidth="1"/>
    <col min="9460" max="9460" width="11.109375" style="277" customWidth="1"/>
    <col min="9461" max="9461" width="0" style="277" hidden="1" customWidth="1"/>
    <col min="9462" max="9468" width="11.109375" style="277" customWidth="1"/>
    <col min="9469" max="9473" width="0" style="277" hidden="1" customWidth="1"/>
    <col min="9474" max="9475" width="10" style="277" customWidth="1"/>
    <col min="9476" max="9481" width="0" style="277" hidden="1" customWidth="1"/>
    <col min="9482" max="9482" width="10" style="277" customWidth="1"/>
    <col min="9483" max="9487" width="0" style="277" hidden="1" customWidth="1"/>
    <col min="9488" max="9488" width="12.33203125" style="277" customWidth="1"/>
    <col min="9489" max="9489" width="10" style="277" customWidth="1"/>
    <col min="9490" max="9490" width="13.44140625" style="277" customWidth="1"/>
    <col min="9491" max="9491" width="15.77734375" style="277" customWidth="1"/>
    <col min="9492" max="9492" width="12.33203125" style="277" bestFit="1" customWidth="1"/>
    <col min="9493" max="9493" width="11.77734375" style="277" bestFit="1" customWidth="1"/>
    <col min="9494" max="9710" width="9.33203125" style="277"/>
    <col min="9711" max="9711" width="5.33203125" style="277" customWidth="1"/>
    <col min="9712" max="9712" width="51.44140625" style="277" customWidth="1"/>
    <col min="9713" max="9713" width="12.109375" style="277" customWidth="1"/>
    <col min="9714" max="9714" width="0" style="277" hidden="1" customWidth="1"/>
    <col min="9715" max="9715" width="12.33203125" style="277" customWidth="1"/>
    <col min="9716" max="9716" width="11.109375" style="277" customWidth="1"/>
    <col min="9717" max="9717" width="0" style="277" hidden="1" customWidth="1"/>
    <col min="9718" max="9724" width="11.109375" style="277" customWidth="1"/>
    <col min="9725" max="9729" width="0" style="277" hidden="1" customWidth="1"/>
    <col min="9730" max="9731" width="10" style="277" customWidth="1"/>
    <col min="9732" max="9737" width="0" style="277" hidden="1" customWidth="1"/>
    <col min="9738" max="9738" width="10" style="277" customWidth="1"/>
    <col min="9739" max="9743" width="0" style="277" hidden="1" customWidth="1"/>
    <col min="9744" max="9744" width="12.33203125" style="277" customWidth="1"/>
    <col min="9745" max="9745" width="10" style="277" customWidth="1"/>
    <col min="9746" max="9746" width="13.44140625" style="277" customWidth="1"/>
    <col min="9747" max="9747" width="15.77734375" style="277" customWidth="1"/>
    <col min="9748" max="9748" width="12.33203125" style="277" bestFit="1" customWidth="1"/>
    <col min="9749" max="9749" width="11.77734375" style="277" bestFit="1" customWidth="1"/>
    <col min="9750" max="9966" width="9.33203125" style="277"/>
    <col min="9967" max="9967" width="5.33203125" style="277" customWidth="1"/>
    <col min="9968" max="9968" width="51.44140625" style="277" customWidth="1"/>
    <col min="9969" max="9969" width="12.109375" style="277" customWidth="1"/>
    <col min="9970" max="9970" width="0" style="277" hidden="1" customWidth="1"/>
    <col min="9971" max="9971" width="12.33203125" style="277" customWidth="1"/>
    <col min="9972" max="9972" width="11.109375" style="277" customWidth="1"/>
    <col min="9973" max="9973" width="0" style="277" hidden="1" customWidth="1"/>
    <col min="9974" max="9980" width="11.109375" style="277" customWidth="1"/>
    <col min="9981" max="9985" width="0" style="277" hidden="1" customWidth="1"/>
    <col min="9986" max="9987" width="10" style="277" customWidth="1"/>
    <col min="9988" max="9993" width="0" style="277" hidden="1" customWidth="1"/>
    <col min="9994" max="9994" width="10" style="277" customWidth="1"/>
    <col min="9995" max="9999" width="0" style="277" hidden="1" customWidth="1"/>
    <col min="10000" max="10000" width="12.33203125" style="277" customWidth="1"/>
    <col min="10001" max="10001" width="10" style="277" customWidth="1"/>
    <col min="10002" max="10002" width="13.44140625" style="277" customWidth="1"/>
    <col min="10003" max="10003" width="15.77734375" style="277" customWidth="1"/>
    <col min="10004" max="10004" width="12.33203125" style="277" bestFit="1" customWidth="1"/>
    <col min="10005" max="10005" width="11.77734375" style="277" bestFit="1" customWidth="1"/>
    <col min="10006" max="10222" width="9.33203125" style="277"/>
    <col min="10223" max="10223" width="5.33203125" style="277" customWidth="1"/>
    <col min="10224" max="10224" width="51.44140625" style="277" customWidth="1"/>
    <col min="10225" max="10225" width="12.109375" style="277" customWidth="1"/>
    <col min="10226" max="10226" width="0" style="277" hidden="1" customWidth="1"/>
    <col min="10227" max="10227" width="12.33203125" style="277" customWidth="1"/>
    <col min="10228" max="10228" width="11.109375" style="277" customWidth="1"/>
    <col min="10229" max="10229" width="0" style="277" hidden="1" customWidth="1"/>
    <col min="10230" max="10236" width="11.109375" style="277" customWidth="1"/>
    <col min="10237" max="10241" width="0" style="277" hidden="1" customWidth="1"/>
    <col min="10242" max="10243" width="10" style="277" customWidth="1"/>
    <col min="10244" max="10249" width="0" style="277" hidden="1" customWidth="1"/>
    <col min="10250" max="10250" width="10" style="277" customWidth="1"/>
    <col min="10251" max="10255" width="0" style="277" hidden="1" customWidth="1"/>
    <col min="10256" max="10256" width="12.33203125" style="277" customWidth="1"/>
    <col min="10257" max="10257" width="10" style="277" customWidth="1"/>
    <col min="10258" max="10258" width="13.44140625" style="277" customWidth="1"/>
    <col min="10259" max="10259" width="15.77734375" style="277" customWidth="1"/>
    <col min="10260" max="10260" width="12.33203125" style="277" bestFit="1" customWidth="1"/>
    <col min="10261" max="10261" width="11.77734375" style="277" bestFit="1" customWidth="1"/>
    <col min="10262" max="10478" width="9.33203125" style="277"/>
    <col min="10479" max="10479" width="5.33203125" style="277" customWidth="1"/>
    <col min="10480" max="10480" width="51.44140625" style="277" customWidth="1"/>
    <col min="10481" max="10481" width="12.109375" style="277" customWidth="1"/>
    <col min="10482" max="10482" width="0" style="277" hidden="1" customWidth="1"/>
    <col min="10483" max="10483" width="12.33203125" style="277" customWidth="1"/>
    <col min="10484" max="10484" width="11.109375" style="277" customWidth="1"/>
    <col min="10485" max="10485" width="0" style="277" hidden="1" customWidth="1"/>
    <col min="10486" max="10492" width="11.109375" style="277" customWidth="1"/>
    <col min="10493" max="10497" width="0" style="277" hidden="1" customWidth="1"/>
    <col min="10498" max="10499" width="10" style="277" customWidth="1"/>
    <col min="10500" max="10505" width="0" style="277" hidden="1" customWidth="1"/>
    <col min="10506" max="10506" width="10" style="277" customWidth="1"/>
    <col min="10507" max="10511" width="0" style="277" hidden="1" customWidth="1"/>
    <col min="10512" max="10512" width="12.33203125" style="277" customWidth="1"/>
    <col min="10513" max="10513" width="10" style="277" customWidth="1"/>
    <col min="10514" max="10514" width="13.44140625" style="277" customWidth="1"/>
    <col min="10515" max="10515" width="15.77734375" style="277" customWidth="1"/>
    <col min="10516" max="10516" width="12.33203125" style="277" bestFit="1" customWidth="1"/>
    <col min="10517" max="10517" width="11.77734375" style="277" bestFit="1" customWidth="1"/>
    <col min="10518" max="10734" width="9.33203125" style="277"/>
    <col min="10735" max="10735" width="5.33203125" style="277" customWidth="1"/>
    <col min="10736" max="10736" width="51.44140625" style="277" customWidth="1"/>
    <col min="10737" max="10737" width="12.109375" style="277" customWidth="1"/>
    <col min="10738" max="10738" width="0" style="277" hidden="1" customWidth="1"/>
    <col min="10739" max="10739" width="12.33203125" style="277" customWidth="1"/>
    <col min="10740" max="10740" width="11.109375" style="277" customWidth="1"/>
    <col min="10741" max="10741" width="0" style="277" hidden="1" customWidth="1"/>
    <col min="10742" max="10748" width="11.109375" style="277" customWidth="1"/>
    <col min="10749" max="10753" width="0" style="277" hidden="1" customWidth="1"/>
    <col min="10754" max="10755" width="10" style="277" customWidth="1"/>
    <col min="10756" max="10761" width="0" style="277" hidden="1" customWidth="1"/>
    <col min="10762" max="10762" width="10" style="277" customWidth="1"/>
    <col min="10763" max="10767" width="0" style="277" hidden="1" customWidth="1"/>
    <col min="10768" max="10768" width="12.33203125" style="277" customWidth="1"/>
    <col min="10769" max="10769" width="10" style="277" customWidth="1"/>
    <col min="10770" max="10770" width="13.44140625" style="277" customWidth="1"/>
    <col min="10771" max="10771" width="15.77734375" style="277" customWidth="1"/>
    <col min="10772" max="10772" width="12.33203125" style="277" bestFit="1" customWidth="1"/>
    <col min="10773" max="10773" width="11.77734375" style="277" bestFit="1" customWidth="1"/>
    <col min="10774" max="10990" width="9.33203125" style="277"/>
    <col min="10991" max="10991" width="5.33203125" style="277" customWidth="1"/>
    <col min="10992" max="10992" width="51.44140625" style="277" customWidth="1"/>
    <col min="10993" max="10993" width="12.109375" style="277" customWidth="1"/>
    <col min="10994" max="10994" width="0" style="277" hidden="1" customWidth="1"/>
    <col min="10995" max="10995" width="12.33203125" style="277" customWidth="1"/>
    <col min="10996" max="10996" width="11.109375" style="277" customWidth="1"/>
    <col min="10997" max="10997" width="0" style="277" hidden="1" customWidth="1"/>
    <col min="10998" max="11004" width="11.109375" style="277" customWidth="1"/>
    <col min="11005" max="11009" width="0" style="277" hidden="1" customWidth="1"/>
    <col min="11010" max="11011" width="10" style="277" customWidth="1"/>
    <col min="11012" max="11017" width="0" style="277" hidden="1" customWidth="1"/>
    <col min="11018" max="11018" width="10" style="277" customWidth="1"/>
    <col min="11019" max="11023" width="0" style="277" hidden="1" customWidth="1"/>
    <col min="11024" max="11024" width="12.33203125" style="277" customWidth="1"/>
    <col min="11025" max="11025" width="10" style="277" customWidth="1"/>
    <col min="11026" max="11026" width="13.44140625" style="277" customWidth="1"/>
    <col min="11027" max="11027" width="15.77734375" style="277" customWidth="1"/>
    <col min="11028" max="11028" width="12.33203125" style="277" bestFit="1" customWidth="1"/>
    <col min="11029" max="11029" width="11.77734375" style="277" bestFit="1" customWidth="1"/>
    <col min="11030" max="11246" width="9.33203125" style="277"/>
    <col min="11247" max="11247" width="5.33203125" style="277" customWidth="1"/>
    <col min="11248" max="11248" width="51.44140625" style="277" customWidth="1"/>
    <col min="11249" max="11249" width="12.109375" style="277" customWidth="1"/>
    <col min="11250" max="11250" width="0" style="277" hidden="1" customWidth="1"/>
    <col min="11251" max="11251" width="12.33203125" style="277" customWidth="1"/>
    <col min="11252" max="11252" width="11.109375" style="277" customWidth="1"/>
    <col min="11253" max="11253" width="0" style="277" hidden="1" customWidth="1"/>
    <col min="11254" max="11260" width="11.109375" style="277" customWidth="1"/>
    <col min="11261" max="11265" width="0" style="277" hidden="1" customWidth="1"/>
    <col min="11266" max="11267" width="10" style="277" customWidth="1"/>
    <col min="11268" max="11273" width="0" style="277" hidden="1" customWidth="1"/>
    <col min="11274" max="11274" width="10" style="277" customWidth="1"/>
    <col min="11275" max="11279" width="0" style="277" hidden="1" customWidth="1"/>
    <col min="11280" max="11280" width="12.33203125" style="277" customWidth="1"/>
    <col min="11281" max="11281" width="10" style="277" customWidth="1"/>
    <col min="11282" max="11282" width="13.44140625" style="277" customWidth="1"/>
    <col min="11283" max="11283" width="15.77734375" style="277" customWidth="1"/>
    <col min="11284" max="11284" width="12.33203125" style="277" bestFit="1" customWidth="1"/>
    <col min="11285" max="11285" width="11.77734375" style="277" bestFit="1" customWidth="1"/>
    <col min="11286" max="11502" width="9.33203125" style="277"/>
    <col min="11503" max="11503" width="5.33203125" style="277" customWidth="1"/>
    <col min="11504" max="11504" width="51.44140625" style="277" customWidth="1"/>
    <col min="11505" max="11505" width="12.109375" style="277" customWidth="1"/>
    <col min="11506" max="11506" width="0" style="277" hidden="1" customWidth="1"/>
    <col min="11507" max="11507" width="12.33203125" style="277" customWidth="1"/>
    <col min="11508" max="11508" width="11.109375" style="277" customWidth="1"/>
    <col min="11509" max="11509" width="0" style="277" hidden="1" customWidth="1"/>
    <col min="11510" max="11516" width="11.109375" style="277" customWidth="1"/>
    <col min="11517" max="11521" width="0" style="277" hidden="1" customWidth="1"/>
    <col min="11522" max="11523" width="10" style="277" customWidth="1"/>
    <col min="11524" max="11529" width="0" style="277" hidden="1" customWidth="1"/>
    <col min="11530" max="11530" width="10" style="277" customWidth="1"/>
    <col min="11531" max="11535" width="0" style="277" hidden="1" customWidth="1"/>
    <col min="11536" max="11536" width="12.33203125" style="277" customWidth="1"/>
    <col min="11537" max="11537" width="10" style="277" customWidth="1"/>
    <col min="11538" max="11538" width="13.44140625" style="277" customWidth="1"/>
    <col min="11539" max="11539" width="15.77734375" style="277" customWidth="1"/>
    <col min="11540" max="11540" width="12.33203125" style="277" bestFit="1" customWidth="1"/>
    <col min="11541" max="11541" width="11.77734375" style="277" bestFit="1" customWidth="1"/>
    <col min="11542" max="11758" width="9.33203125" style="277"/>
    <col min="11759" max="11759" width="5.33203125" style="277" customWidth="1"/>
    <col min="11760" max="11760" width="51.44140625" style="277" customWidth="1"/>
    <col min="11761" max="11761" width="12.109375" style="277" customWidth="1"/>
    <col min="11762" max="11762" width="0" style="277" hidden="1" customWidth="1"/>
    <col min="11763" max="11763" width="12.33203125" style="277" customWidth="1"/>
    <col min="11764" max="11764" width="11.109375" style="277" customWidth="1"/>
    <col min="11765" max="11765" width="0" style="277" hidden="1" customWidth="1"/>
    <col min="11766" max="11772" width="11.109375" style="277" customWidth="1"/>
    <col min="11773" max="11777" width="0" style="277" hidden="1" customWidth="1"/>
    <col min="11778" max="11779" width="10" style="277" customWidth="1"/>
    <col min="11780" max="11785" width="0" style="277" hidden="1" customWidth="1"/>
    <col min="11786" max="11786" width="10" style="277" customWidth="1"/>
    <col min="11787" max="11791" width="0" style="277" hidden="1" customWidth="1"/>
    <col min="11792" max="11792" width="12.33203125" style="277" customWidth="1"/>
    <col min="11793" max="11793" width="10" style="277" customWidth="1"/>
    <col min="11794" max="11794" width="13.44140625" style="277" customWidth="1"/>
    <col min="11795" max="11795" width="15.77734375" style="277" customWidth="1"/>
    <col min="11796" max="11796" width="12.33203125" style="277" bestFit="1" customWidth="1"/>
    <col min="11797" max="11797" width="11.77734375" style="277" bestFit="1" customWidth="1"/>
    <col min="11798" max="12014" width="9.33203125" style="277"/>
    <col min="12015" max="12015" width="5.33203125" style="277" customWidth="1"/>
    <col min="12016" max="12016" width="51.44140625" style="277" customWidth="1"/>
    <col min="12017" max="12017" width="12.109375" style="277" customWidth="1"/>
    <col min="12018" max="12018" width="0" style="277" hidden="1" customWidth="1"/>
    <col min="12019" max="12019" width="12.33203125" style="277" customWidth="1"/>
    <col min="12020" max="12020" width="11.109375" style="277" customWidth="1"/>
    <col min="12021" max="12021" width="0" style="277" hidden="1" customWidth="1"/>
    <col min="12022" max="12028" width="11.109375" style="277" customWidth="1"/>
    <col min="12029" max="12033" width="0" style="277" hidden="1" customWidth="1"/>
    <col min="12034" max="12035" width="10" style="277" customWidth="1"/>
    <col min="12036" max="12041" width="0" style="277" hidden="1" customWidth="1"/>
    <col min="12042" max="12042" width="10" style="277" customWidth="1"/>
    <col min="12043" max="12047" width="0" style="277" hidden="1" customWidth="1"/>
    <col min="12048" max="12048" width="12.33203125" style="277" customWidth="1"/>
    <col min="12049" max="12049" width="10" style="277" customWidth="1"/>
    <col min="12050" max="12050" width="13.44140625" style="277" customWidth="1"/>
    <col min="12051" max="12051" width="15.77734375" style="277" customWidth="1"/>
    <col min="12052" max="12052" width="12.33203125" style="277" bestFit="1" customWidth="1"/>
    <col min="12053" max="12053" width="11.77734375" style="277" bestFit="1" customWidth="1"/>
    <col min="12054" max="12270" width="9.33203125" style="277"/>
    <col min="12271" max="12271" width="5.33203125" style="277" customWidth="1"/>
    <col min="12272" max="12272" width="51.44140625" style="277" customWidth="1"/>
    <col min="12273" max="12273" width="12.109375" style="277" customWidth="1"/>
    <col min="12274" max="12274" width="0" style="277" hidden="1" customWidth="1"/>
    <col min="12275" max="12275" width="12.33203125" style="277" customWidth="1"/>
    <col min="12276" max="12276" width="11.109375" style="277" customWidth="1"/>
    <col min="12277" max="12277" width="0" style="277" hidden="1" customWidth="1"/>
    <col min="12278" max="12284" width="11.109375" style="277" customWidth="1"/>
    <col min="12285" max="12289" width="0" style="277" hidden="1" customWidth="1"/>
    <col min="12290" max="12291" width="10" style="277" customWidth="1"/>
    <col min="12292" max="12297" width="0" style="277" hidden="1" customWidth="1"/>
    <col min="12298" max="12298" width="10" style="277" customWidth="1"/>
    <col min="12299" max="12303" width="0" style="277" hidden="1" customWidth="1"/>
    <col min="12304" max="12304" width="12.33203125" style="277" customWidth="1"/>
    <col min="12305" max="12305" width="10" style="277" customWidth="1"/>
    <col min="12306" max="12306" width="13.44140625" style="277" customWidth="1"/>
    <col min="12307" max="12307" width="15.77734375" style="277" customWidth="1"/>
    <col min="12308" max="12308" width="12.33203125" style="277" bestFit="1" customWidth="1"/>
    <col min="12309" max="12309" width="11.77734375" style="277" bestFit="1" customWidth="1"/>
    <col min="12310" max="12526" width="9.33203125" style="277"/>
    <col min="12527" max="12527" width="5.33203125" style="277" customWidth="1"/>
    <col min="12528" max="12528" width="51.44140625" style="277" customWidth="1"/>
    <col min="12529" max="12529" width="12.109375" style="277" customWidth="1"/>
    <col min="12530" max="12530" width="0" style="277" hidden="1" customWidth="1"/>
    <col min="12531" max="12531" width="12.33203125" style="277" customWidth="1"/>
    <col min="12532" max="12532" width="11.109375" style="277" customWidth="1"/>
    <col min="12533" max="12533" width="0" style="277" hidden="1" customWidth="1"/>
    <col min="12534" max="12540" width="11.109375" style="277" customWidth="1"/>
    <col min="12541" max="12545" width="0" style="277" hidden="1" customWidth="1"/>
    <col min="12546" max="12547" width="10" style="277" customWidth="1"/>
    <col min="12548" max="12553" width="0" style="277" hidden="1" customWidth="1"/>
    <col min="12554" max="12554" width="10" style="277" customWidth="1"/>
    <col min="12555" max="12559" width="0" style="277" hidden="1" customWidth="1"/>
    <col min="12560" max="12560" width="12.33203125" style="277" customWidth="1"/>
    <col min="12561" max="12561" width="10" style="277" customWidth="1"/>
    <col min="12562" max="12562" width="13.44140625" style="277" customWidth="1"/>
    <col min="12563" max="12563" width="15.77734375" style="277" customWidth="1"/>
    <col min="12564" max="12564" width="12.33203125" style="277" bestFit="1" customWidth="1"/>
    <col min="12565" max="12565" width="11.77734375" style="277" bestFit="1" customWidth="1"/>
    <col min="12566" max="12782" width="9.33203125" style="277"/>
    <col min="12783" max="12783" width="5.33203125" style="277" customWidth="1"/>
    <col min="12784" max="12784" width="51.44140625" style="277" customWidth="1"/>
    <col min="12785" max="12785" width="12.109375" style="277" customWidth="1"/>
    <col min="12786" max="12786" width="0" style="277" hidden="1" customWidth="1"/>
    <col min="12787" max="12787" width="12.33203125" style="277" customWidth="1"/>
    <col min="12788" max="12788" width="11.109375" style="277" customWidth="1"/>
    <col min="12789" max="12789" width="0" style="277" hidden="1" customWidth="1"/>
    <col min="12790" max="12796" width="11.109375" style="277" customWidth="1"/>
    <col min="12797" max="12801" width="0" style="277" hidden="1" customWidth="1"/>
    <col min="12802" max="12803" width="10" style="277" customWidth="1"/>
    <col min="12804" max="12809" width="0" style="277" hidden="1" customWidth="1"/>
    <col min="12810" max="12810" width="10" style="277" customWidth="1"/>
    <col min="12811" max="12815" width="0" style="277" hidden="1" customWidth="1"/>
    <col min="12816" max="12816" width="12.33203125" style="277" customWidth="1"/>
    <col min="12817" max="12817" width="10" style="277" customWidth="1"/>
    <col min="12818" max="12818" width="13.44140625" style="277" customWidth="1"/>
    <col min="12819" max="12819" width="15.77734375" style="277" customWidth="1"/>
    <col min="12820" max="12820" width="12.33203125" style="277" bestFit="1" customWidth="1"/>
    <col min="12821" max="12821" width="11.77734375" style="277" bestFit="1" customWidth="1"/>
    <col min="12822" max="13038" width="9.33203125" style="277"/>
    <col min="13039" max="13039" width="5.33203125" style="277" customWidth="1"/>
    <col min="13040" max="13040" width="51.44140625" style="277" customWidth="1"/>
    <col min="13041" max="13041" width="12.109375" style="277" customWidth="1"/>
    <col min="13042" max="13042" width="0" style="277" hidden="1" customWidth="1"/>
    <col min="13043" max="13043" width="12.33203125" style="277" customWidth="1"/>
    <col min="13044" max="13044" width="11.109375" style="277" customWidth="1"/>
    <col min="13045" max="13045" width="0" style="277" hidden="1" customWidth="1"/>
    <col min="13046" max="13052" width="11.109375" style="277" customWidth="1"/>
    <col min="13053" max="13057" width="0" style="277" hidden="1" customWidth="1"/>
    <col min="13058" max="13059" width="10" style="277" customWidth="1"/>
    <col min="13060" max="13065" width="0" style="277" hidden="1" customWidth="1"/>
    <col min="13066" max="13066" width="10" style="277" customWidth="1"/>
    <col min="13067" max="13071" width="0" style="277" hidden="1" customWidth="1"/>
    <col min="13072" max="13072" width="12.33203125" style="277" customWidth="1"/>
    <col min="13073" max="13073" width="10" style="277" customWidth="1"/>
    <col min="13074" max="13074" width="13.44140625" style="277" customWidth="1"/>
    <col min="13075" max="13075" width="15.77734375" style="277" customWidth="1"/>
    <col min="13076" max="13076" width="12.33203125" style="277" bestFit="1" customWidth="1"/>
    <col min="13077" max="13077" width="11.77734375" style="277" bestFit="1" customWidth="1"/>
    <col min="13078" max="13294" width="9.33203125" style="277"/>
    <col min="13295" max="13295" width="5.33203125" style="277" customWidth="1"/>
    <col min="13296" max="13296" width="51.44140625" style="277" customWidth="1"/>
    <col min="13297" max="13297" width="12.109375" style="277" customWidth="1"/>
    <col min="13298" max="13298" width="0" style="277" hidden="1" customWidth="1"/>
    <col min="13299" max="13299" width="12.33203125" style="277" customWidth="1"/>
    <col min="13300" max="13300" width="11.109375" style="277" customWidth="1"/>
    <col min="13301" max="13301" width="0" style="277" hidden="1" customWidth="1"/>
    <col min="13302" max="13308" width="11.109375" style="277" customWidth="1"/>
    <col min="13309" max="13313" width="0" style="277" hidden="1" customWidth="1"/>
    <col min="13314" max="13315" width="10" style="277" customWidth="1"/>
    <col min="13316" max="13321" width="0" style="277" hidden="1" customWidth="1"/>
    <col min="13322" max="13322" width="10" style="277" customWidth="1"/>
    <col min="13323" max="13327" width="0" style="277" hidden="1" customWidth="1"/>
    <col min="13328" max="13328" width="12.33203125" style="277" customWidth="1"/>
    <col min="13329" max="13329" width="10" style="277" customWidth="1"/>
    <col min="13330" max="13330" width="13.44140625" style="277" customWidth="1"/>
    <col min="13331" max="13331" width="15.77734375" style="277" customWidth="1"/>
    <col min="13332" max="13332" width="12.33203125" style="277" bestFit="1" customWidth="1"/>
    <col min="13333" max="13333" width="11.77734375" style="277" bestFit="1" customWidth="1"/>
    <col min="13334" max="13550" width="9.33203125" style="277"/>
    <col min="13551" max="13551" width="5.33203125" style="277" customWidth="1"/>
    <col min="13552" max="13552" width="51.44140625" style="277" customWidth="1"/>
    <col min="13553" max="13553" width="12.109375" style="277" customWidth="1"/>
    <col min="13554" max="13554" width="0" style="277" hidden="1" customWidth="1"/>
    <col min="13555" max="13555" width="12.33203125" style="277" customWidth="1"/>
    <col min="13556" max="13556" width="11.109375" style="277" customWidth="1"/>
    <col min="13557" max="13557" width="0" style="277" hidden="1" customWidth="1"/>
    <col min="13558" max="13564" width="11.109375" style="277" customWidth="1"/>
    <col min="13565" max="13569" width="0" style="277" hidden="1" customWidth="1"/>
    <col min="13570" max="13571" width="10" style="277" customWidth="1"/>
    <col min="13572" max="13577" width="0" style="277" hidden="1" customWidth="1"/>
    <col min="13578" max="13578" width="10" style="277" customWidth="1"/>
    <col min="13579" max="13583" width="0" style="277" hidden="1" customWidth="1"/>
    <col min="13584" max="13584" width="12.33203125" style="277" customWidth="1"/>
    <col min="13585" max="13585" width="10" style="277" customWidth="1"/>
    <col min="13586" max="13586" width="13.44140625" style="277" customWidth="1"/>
    <col min="13587" max="13587" width="15.77734375" style="277" customWidth="1"/>
    <col min="13588" max="13588" width="12.33203125" style="277" bestFit="1" customWidth="1"/>
    <col min="13589" max="13589" width="11.77734375" style="277" bestFit="1" customWidth="1"/>
    <col min="13590" max="13806" width="9.33203125" style="277"/>
    <col min="13807" max="13807" width="5.33203125" style="277" customWidth="1"/>
    <col min="13808" max="13808" width="51.44140625" style="277" customWidth="1"/>
    <col min="13809" max="13809" width="12.109375" style="277" customWidth="1"/>
    <col min="13810" max="13810" width="0" style="277" hidden="1" customWidth="1"/>
    <col min="13811" max="13811" width="12.33203125" style="277" customWidth="1"/>
    <col min="13812" max="13812" width="11.109375" style="277" customWidth="1"/>
    <col min="13813" max="13813" width="0" style="277" hidden="1" customWidth="1"/>
    <col min="13814" max="13820" width="11.109375" style="277" customWidth="1"/>
    <col min="13821" max="13825" width="0" style="277" hidden="1" customWidth="1"/>
    <col min="13826" max="13827" width="10" style="277" customWidth="1"/>
    <col min="13828" max="13833" width="0" style="277" hidden="1" customWidth="1"/>
    <col min="13834" max="13834" width="10" style="277" customWidth="1"/>
    <col min="13835" max="13839" width="0" style="277" hidden="1" customWidth="1"/>
    <col min="13840" max="13840" width="12.33203125" style="277" customWidth="1"/>
    <col min="13841" max="13841" width="10" style="277" customWidth="1"/>
    <col min="13842" max="13842" width="13.44140625" style="277" customWidth="1"/>
    <col min="13843" max="13843" width="15.77734375" style="277" customWidth="1"/>
    <col min="13844" max="13844" width="12.33203125" style="277" bestFit="1" customWidth="1"/>
    <col min="13845" max="13845" width="11.77734375" style="277" bestFit="1" customWidth="1"/>
    <col min="13846" max="14062" width="9.33203125" style="277"/>
    <col min="14063" max="14063" width="5.33203125" style="277" customWidth="1"/>
    <col min="14064" max="14064" width="51.44140625" style="277" customWidth="1"/>
    <col min="14065" max="14065" width="12.109375" style="277" customWidth="1"/>
    <col min="14066" max="14066" width="0" style="277" hidden="1" customWidth="1"/>
    <col min="14067" max="14067" width="12.33203125" style="277" customWidth="1"/>
    <col min="14068" max="14068" width="11.109375" style="277" customWidth="1"/>
    <col min="14069" max="14069" width="0" style="277" hidden="1" customWidth="1"/>
    <col min="14070" max="14076" width="11.109375" style="277" customWidth="1"/>
    <col min="14077" max="14081" width="0" style="277" hidden="1" customWidth="1"/>
    <col min="14082" max="14083" width="10" style="277" customWidth="1"/>
    <col min="14084" max="14089" width="0" style="277" hidden="1" customWidth="1"/>
    <col min="14090" max="14090" width="10" style="277" customWidth="1"/>
    <col min="14091" max="14095" width="0" style="277" hidden="1" customWidth="1"/>
    <col min="14096" max="14096" width="12.33203125" style="277" customWidth="1"/>
    <col min="14097" max="14097" width="10" style="277" customWidth="1"/>
    <col min="14098" max="14098" width="13.44140625" style="277" customWidth="1"/>
    <col min="14099" max="14099" width="15.77734375" style="277" customWidth="1"/>
    <col min="14100" max="14100" width="12.33203125" style="277" bestFit="1" customWidth="1"/>
    <col min="14101" max="14101" width="11.77734375" style="277" bestFit="1" customWidth="1"/>
    <col min="14102" max="14318" width="9.33203125" style="277"/>
    <col min="14319" max="14319" width="5.33203125" style="277" customWidth="1"/>
    <col min="14320" max="14320" width="51.44140625" style="277" customWidth="1"/>
    <col min="14321" max="14321" width="12.109375" style="277" customWidth="1"/>
    <col min="14322" max="14322" width="0" style="277" hidden="1" customWidth="1"/>
    <col min="14323" max="14323" width="12.33203125" style="277" customWidth="1"/>
    <col min="14324" max="14324" width="11.109375" style="277" customWidth="1"/>
    <col min="14325" max="14325" width="0" style="277" hidden="1" customWidth="1"/>
    <col min="14326" max="14332" width="11.109375" style="277" customWidth="1"/>
    <col min="14333" max="14337" width="0" style="277" hidden="1" customWidth="1"/>
    <col min="14338" max="14339" width="10" style="277" customWidth="1"/>
    <col min="14340" max="14345" width="0" style="277" hidden="1" customWidth="1"/>
    <col min="14346" max="14346" width="10" style="277" customWidth="1"/>
    <col min="14347" max="14351" width="0" style="277" hidden="1" customWidth="1"/>
    <col min="14352" max="14352" width="12.33203125" style="277" customWidth="1"/>
    <col min="14353" max="14353" width="10" style="277" customWidth="1"/>
    <col min="14354" max="14354" width="13.44140625" style="277" customWidth="1"/>
    <col min="14355" max="14355" width="15.77734375" style="277" customWidth="1"/>
    <col min="14356" max="14356" width="12.33203125" style="277" bestFit="1" customWidth="1"/>
    <col min="14357" max="14357" width="11.77734375" style="277" bestFit="1" customWidth="1"/>
    <col min="14358" max="14574" width="9.33203125" style="277"/>
    <col min="14575" max="14575" width="5.33203125" style="277" customWidth="1"/>
    <col min="14576" max="14576" width="51.44140625" style="277" customWidth="1"/>
    <col min="14577" max="14577" width="12.109375" style="277" customWidth="1"/>
    <col min="14578" max="14578" width="0" style="277" hidden="1" customWidth="1"/>
    <col min="14579" max="14579" width="12.33203125" style="277" customWidth="1"/>
    <col min="14580" max="14580" width="11.109375" style="277" customWidth="1"/>
    <col min="14581" max="14581" width="0" style="277" hidden="1" customWidth="1"/>
    <col min="14582" max="14588" width="11.109375" style="277" customWidth="1"/>
    <col min="14589" max="14593" width="0" style="277" hidden="1" customWidth="1"/>
    <col min="14594" max="14595" width="10" style="277" customWidth="1"/>
    <col min="14596" max="14601" width="0" style="277" hidden="1" customWidth="1"/>
    <col min="14602" max="14602" width="10" style="277" customWidth="1"/>
    <col min="14603" max="14607" width="0" style="277" hidden="1" customWidth="1"/>
    <col min="14608" max="14608" width="12.33203125" style="277" customWidth="1"/>
    <col min="14609" max="14609" width="10" style="277" customWidth="1"/>
    <col min="14610" max="14610" width="13.44140625" style="277" customWidth="1"/>
    <col min="14611" max="14611" width="15.77734375" style="277" customWidth="1"/>
    <col min="14612" max="14612" width="12.33203125" style="277" bestFit="1" customWidth="1"/>
    <col min="14613" max="14613" width="11.77734375" style="277" bestFit="1" customWidth="1"/>
    <col min="14614" max="14830" width="9.33203125" style="277"/>
    <col min="14831" max="14831" width="5.33203125" style="277" customWidth="1"/>
    <col min="14832" max="14832" width="51.44140625" style="277" customWidth="1"/>
    <col min="14833" max="14833" width="12.109375" style="277" customWidth="1"/>
    <col min="14834" max="14834" width="0" style="277" hidden="1" customWidth="1"/>
    <col min="14835" max="14835" width="12.33203125" style="277" customWidth="1"/>
    <col min="14836" max="14836" width="11.109375" style="277" customWidth="1"/>
    <col min="14837" max="14837" width="0" style="277" hidden="1" customWidth="1"/>
    <col min="14838" max="14844" width="11.109375" style="277" customWidth="1"/>
    <col min="14845" max="14849" width="0" style="277" hidden="1" customWidth="1"/>
    <col min="14850" max="14851" width="10" style="277" customWidth="1"/>
    <col min="14852" max="14857" width="0" style="277" hidden="1" customWidth="1"/>
    <col min="14858" max="14858" width="10" style="277" customWidth="1"/>
    <col min="14859" max="14863" width="0" style="277" hidden="1" customWidth="1"/>
    <col min="14864" max="14864" width="12.33203125" style="277" customWidth="1"/>
    <col min="14865" max="14865" width="10" style="277" customWidth="1"/>
    <col min="14866" max="14866" width="13.44140625" style="277" customWidth="1"/>
    <col min="14867" max="14867" width="15.77734375" style="277" customWidth="1"/>
    <col min="14868" max="14868" width="12.33203125" style="277" bestFit="1" customWidth="1"/>
    <col min="14869" max="14869" width="11.77734375" style="277" bestFit="1" customWidth="1"/>
    <col min="14870" max="15086" width="9.33203125" style="277"/>
    <col min="15087" max="15087" width="5.33203125" style="277" customWidth="1"/>
    <col min="15088" max="15088" width="51.44140625" style="277" customWidth="1"/>
    <col min="15089" max="15089" width="12.109375" style="277" customWidth="1"/>
    <col min="15090" max="15090" width="0" style="277" hidden="1" customWidth="1"/>
    <col min="15091" max="15091" width="12.33203125" style="277" customWidth="1"/>
    <col min="15092" max="15092" width="11.109375" style="277" customWidth="1"/>
    <col min="15093" max="15093" width="0" style="277" hidden="1" customWidth="1"/>
    <col min="15094" max="15100" width="11.109375" style="277" customWidth="1"/>
    <col min="15101" max="15105" width="0" style="277" hidden="1" customWidth="1"/>
    <col min="15106" max="15107" width="10" style="277" customWidth="1"/>
    <col min="15108" max="15113" width="0" style="277" hidden="1" customWidth="1"/>
    <col min="15114" max="15114" width="10" style="277" customWidth="1"/>
    <col min="15115" max="15119" width="0" style="277" hidden="1" customWidth="1"/>
    <col min="15120" max="15120" width="12.33203125" style="277" customWidth="1"/>
    <col min="15121" max="15121" width="10" style="277" customWidth="1"/>
    <col min="15122" max="15122" width="13.44140625" style="277" customWidth="1"/>
    <col min="15123" max="15123" width="15.77734375" style="277" customWidth="1"/>
    <col min="15124" max="15124" width="12.33203125" style="277" bestFit="1" customWidth="1"/>
    <col min="15125" max="15125" width="11.77734375" style="277" bestFit="1" customWidth="1"/>
    <col min="15126" max="15342" width="9.33203125" style="277"/>
    <col min="15343" max="15343" width="5.33203125" style="277" customWidth="1"/>
    <col min="15344" max="15344" width="51.44140625" style="277" customWidth="1"/>
    <col min="15345" max="15345" width="12.109375" style="277" customWidth="1"/>
    <col min="15346" max="15346" width="0" style="277" hidden="1" customWidth="1"/>
    <col min="15347" max="15347" width="12.33203125" style="277" customWidth="1"/>
    <col min="15348" max="15348" width="11.109375" style="277" customWidth="1"/>
    <col min="15349" max="15349" width="0" style="277" hidden="1" customWidth="1"/>
    <col min="15350" max="15356" width="11.109375" style="277" customWidth="1"/>
    <col min="15357" max="15361" width="0" style="277" hidden="1" customWidth="1"/>
    <col min="15362" max="15363" width="10" style="277" customWidth="1"/>
    <col min="15364" max="15369" width="0" style="277" hidden="1" customWidth="1"/>
    <col min="15370" max="15370" width="10" style="277" customWidth="1"/>
    <col min="15371" max="15375" width="0" style="277" hidden="1" customWidth="1"/>
    <col min="15376" max="15376" width="12.33203125" style="277" customWidth="1"/>
    <col min="15377" max="15377" width="10" style="277" customWidth="1"/>
    <col min="15378" max="15378" width="13.44140625" style="277" customWidth="1"/>
    <col min="15379" max="15379" width="15.77734375" style="277" customWidth="1"/>
    <col min="15380" max="15380" width="12.33203125" style="277" bestFit="1" customWidth="1"/>
    <col min="15381" max="15381" width="11.77734375" style="277" bestFit="1" customWidth="1"/>
    <col min="15382" max="15598" width="9.33203125" style="277"/>
    <col min="15599" max="15599" width="5.33203125" style="277" customWidth="1"/>
    <col min="15600" max="15600" width="51.44140625" style="277" customWidth="1"/>
    <col min="15601" max="15601" width="12.109375" style="277" customWidth="1"/>
    <col min="15602" max="15602" width="0" style="277" hidden="1" customWidth="1"/>
    <col min="15603" max="15603" width="12.33203125" style="277" customWidth="1"/>
    <col min="15604" max="15604" width="11.109375" style="277" customWidth="1"/>
    <col min="15605" max="15605" width="0" style="277" hidden="1" customWidth="1"/>
    <col min="15606" max="15612" width="11.109375" style="277" customWidth="1"/>
    <col min="15613" max="15617" width="0" style="277" hidden="1" customWidth="1"/>
    <col min="15618" max="15619" width="10" style="277" customWidth="1"/>
    <col min="15620" max="15625" width="0" style="277" hidden="1" customWidth="1"/>
    <col min="15626" max="15626" width="10" style="277" customWidth="1"/>
    <col min="15627" max="15631" width="0" style="277" hidden="1" customWidth="1"/>
    <col min="15632" max="15632" width="12.33203125" style="277" customWidth="1"/>
    <col min="15633" max="15633" width="10" style="277" customWidth="1"/>
    <col min="15634" max="15634" width="13.44140625" style="277" customWidth="1"/>
    <col min="15635" max="15635" width="15.77734375" style="277" customWidth="1"/>
    <col min="15636" max="15636" width="12.33203125" style="277" bestFit="1" customWidth="1"/>
    <col min="15637" max="15637" width="11.77734375" style="277" bestFit="1" customWidth="1"/>
    <col min="15638" max="15854" width="9.33203125" style="277"/>
    <col min="15855" max="15855" width="5.33203125" style="277" customWidth="1"/>
    <col min="15856" max="15856" width="51.44140625" style="277" customWidth="1"/>
    <col min="15857" max="15857" width="12.109375" style="277" customWidth="1"/>
    <col min="15858" max="15858" width="0" style="277" hidden="1" customWidth="1"/>
    <col min="15859" max="15859" width="12.33203125" style="277" customWidth="1"/>
    <col min="15860" max="15860" width="11.109375" style="277" customWidth="1"/>
    <col min="15861" max="15861" width="0" style="277" hidden="1" customWidth="1"/>
    <col min="15862" max="15868" width="11.109375" style="277" customWidth="1"/>
    <col min="15869" max="15873" width="0" style="277" hidden="1" customWidth="1"/>
    <col min="15874" max="15875" width="10" style="277" customWidth="1"/>
    <col min="15876" max="15881" width="0" style="277" hidden="1" customWidth="1"/>
    <col min="15882" max="15882" width="10" style="277" customWidth="1"/>
    <col min="15883" max="15887" width="0" style="277" hidden="1" customWidth="1"/>
    <col min="15888" max="15888" width="12.33203125" style="277" customWidth="1"/>
    <col min="15889" max="15889" width="10" style="277" customWidth="1"/>
    <col min="15890" max="15890" width="13.44140625" style="277" customWidth="1"/>
    <col min="15891" max="15891" width="15.77734375" style="277" customWidth="1"/>
    <col min="15892" max="15892" width="12.33203125" style="277" bestFit="1" customWidth="1"/>
    <col min="15893" max="15893" width="11.77734375" style="277" bestFit="1" customWidth="1"/>
    <col min="15894" max="16110" width="9.33203125" style="277"/>
    <col min="16111" max="16111" width="5.33203125" style="277" customWidth="1"/>
    <col min="16112" max="16112" width="51.44140625" style="277" customWidth="1"/>
    <col min="16113" max="16113" width="12.109375" style="277" customWidth="1"/>
    <col min="16114" max="16114" width="0" style="277" hidden="1" customWidth="1"/>
    <col min="16115" max="16115" width="12.33203125" style="277" customWidth="1"/>
    <col min="16116" max="16116" width="11.109375" style="277" customWidth="1"/>
    <col min="16117" max="16117" width="0" style="277" hidden="1" customWidth="1"/>
    <col min="16118" max="16124" width="11.109375" style="277" customWidth="1"/>
    <col min="16125" max="16129" width="0" style="277" hidden="1" customWidth="1"/>
    <col min="16130" max="16131" width="10" style="277" customWidth="1"/>
    <col min="16132" max="16137" width="0" style="277" hidden="1" customWidth="1"/>
    <col min="16138" max="16138" width="10" style="277" customWidth="1"/>
    <col min="16139" max="16143" width="0" style="277" hidden="1" customWidth="1"/>
    <col min="16144" max="16144" width="12.33203125" style="277" customWidth="1"/>
    <col min="16145" max="16145" width="10" style="277" customWidth="1"/>
    <col min="16146" max="16146" width="13.44140625" style="277" customWidth="1"/>
    <col min="16147" max="16147" width="15.77734375" style="277" customWidth="1"/>
    <col min="16148" max="16148" width="12.33203125" style="277" bestFit="1" customWidth="1"/>
    <col min="16149" max="16149" width="11.77734375" style="277" bestFit="1" customWidth="1"/>
    <col min="16150" max="16384" width="9.33203125" style="277"/>
  </cols>
  <sheetData>
    <row r="1" spans="1:20" ht="17.5">
      <c r="A1" s="607" t="s">
        <v>280</v>
      </c>
      <c r="B1" s="607"/>
      <c r="C1" s="607"/>
      <c r="D1" s="607"/>
      <c r="E1" s="607"/>
      <c r="F1" s="607"/>
      <c r="G1" s="607"/>
      <c r="H1" s="607"/>
      <c r="I1" s="607"/>
      <c r="J1" s="607"/>
      <c r="K1" s="607"/>
      <c r="L1" s="607"/>
      <c r="M1" s="607"/>
      <c r="N1" s="607"/>
      <c r="O1" s="607"/>
      <c r="P1" s="607"/>
      <c r="Q1" s="607"/>
      <c r="R1" s="607"/>
      <c r="S1" s="607"/>
    </row>
    <row r="2" spans="1:20" ht="37.5" customHeight="1">
      <c r="A2" s="608" t="s">
        <v>281</v>
      </c>
      <c r="B2" s="608"/>
      <c r="C2" s="608"/>
      <c r="D2" s="608"/>
      <c r="E2" s="608"/>
      <c r="F2" s="608"/>
      <c r="G2" s="608"/>
      <c r="H2" s="608"/>
      <c r="I2" s="608"/>
      <c r="J2" s="608"/>
      <c r="K2" s="608"/>
      <c r="L2" s="608"/>
      <c r="M2" s="608"/>
      <c r="N2" s="608"/>
      <c r="O2" s="608"/>
      <c r="P2" s="608"/>
      <c r="Q2" s="608"/>
      <c r="R2" s="608"/>
      <c r="S2" s="608"/>
    </row>
    <row r="3" spans="1:20" s="322" customFormat="1" ht="20.25" customHeight="1">
      <c r="A3" s="318"/>
      <c r="B3" s="319"/>
      <c r="C3" s="318"/>
      <c r="D3" s="318"/>
      <c r="E3" s="318"/>
      <c r="F3" s="320"/>
      <c r="G3" s="318"/>
      <c r="H3" s="321"/>
      <c r="I3" s="321"/>
      <c r="J3" s="321"/>
      <c r="K3" s="281"/>
      <c r="L3" s="281"/>
      <c r="M3" s="281"/>
      <c r="N3" s="281"/>
      <c r="O3" s="281"/>
      <c r="P3" s="281"/>
      <c r="Q3" s="281"/>
      <c r="R3" s="281"/>
      <c r="S3" s="281"/>
    </row>
    <row r="4" spans="1:20" s="299" customFormat="1" ht="26.25" customHeight="1">
      <c r="A4" s="609" t="s">
        <v>30</v>
      </c>
      <c r="B4" s="609" t="s">
        <v>249</v>
      </c>
      <c r="C4" s="609" t="s">
        <v>250</v>
      </c>
      <c r="D4" s="610" t="s">
        <v>271</v>
      </c>
      <c r="E4" s="609" t="s">
        <v>137</v>
      </c>
      <c r="F4" s="609" t="s">
        <v>293</v>
      </c>
      <c r="G4" s="609" t="s">
        <v>273</v>
      </c>
      <c r="H4" s="609"/>
      <c r="I4" s="609"/>
      <c r="J4" s="609"/>
      <c r="K4" s="604" t="s">
        <v>290</v>
      </c>
      <c r="L4" s="605"/>
      <c r="M4" s="606"/>
      <c r="N4" s="604" t="s">
        <v>292</v>
      </c>
      <c r="O4" s="605"/>
      <c r="P4" s="606"/>
      <c r="Q4" s="604" t="s">
        <v>262</v>
      </c>
      <c r="R4" s="605"/>
      <c r="S4" s="606"/>
    </row>
    <row r="5" spans="1:20" s="402" customFormat="1" ht="23.9" customHeight="1">
      <c r="A5" s="609"/>
      <c r="B5" s="609"/>
      <c r="C5" s="609"/>
      <c r="D5" s="611"/>
      <c r="E5" s="609"/>
      <c r="F5" s="609"/>
      <c r="G5" s="609" t="s">
        <v>274</v>
      </c>
      <c r="H5" s="602" t="s">
        <v>251</v>
      </c>
      <c r="I5" s="603" t="s">
        <v>188</v>
      </c>
      <c r="J5" s="603"/>
      <c r="K5" s="602" t="s">
        <v>251</v>
      </c>
      <c r="L5" s="603" t="s">
        <v>188</v>
      </c>
      <c r="M5" s="603"/>
      <c r="N5" s="602" t="s">
        <v>251</v>
      </c>
      <c r="O5" s="603" t="s">
        <v>188</v>
      </c>
      <c r="P5" s="603"/>
      <c r="Q5" s="602" t="s">
        <v>251</v>
      </c>
      <c r="R5" s="603" t="s">
        <v>188</v>
      </c>
      <c r="S5" s="603"/>
    </row>
    <row r="6" spans="1:20" s="299" customFormat="1" ht="68.25" customHeight="1">
      <c r="A6" s="609"/>
      <c r="B6" s="609"/>
      <c r="C6" s="609"/>
      <c r="D6" s="612"/>
      <c r="E6" s="609"/>
      <c r="F6" s="609"/>
      <c r="G6" s="609"/>
      <c r="H6" s="602"/>
      <c r="I6" s="283" t="s">
        <v>275</v>
      </c>
      <c r="J6" s="283" t="s">
        <v>291</v>
      </c>
      <c r="K6" s="602"/>
      <c r="L6" s="283" t="s">
        <v>275</v>
      </c>
      <c r="M6" s="283" t="s">
        <v>291</v>
      </c>
      <c r="N6" s="602"/>
      <c r="O6" s="283" t="s">
        <v>275</v>
      </c>
      <c r="P6" s="283" t="s">
        <v>291</v>
      </c>
      <c r="Q6" s="602"/>
      <c r="R6" s="283" t="s">
        <v>275</v>
      </c>
      <c r="S6" s="283" t="s">
        <v>291</v>
      </c>
    </row>
    <row r="7" spans="1:20" s="299" customFormat="1" ht="35.15" customHeight="1">
      <c r="A7" s="300"/>
      <c r="B7" s="300" t="s">
        <v>16</v>
      </c>
      <c r="C7" s="300"/>
      <c r="D7" s="300"/>
      <c r="E7" s="300"/>
      <c r="F7" s="300"/>
      <c r="G7" s="301"/>
      <c r="H7" s="302"/>
      <c r="I7" s="302"/>
      <c r="J7" s="302"/>
      <c r="K7" s="302"/>
      <c r="L7" s="302"/>
      <c r="M7" s="302"/>
      <c r="N7" s="302"/>
      <c r="O7" s="302"/>
      <c r="P7" s="302"/>
      <c r="Q7" s="302"/>
      <c r="R7" s="302"/>
      <c r="S7" s="302"/>
    </row>
    <row r="8" spans="1:20" s="299" customFormat="1" ht="52">
      <c r="A8" s="303" t="s">
        <v>4</v>
      </c>
      <c r="B8" s="304" t="s">
        <v>140</v>
      </c>
      <c r="C8" s="290"/>
      <c r="D8" s="311"/>
      <c r="E8" s="290"/>
      <c r="F8" s="290"/>
      <c r="G8" s="291"/>
      <c r="H8" s="286"/>
      <c r="I8" s="286"/>
      <c r="J8" s="286"/>
      <c r="K8" s="286"/>
      <c r="L8" s="286"/>
      <c r="M8" s="286"/>
      <c r="N8" s="286"/>
      <c r="O8" s="286"/>
      <c r="P8" s="286"/>
      <c r="Q8" s="286"/>
      <c r="R8" s="286"/>
      <c r="S8" s="286"/>
    </row>
    <row r="9" spans="1:20" s="316" customFormat="1" ht="39">
      <c r="A9" s="305" t="s">
        <v>138</v>
      </c>
      <c r="B9" s="323" t="s">
        <v>141</v>
      </c>
      <c r="C9" s="313"/>
      <c r="D9" s="314"/>
      <c r="E9" s="313"/>
      <c r="F9" s="313"/>
      <c r="G9" s="315"/>
      <c r="H9" s="309"/>
      <c r="I9" s="309"/>
      <c r="J9" s="309"/>
      <c r="K9" s="309"/>
      <c r="L9" s="309"/>
      <c r="M9" s="309"/>
      <c r="N9" s="309"/>
      <c r="O9" s="309"/>
      <c r="P9" s="309"/>
      <c r="Q9" s="309"/>
      <c r="R9" s="309"/>
      <c r="S9" s="309"/>
    </row>
    <row r="10" spans="1:20" s="299" customFormat="1" ht="19.5" customHeight="1">
      <c r="A10" s="326">
        <v>1</v>
      </c>
      <c r="B10" s="324" t="s">
        <v>279</v>
      </c>
      <c r="C10" s="327"/>
      <c r="D10" s="328"/>
      <c r="E10" s="327"/>
      <c r="F10" s="290"/>
      <c r="G10" s="291"/>
      <c r="H10" s="288"/>
      <c r="I10" s="288"/>
      <c r="J10" s="288"/>
      <c r="K10" s="288"/>
      <c r="L10" s="329"/>
      <c r="M10" s="329"/>
      <c r="N10" s="329"/>
      <c r="O10" s="329"/>
      <c r="P10" s="329"/>
      <c r="Q10" s="329"/>
      <c r="R10" s="329"/>
      <c r="S10" s="329"/>
    </row>
    <row r="11" spans="1:20" s="299" customFormat="1" ht="19.5" customHeight="1">
      <c r="A11" s="326" t="s">
        <v>282</v>
      </c>
      <c r="B11" s="324" t="s">
        <v>279</v>
      </c>
      <c r="C11" s="327"/>
      <c r="D11" s="328"/>
      <c r="E11" s="327"/>
      <c r="F11" s="290"/>
      <c r="G11" s="291"/>
      <c r="H11" s="288"/>
      <c r="I11" s="288"/>
      <c r="J11" s="288"/>
      <c r="K11" s="288"/>
      <c r="L11" s="288"/>
      <c r="M11" s="288"/>
      <c r="N11" s="288"/>
      <c r="O11" s="288"/>
      <c r="P11" s="288"/>
      <c r="Q11" s="288"/>
      <c r="R11" s="288"/>
      <c r="S11" s="288"/>
    </row>
    <row r="12" spans="1:20" s="299" customFormat="1" ht="35.15" customHeight="1">
      <c r="A12" s="303" t="s">
        <v>13</v>
      </c>
      <c r="B12" s="304" t="s">
        <v>85</v>
      </c>
      <c r="C12" s="290"/>
      <c r="D12" s="311"/>
      <c r="E12" s="290"/>
      <c r="F12" s="290"/>
      <c r="G12" s="291"/>
      <c r="H12" s="286"/>
      <c r="I12" s="286"/>
      <c r="J12" s="286"/>
      <c r="K12" s="286"/>
      <c r="L12" s="286"/>
      <c r="M12" s="286"/>
      <c r="N12" s="286"/>
      <c r="O12" s="286"/>
      <c r="P12" s="286"/>
      <c r="Q12" s="286"/>
      <c r="R12" s="286"/>
      <c r="S12" s="286"/>
    </row>
    <row r="13" spans="1:20" s="316" customFormat="1" ht="65">
      <c r="A13" s="325" t="s">
        <v>59</v>
      </c>
      <c r="B13" s="323" t="s">
        <v>143</v>
      </c>
      <c r="C13" s="313"/>
      <c r="D13" s="314"/>
      <c r="E13" s="313"/>
      <c r="F13" s="313"/>
      <c r="G13" s="315"/>
      <c r="H13" s="309"/>
      <c r="I13" s="309"/>
      <c r="J13" s="309"/>
      <c r="K13" s="309"/>
      <c r="L13" s="309"/>
      <c r="M13" s="309"/>
      <c r="N13" s="309"/>
      <c r="O13" s="309"/>
      <c r="P13" s="309"/>
      <c r="Q13" s="309"/>
      <c r="R13" s="309"/>
      <c r="S13" s="309"/>
      <c r="T13" s="310"/>
    </row>
    <row r="14" spans="1:20" s="299" customFormat="1" ht="19.5" customHeight="1">
      <c r="A14" s="326">
        <v>1</v>
      </c>
      <c r="B14" s="324" t="s">
        <v>279</v>
      </c>
      <c r="C14" s="327"/>
      <c r="D14" s="328"/>
      <c r="E14" s="327"/>
      <c r="F14" s="290"/>
      <c r="G14" s="291"/>
      <c r="H14" s="288"/>
      <c r="I14" s="288"/>
      <c r="J14" s="288"/>
      <c r="K14" s="288"/>
      <c r="L14" s="329"/>
      <c r="M14" s="329"/>
      <c r="N14" s="329"/>
      <c r="O14" s="329"/>
      <c r="P14" s="329"/>
      <c r="Q14" s="329"/>
      <c r="R14" s="329"/>
      <c r="S14" s="329"/>
    </row>
    <row r="15" spans="1:20" s="299" customFormat="1" ht="19.5" customHeight="1">
      <c r="A15" s="326" t="s">
        <v>282</v>
      </c>
      <c r="B15" s="324" t="s">
        <v>279</v>
      </c>
      <c r="C15" s="327"/>
      <c r="D15" s="328"/>
      <c r="E15" s="327"/>
      <c r="F15" s="290"/>
      <c r="G15" s="291"/>
      <c r="H15" s="288"/>
      <c r="I15" s="288"/>
      <c r="J15" s="288"/>
      <c r="K15" s="288"/>
      <c r="L15" s="288"/>
      <c r="M15" s="288"/>
      <c r="N15" s="288"/>
      <c r="O15" s="288"/>
      <c r="P15" s="288"/>
      <c r="Q15" s="288"/>
      <c r="R15" s="288"/>
      <c r="S15" s="288"/>
    </row>
    <row r="16" spans="1:20" s="334" customFormat="1" ht="37.5" customHeight="1">
      <c r="A16" s="330" t="s">
        <v>33</v>
      </c>
      <c r="B16" s="331" t="s">
        <v>86</v>
      </c>
      <c r="C16" s="332"/>
      <c r="D16" s="333"/>
      <c r="E16" s="332"/>
      <c r="F16" s="284"/>
      <c r="G16" s="285"/>
      <c r="H16" s="286"/>
      <c r="I16" s="286"/>
      <c r="J16" s="286"/>
      <c r="K16" s="286"/>
      <c r="L16" s="286"/>
      <c r="M16" s="286"/>
      <c r="N16" s="286"/>
      <c r="O16" s="286"/>
      <c r="P16" s="286"/>
      <c r="Q16" s="286"/>
      <c r="R16" s="286"/>
      <c r="S16" s="286"/>
    </row>
    <row r="17" spans="1:19" s="299" customFormat="1" ht="19.5" customHeight="1">
      <c r="A17" s="326">
        <v>1</v>
      </c>
      <c r="B17" s="324" t="s">
        <v>279</v>
      </c>
      <c r="C17" s="327"/>
      <c r="D17" s="328"/>
      <c r="E17" s="327"/>
      <c r="F17" s="290"/>
      <c r="G17" s="291"/>
      <c r="H17" s="288"/>
      <c r="I17" s="288"/>
      <c r="J17" s="288"/>
      <c r="K17" s="288"/>
      <c r="L17" s="329"/>
      <c r="M17" s="329"/>
      <c r="N17" s="329"/>
      <c r="O17" s="329"/>
      <c r="P17" s="329"/>
      <c r="Q17" s="329"/>
      <c r="R17" s="329"/>
      <c r="S17" s="329"/>
    </row>
    <row r="18" spans="1:19" s="299" customFormat="1" ht="19.5" customHeight="1">
      <c r="A18" s="326" t="s">
        <v>282</v>
      </c>
      <c r="B18" s="324" t="s">
        <v>279</v>
      </c>
      <c r="C18" s="327"/>
      <c r="D18" s="328"/>
      <c r="E18" s="327"/>
      <c r="F18" s="290"/>
      <c r="G18" s="291"/>
      <c r="H18" s="288"/>
      <c r="I18" s="288"/>
      <c r="J18" s="288"/>
      <c r="K18" s="288"/>
      <c r="L18" s="288"/>
      <c r="M18" s="288"/>
      <c r="N18" s="288"/>
      <c r="O18" s="288"/>
      <c r="P18" s="288"/>
      <c r="Q18" s="288"/>
      <c r="R18" s="288"/>
      <c r="S18" s="288"/>
    </row>
    <row r="19" spans="1:19" s="334" customFormat="1" ht="39">
      <c r="A19" s="335" t="s">
        <v>34</v>
      </c>
      <c r="B19" s="304" t="s">
        <v>144</v>
      </c>
      <c r="C19" s="284"/>
      <c r="D19" s="336"/>
      <c r="E19" s="284"/>
      <c r="F19" s="284"/>
      <c r="G19" s="285"/>
      <c r="H19" s="286"/>
      <c r="I19" s="286"/>
      <c r="J19" s="286"/>
      <c r="K19" s="286"/>
      <c r="L19" s="286"/>
      <c r="M19" s="286"/>
      <c r="N19" s="286"/>
      <c r="O19" s="286"/>
      <c r="P19" s="286"/>
      <c r="Q19" s="286"/>
      <c r="R19" s="286"/>
      <c r="S19" s="286"/>
    </row>
    <row r="20" spans="1:19" s="299" customFormat="1" ht="19.5" customHeight="1">
      <c r="A20" s="326">
        <v>1</v>
      </c>
      <c r="B20" s="324" t="s">
        <v>279</v>
      </c>
      <c r="C20" s="327"/>
      <c r="D20" s="328"/>
      <c r="E20" s="327"/>
      <c r="F20" s="290"/>
      <c r="G20" s="291"/>
      <c r="H20" s="288"/>
      <c r="I20" s="288"/>
      <c r="J20" s="288"/>
      <c r="K20" s="288"/>
      <c r="L20" s="329"/>
      <c r="M20" s="329"/>
      <c r="N20" s="329"/>
      <c r="O20" s="329"/>
      <c r="P20" s="329"/>
      <c r="Q20" s="329"/>
      <c r="R20" s="329"/>
      <c r="S20" s="329"/>
    </row>
    <row r="21" spans="1:19" s="299" customFormat="1" ht="19.5" customHeight="1">
      <c r="A21" s="326" t="s">
        <v>282</v>
      </c>
      <c r="B21" s="324" t="s">
        <v>279</v>
      </c>
      <c r="C21" s="327"/>
      <c r="D21" s="328"/>
      <c r="E21" s="327"/>
      <c r="F21" s="290"/>
      <c r="G21" s="291"/>
      <c r="H21" s="288"/>
      <c r="I21" s="288"/>
      <c r="J21" s="288"/>
      <c r="K21" s="288"/>
      <c r="L21" s="288"/>
      <c r="M21" s="288"/>
      <c r="N21" s="288"/>
      <c r="O21" s="288"/>
      <c r="P21" s="288"/>
      <c r="Q21" s="288"/>
      <c r="R21" s="288"/>
      <c r="S21" s="288"/>
    </row>
    <row r="22" spans="1:19" s="299" customFormat="1" ht="35.15" customHeight="1">
      <c r="A22" s="337" t="s">
        <v>35</v>
      </c>
      <c r="B22" s="338" t="s">
        <v>276</v>
      </c>
      <c r="C22" s="290"/>
      <c r="D22" s="311"/>
      <c r="E22" s="290"/>
      <c r="F22" s="290"/>
      <c r="G22" s="291"/>
      <c r="H22" s="286"/>
      <c r="I22" s="286"/>
      <c r="J22" s="286"/>
      <c r="K22" s="286"/>
      <c r="L22" s="286"/>
      <c r="M22" s="286"/>
      <c r="N22" s="286"/>
      <c r="O22" s="286"/>
      <c r="P22" s="286"/>
      <c r="Q22" s="286"/>
      <c r="R22" s="286"/>
      <c r="S22" s="286"/>
    </row>
    <row r="23" spans="1:19" s="316" customFormat="1" ht="39">
      <c r="A23" s="339" t="s">
        <v>142</v>
      </c>
      <c r="B23" s="340" t="s">
        <v>145</v>
      </c>
      <c r="C23" s="313"/>
      <c r="D23" s="314"/>
      <c r="E23" s="313"/>
      <c r="F23" s="313"/>
      <c r="G23" s="315"/>
      <c r="H23" s="309"/>
      <c r="I23" s="309"/>
      <c r="J23" s="309"/>
      <c r="K23" s="309"/>
      <c r="L23" s="309"/>
      <c r="M23" s="309"/>
      <c r="N23" s="309"/>
      <c r="O23" s="309"/>
      <c r="P23" s="309"/>
      <c r="Q23" s="309"/>
      <c r="R23" s="309"/>
      <c r="S23" s="309"/>
    </row>
    <row r="24" spans="1:19" s="299" customFormat="1" ht="19.5" customHeight="1">
      <c r="A24" s="326">
        <v>1</v>
      </c>
      <c r="B24" s="324" t="s">
        <v>279</v>
      </c>
      <c r="C24" s="327"/>
      <c r="D24" s="328"/>
      <c r="E24" s="327"/>
      <c r="F24" s="290"/>
      <c r="G24" s="291"/>
      <c r="H24" s="288"/>
      <c r="I24" s="288"/>
      <c r="J24" s="288"/>
      <c r="K24" s="288"/>
      <c r="L24" s="329"/>
      <c r="M24" s="329"/>
      <c r="N24" s="329"/>
      <c r="O24" s="329"/>
      <c r="P24" s="329"/>
      <c r="Q24" s="329"/>
      <c r="R24" s="329"/>
      <c r="S24" s="329"/>
    </row>
    <row r="25" spans="1:19" s="299" customFormat="1" ht="19.5" customHeight="1">
      <c r="A25" s="342" t="s">
        <v>282</v>
      </c>
      <c r="B25" s="343" t="s">
        <v>279</v>
      </c>
      <c r="C25" s="344"/>
      <c r="D25" s="345"/>
      <c r="E25" s="344"/>
      <c r="F25" s="295"/>
      <c r="G25" s="296"/>
      <c r="H25" s="297"/>
      <c r="I25" s="297"/>
      <c r="J25" s="297"/>
      <c r="K25" s="297"/>
      <c r="L25" s="297"/>
      <c r="M25" s="297"/>
      <c r="N25" s="297"/>
      <c r="O25" s="297"/>
      <c r="P25" s="297"/>
      <c r="Q25" s="297"/>
      <c r="R25" s="297"/>
      <c r="S25" s="297"/>
    </row>
    <row r="28" spans="1:19">
      <c r="I28" s="341"/>
    </row>
  </sheetData>
  <mergeCells count="21">
    <mergeCell ref="A1:S1"/>
    <mergeCell ref="A2:S2"/>
    <mergeCell ref="A4:A6"/>
    <mergeCell ref="B4:B6"/>
    <mergeCell ref="C4:C6"/>
    <mergeCell ref="D4:D6"/>
    <mergeCell ref="E4:E6"/>
    <mergeCell ref="F4:F6"/>
    <mergeCell ref="G4:J4"/>
    <mergeCell ref="G5:G6"/>
    <mergeCell ref="H5:H6"/>
    <mergeCell ref="I5:J5"/>
    <mergeCell ref="K4:M4"/>
    <mergeCell ref="Q4:S4"/>
    <mergeCell ref="K5:K6"/>
    <mergeCell ref="L5:M5"/>
    <mergeCell ref="Q5:Q6"/>
    <mergeCell ref="R5:S5"/>
    <mergeCell ref="N4:P4"/>
    <mergeCell ref="N5:N6"/>
    <mergeCell ref="O5:P5"/>
  </mergeCells>
  <pageMargins left="0.59055118110236227" right="0.19685039370078741" top="0.78740157480314965" bottom="0.39370078740157483" header="0.31496062992125984" footer="0.35433070866141736"/>
  <pageSetup paperSize="9" scale="76"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PL I</vt:lpstr>
      <vt:lpstr>PL II</vt:lpstr>
      <vt:lpstr>PL III</vt:lpstr>
      <vt:lpstr>PL IV GN</vt:lpstr>
      <vt:lpstr>PL IV.1 GN</vt:lpstr>
      <vt:lpstr>PL V DTTS</vt:lpstr>
      <vt:lpstr>PL V.1 DTTS</vt:lpstr>
      <vt:lpstr>PL V.2 DTTS</vt:lpstr>
      <vt:lpstr>PL V.3 DTTS</vt:lpstr>
      <vt:lpstr>PL I NTM</vt:lpstr>
      <vt:lpstr>PL II DTTSMN</vt:lpstr>
      <vt:lpstr>PL III GNBV</vt:lpstr>
      <vt:lpstr>PL VIII GN</vt:lpstr>
      <vt:lpstr>PL IX DTTS</vt:lpstr>
      <vt:lpstr>'PL I'!Print_Area</vt:lpstr>
      <vt:lpstr>'PL II'!Print_Area</vt:lpstr>
      <vt:lpstr>'PL III'!Print_Area</vt:lpstr>
      <vt:lpstr>'PL IV GN'!Print_Area</vt:lpstr>
      <vt:lpstr>'PL IV.1 GN'!Print_Area</vt:lpstr>
      <vt:lpstr>'PL IX DTTS'!Print_Area</vt:lpstr>
      <vt:lpstr>'PL V DTTS'!Print_Area</vt:lpstr>
      <vt:lpstr>'PL V.1 DTTS'!Print_Area</vt:lpstr>
      <vt:lpstr>'PL V.2 DTTS'!Print_Area</vt:lpstr>
      <vt:lpstr>'PL V.3 DTTS'!Print_Area</vt:lpstr>
      <vt:lpstr>'PL VIII GN'!Print_Area</vt:lpstr>
      <vt:lpstr>'PL II'!Print_Titles</vt:lpstr>
      <vt:lpstr>'PL III'!Print_Titles</vt:lpstr>
      <vt:lpstr>'PL IV GN'!Print_Titles</vt:lpstr>
      <vt:lpstr>'PL IX DTTS'!Print_Titles</vt:lpstr>
      <vt:lpstr>'PL V DTTS'!Print_Titles</vt:lpstr>
      <vt:lpstr>'PL V.1 DTTS'!Print_Titles</vt:lpstr>
      <vt:lpstr>'PL V.2 DTTS'!Print_Titles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2024-10-18T01:58:05Z</cp:lastPrinted>
  <dcterms:created xsi:type="dcterms:W3CDTF">2019-07-30T07:31:23Z</dcterms:created>
  <dcterms:modified xsi:type="dcterms:W3CDTF">2024-11-25T01:25:43Z</dcterms:modified>
</cp:coreProperties>
</file>