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 tabRatio="865" firstSheet="1" activeTab="1"/>
  </bookViews>
  <sheets>
    <sheet name="foxz" sheetId="20" state="veryHidden" r:id="rId1"/>
    <sheet name="PL2" sheetId="6" r:id="rId2"/>
    <sheet name="Sheet1" sheetId="8" state="hidden" r:id="rId3"/>
  </sheets>
  <externalReferences>
    <externalReference r:id="rId4"/>
    <externalReference r:id="rId5"/>
    <externalReference r:id="rId6"/>
    <externalReference r:id="rId7"/>
  </externalReferences>
  <definedNames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NSO2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_NSO2" hidden="1">{"'Sheet1'!$L$16"}</definedName>
    <definedName name="_______B1" hidden="1">{"'Sheet1'!$L$16"}</definedName>
    <definedName name="_______NSO2" hidden="1">{"'Sheet1'!$L$16"}</definedName>
    <definedName name="_______Pl2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NSO2" hidden="1">{"'Sheet1'!$L$16"}</definedName>
    <definedName name="______PA3" hidden="1">{"'Sheet1'!$L$16"}</definedName>
    <definedName name="______Pl2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NSO2" hidden="1">{"'Sheet1'!$L$16"}</definedName>
    <definedName name="_____PA3" hidden="1">{"'Sheet1'!$L$16"}</definedName>
    <definedName name="_____Pl2" hidden="1">{"'Sheet1'!$L$16"}</definedName>
    <definedName name="_____Q3" hidden="1">{"'Sheet1'!$L$16"}</definedName>
    <definedName name="_____vl2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Goi8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SO2" hidden="1">{"'Sheet1'!$L$16"}</definedName>
    <definedName name="____PA3" hidden="1">{"'Sheet1'!$L$16"}</definedName>
    <definedName name="____Pl2" hidden="1">{"'Sheet1'!$L$16"}</definedName>
    <definedName name="____Q3" hidden="1">{"'Sheet1'!$L$16"}</definedName>
    <definedName name="____Tru21" hidden="1">{"'Sheet1'!$L$16"}</definedName>
    <definedName name="____tt3" hidden="1">{"'Sheet1'!$L$16"}</definedName>
    <definedName name="____TT31" hidden="1">{"'Sheet1'!$L$16"}</definedName>
    <definedName name="____vl2" hidden="1">{"'Sheet1'!$L$16"}</definedName>
    <definedName name="____xlfn.BAHTTEXT" hidden="1">#NAME?</definedName>
    <definedName name="___a1" hidden="1">{"'Sheet1'!$L$16"}</definedName>
    <definedName name="___B1" hidden="1">{"'Sheet1'!$L$16"}</definedName>
    <definedName name="___ban2" hidden="1">{"'Sheet1'!$L$16"}</definedName>
    <definedName name="___cep1" hidden="1">{"'Sheet1'!$L$16"}</definedName>
    <definedName name="___Coc39" hidden="1">{"'Sheet1'!$L$16"}</definedName>
    <definedName name="___Goi8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hidden="1">{"'Sheet1'!$L$16"}</definedName>
    <definedName name="___LAN3" hidden="1">{"'Sheet1'!$L$16"}</definedName>
    <definedName name="___lk2" hidden="1">{"'Sheet1'!$L$16"}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hidden="1">#REF!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_tt3" hidden="1">{"'Sheet1'!$L$16"}</definedName>
    <definedName name="___TT31" hidden="1">{"'Sheet1'!$L$16"}</definedName>
    <definedName name="___vl2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ep1" hidden="1">{"'Sheet1'!$L$16"}</definedName>
    <definedName name="__Coc39" hidden="1">{"'Sheet1'!$L$16"}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i8" hidden="1">{"'Sheet1'!$L$16"}</definedName>
    <definedName name="__gon4">#REF!</definedName>
    <definedName name="__h1" hidden="1">{"'Sheet1'!$L$16"}</definedName>
    <definedName name="__hom2">#REF!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hidden="1">{"'Sheet1'!$L$16"}</definedName>
    <definedName name="__PA3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PL1242">#REF!</definedName>
    <definedName name="__Pl2" hidden="1">{"'Sheet1'!$L$16"}</definedName>
    <definedName name="__Q3" hidden="1">{"'Sheet1'!$L$16"}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>#REF!</definedName>
    <definedName name="__sua30">#REF!</definedName>
    <definedName name="__TB1">#REF!</definedName>
    <definedName name="__TH1">#REF!</definedName>
    <definedName name="__TH2">#REF!</definedName>
    <definedName name="__TH3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ru21" hidden="1">{"'Sheet1'!$L$16"}</definedName>
    <definedName name="__tt3" hidden="1">{"'Sheet1'!$L$16"}</definedName>
    <definedName name="__TT31" hidden="1">{"'Sheet1'!$L$16"}</definedName>
    <definedName name="__vc1">#REF!</definedName>
    <definedName name="__vc2">#REF!</definedName>
    <definedName name="__vc3">#REF!</definedName>
    <definedName name="__VL100">#REF!</definedName>
    <definedName name="__vl2" hidden="1">{"'Sheet1'!$L$16"}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3_0ten_" hidden="1">#REF!</definedName>
    <definedName name="_40x4">5100</definedName>
    <definedName name="_6_0xoa_" hidden="1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{#N/A,#N/A,FALSE,"Chi tiÆt"}</definedName>
    <definedName name="_B1" hidden="1">{"'Sheet1'!$L$16"}</definedName>
    <definedName name="_ba1" hidden="1">{#N/A,#N/A,FALSE,"Chi tiÆt"}</definedName>
    <definedName name="_ban2" hidden="1">{"'Sheet1'!$L$16"}</definedName>
    <definedName name="_boi1">#REF!</definedName>
    <definedName name="_boi2">#REF!</definedName>
    <definedName name="_boi3">#REF!</definedName>
    <definedName name="_boi4">#REF!</definedName>
    <definedName name="_BTM250">#REF!</definedName>
    <definedName name="_btM300">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ep1" hidden="1">{"'Sheet1'!$L$16"}</definedName>
    <definedName name="_Coc39" hidden="1">{"'Sheet1'!$L$16"}</definedName>
    <definedName name="_CON1">#REF!</definedName>
    <definedName name="_CON2">#REF!</definedName>
    <definedName name="_d1500" hidden="1">{"'Sheet1'!$L$16"}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f5" hidden="1">{"'Sheet1'!$L$16"}</definedName>
    <definedName name="_Fill" hidden="1">#REF!</definedName>
    <definedName name="_xlnm._FilterDatabase" hidden="1">#REF!</definedName>
    <definedName name="_Goi8" hidden="1">{"'Sheet1'!$L$16"}</definedName>
    <definedName name="_gon4">#REF!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146" hidden="1">{"'Sheet1'!$L$16"}</definedName>
    <definedName name="_Key1" hidden="1">#REF!</definedName>
    <definedName name="_Key2" hidden="1">#REF!</definedName>
    <definedName name="_KH08" hidden="1">{#N/A,#N/A,FALSE,"Chi tiÆt"}</definedName>
    <definedName name="_km190">#REF!</definedName>
    <definedName name="_km191">#REF!</definedName>
    <definedName name="_km192">#REF!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k2" hidden="1">{"'Sheet1'!$L$16"}</definedName>
    <definedName name="_m1233" hidden="1">{"'Sheet1'!$L$16"}</definedName>
    <definedName name="_M2" hidden="1">{"'Sheet1'!$L$16"}</definedName>
    <definedName name="_M36" hidden="1">{"'Sheet1'!$L$16"}</definedName>
    <definedName name="_MAC12">#REF!</definedName>
    <definedName name="_MAC46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ET2">#REF!</definedName>
    <definedName name="_nh2" hidden="1">{#N/A,#N/A,FALSE,"Chi tiÆt"}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hu3" hidden="1">{"'Sheet1'!$L$16"}</definedName>
    <definedName name="_PL1242">#REF!</definedName>
    <definedName name="_Pl2" hidden="1">{"'Sheet1'!$L$16"}</definedName>
    <definedName name="_PL3" hidden="1">#REF!</definedName>
    <definedName name="_Q3" hidden="1">{"'Sheet1'!$L$16"}</definedName>
    <definedName name="_QL10">#REF!</definedName>
    <definedName name="_sat10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C10">0.3456</definedName>
    <definedName name="_SOC8">0.2827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12" hidden="1">{"'Sheet1'!$L$16"}</definedName>
    <definedName name="_TH1">#REF!</definedName>
    <definedName name="_TH2">#REF!</definedName>
    <definedName name="_TH3">#REF!</definedName>
    <definedName name="_TL1">#REF!</definedName>
    <definedName name="_TL2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u21" hidden="1">{"'Sheet1'!$L$16"}</definedName>
    <definedName name="_tt3" hidden="1">{"'Sheet1'!$L$16"}</definedName>
    <definedName name="_TT31" hidden="1">{"'Sheet1'!$L$16"}</definedName>
    <definedName name="_vc1">#REF!</definedName>
    <definedName name="_vc2">#REF!</definedName>
    <definedName name="_vc3">#REF!</definedName>
    <definedName name="_vl2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BC" hidden="1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DADADD" hidden="1">{"'Sheet1'!$L$16"}</definedName>
    <definedName name="ae" hidden="1">{"'Sheet1'!$L$16"}</definedName>
    <definedName name="All_Item">#REF!</definedName>
    <definedName name="ALPIN">#N/A</definedName>
    <definedName name="ALPJYOU">#N/A</definedName>
    <definedName name="ALPTOI">#N/A</definedName>
    <definedName name="anpha">#REF!</definedName>
    <definedName name="anscount" hidden="1">3</definedName>
    <definedName name="aqbnmjm" hidden="1">#REF!</definedName>
    <definedName name="AS2DocOpenMode" hidden="1">"AS2DocumentEdit"</definedName>
    <definedName name="asss" hidden="1">{"'Sheet1'!$L$16"}</definedName>
    <definedName name="ATGT" hidden="1">{"'Sheet1'!$L$16"}</definedName>
    <definedName name="B.nuamat">7.25</definedName>
    <definedName name="b_240">#REF!</definedName>
    <definedName name="b_280">#REF!</definedName>
    <definedName name="b_320">#REF!</definedName>
    <definedName name="BaiChay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anql" hidden="1">{"'Sheet1'!$L$16"}</definedName>
    <definedName name="BB">#REF!</definedName>
    <definedName name="bdd">1.5</definedName>
    <definedName name="bengam">#REF!</definedName>
    <definedName name="benuoc">#REF!</definedName>
    <definedName name="beta">#REF!</definedName>
    <definedName name="Bgiang" hidden="1">{"'Sheet1'!$L$16"}</definedName>
    <definedName name="blkh">#REF!</definedName>
    <definedName name="blkh1">#REF!</definedName>
    <definedName name="Bm">3.5</definedName>
    <definedName name="Bn">6.5</definedName>
    <definedName name="Book2">#REF!</definedName>
    <definedName name="BOQ">#REF!</definedName>
    <definedName name="bql" hidden="1">{#N/A,#N/A,FALSE,"Chi tiÆt"}</definedName>
    <definedName name="BT">#REF!</definedName>
    <definedName name="btchiuaxitm300">#REF!</definedName>
    <definedName name="BTchiuaxm200">#REF!</definedName>
    <definedName name="btcocM400">#REF!</definedName>
    <definedName name="BTlotm100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a.1111">#REF!</definedName>
    <definedName name="ca.1111.th">#REF!</definedName>
    <definedName name="CACAU">298161</definedName>
    <definedName name="cao">#REF!</definedName>
    <definedName name="Capvon" hidden="1">{#N/A,#N/A,FALSE,"Chi tiÆt"}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>#REF!</definedName>
    <definedName name="CauQL1GD2">#REF!</definedName>
    <definedName name="CauQL1GD3">#REF!</definedName>
    <definedName name="CBTH" hidden="1">{"'Sheet1'!$L$16"}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H">#REF!</definedName>
    <definedName name="Chiettinh" hidden="1">{"'Sheet1'!$L$16"}</definedName>
    <definedName name="chilk" hidden="1">{"'Sheet1'!$L$16"}</definedName>
    <definedName name="chitietbgiang2" hidden="1">{"'Sheet1'!$L$16"}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CK">#REF!</definedName>
    <definedName name="CLECH_0.4">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_cau_ktqd" hidden="1">#N/A</definedName>
    <definedName name="coc">#REF!</definedName>
    <definedName name="Coc_60" hidden="1">{"'Sheet1'!$L$16"}</definedName>
    <definedName name="CoCauN" hidden="1">{"'Sheet1'!$L$16"}</definedName>
    <definedName name="cocbtct">#REF!</definedName>
    <definedName name="cocot">#REF!</definedName>
    <definedName name="cocott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">#REF!</definedName>
    <definedName name="cot7.5">#REF!</definedName>
    <definedName name="cot8.5">#REF!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" hidden="1">#REF!</definedName>
    <definedName name="cpmtc">#REF!</definedName>
    <definedName name="cpnc">#REF!</definedName>
    <definedName name="cptt">#REF!</definedName>
    <definedName name="CPVC35">#REF!</definedName>
    <definedName name="CPVCDN">#REF!</definedName>
    <definedName name="cpvl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CT1" hidden="1">{"'Sheet1'!$L$16"}</definedName>
    <definedName name="ctiep">#REF!</definedName>
    <definedName name="CTIET">#REF!</definedName>
    <definedName name="CU_LY_VAN_CHUYEN_GIA_QUYEN">#REF!</definedName>
    <definedName name="CU_LY_VAN_CHUYEN_THU_CONG">#REF!</definedName>
    <definedName name="CURRENCY">#REF!</definedName>
    <definedName name="cx">#REF!</definedName>
    <definedName name="d" hidden="1">{"'Sheet1'!$L$16"}</definedName>
    <definedName name="D_7101A_B">#REF!</definedName>
    <definedName name="da1x2">#REF!</definedName>
    <definedName name="dahoc">#REF!</definedName>
    <definedName name="dam">78000</definedName>
    <definedName name="danducsan">#REF!</definedName>
    <definedName name="dao">#REF!</definedName>
    <definedName name="dap">#REF!</definedName>
    <definedName name="DAT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CL_22">12117600</definedName>
    <definedName name="DCL_35">25490000</definedName>
    <definedName name="DD">#REF!</definedName>
    <definedName name="dđ" hidden="1">{"'Sheet1'!$L$16"}</definedName>
    <definedName name="DDAY">#REF!</definedName>
    <definedName name="ddddd" hidden="1">{"'Sheet1'!$L$16"}</definedName>
    <definedName name="dddem">0.1</definedName>
    <definedName name="DDK">#REF!</definedName>
    <definedName name="den_bu">#REF!</definedName>
    <definedName name="denbu">#REF!</definedName>
    <definedName name="DenDK" hidden="1">{"'Sheet1'!$L$16"}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g" hidden="1">{"'Sheet1'!$L$16"}</definedName>
    <definedName name="DFSDF" hidden="1">{"'Sheet1'!$L$16"}</definedName>
    <definedName name="dfvssd" hidden="1">#REF!</definedName>
    <definedName name="dgbdII">#REF!</definedName>
    <definedName name="DGCTI592">#REF!</definedName>
    <definedName name="dgctp2" hidden="1">{"'Sheet1'!$L$16"}</definedName>
    <definedName name="dgj" hidden="1">{#N/A,#N/A,FALSE,"BN"}</definedName>
    <definedName name="DGNC">#REF!</definedName>
    <definedName name="dgqndn">#REF!</definedName>
    <definedName name="DGTV">#REF!</definedName>
    <definedName name="dgvl">#REF!</definedName>
    <definedName name="DGVT">#REF!</definedName>
    <definedName name="dhom">#REF!</definedName>
    <definedName name="dien" hidden="1">{"'Sheet1'!$L$16"}</definedName>
    <definedName name="dientichck">#REF!</definedName>
    <definedName name="dinh2">#REF!</definedName>
    <definedName name="Discount" hidden="1">#REF!</definedName>
    <definedName name="display_area_2" hidden="1">#REF!</definedName>
    <definedName name="DLCC">#REF!</definedName>
    <definedName name="DM">#REF!</definedName>
    <definedName name="dm56bxd">#REF!</definedName>
    <definedName name="DN">#REF!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>{"Thuxm2.xls","Sheet1"}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>#REF!</definedName>
    <definedName name="Dot" hidden="1">{"'Sheet1'!$L$16"}</definedName>
    <definedName name="dotcong">1</definedName>
    <definedName name="drf" hidden="1">#REF!</definedName>
    <definedName name="ds" hidden="1">{#N/A,#N/A,FALSE,"Chi tiÆt"}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fsd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22KV">#REF!</definedName>
    <definedName name="DU_TOAN_CHI_TIET_KHO_BAI">#REF!</definedName>
    <definedName name="Duongnaco" hidden="1">{"'Sheet1'!$L$16"}</definedName>
    <definedName name="duongvt" hidden="1">{"'Sheet1'!$L$16"}</definedName>
    <definedName name="DutoanDongmo">#REF!</definedName>
    <definedName name="dvgfsgdsdg" hidden="1">#REF!</definedName>
    <definedName name="E" hidden="1">{#N/A,#N/A,FALSE,"BN (2)"}</definedName>
    <definedName name="E.chandoc">8.875</definedName>
    <definedName name="E.PC">10.438</definedName>
    <definedName name="E.PVI">12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aasdf" hidden="1">#REF!</definedName>
    <definedName name="FACTOR">#REF!</definedName>
    <definedName name="FCode" hidden="1">#REF!</definedName>
    <definedName name="fdfsf" hidden="1">{#N/A,#N/A,FALSE,"Chi tiÆt"}</definedName>
    <definedName name="fff" hidden="1">{"'Sheet1'!$L$16"}</definedName>
    <definedName name="FI_12">4820</definedName>
    <definedName name="fsd" hidden="1">{"'Sheet1'!$L$16"}</definedName>
    <definedName name="fsdfdsf" hidden="1">{"'Sheet1'!$L$16"}</definedName>
    <definedName name="g" hidden="1">{"'Sheet1'!$L$16"}</definedName>
    <definedName name="G_ME">#REF!</definedName>
    <definedName name="gach">#REF!</definedName>
    <definedName name="geo">#REF!</definedName>
    <definedName name="gf" hidden="1">{"'Sheet1'!$L$16"}</definedName>
    <definedName name="gfdgfd" hidden="1">{"'Sheet1'!$L$16"}</definedName>
    <definedName name="gff" hidden="1">{"'Sheet1'!$L$16"}</definedName>
    <definedName name="gg">#REF!</definedName>
    <definedName name="gh" hidden="1">{"'Sheet1'!$L$16"}</definedName>
    <definedName name="Ghi_chó">#REF!</definedName>
    <definedName name="ghip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hidden="1">{"'Sheet1'!$L$16"}</definedName>
    <definedName name="Gtb">#REF!</definedName>
    <definedName name="gtbtt">#REF!</definedName>
    <definedName name="GTNT1">#REF!</definedName>
    <definedName name="GTNT2">#REF!</definedName>
    <definedName name="gtst">#REF!</definedName>
    <definedName name="GTXL">#REF!</definedName>
    <definedName name="Gxl">#REF!</definedName>
    <definedName name="gxltt">#REF!</definedName>
    <definedName name="h" hidden="1">{"'Sheet1'!$L$16"}</definedName>
    <definedName name="H_THUCHTHH">#REF!</definedName>
    <definedName name="H_THUCTT">#REF!</definedName>
    <definedName name="HCM">#REF!</definedName>
    <definedName name="Hdao">0.3</definedName>
    <definedName name="Hdap">5.2</definedName>
    <definedName name="HE_SO_KHO_KHAN_CANG_DAY">#REF!</definedName>
    <definedName name="Heä_soá_laép_xaø_H">1.7</definedName>
    <definedName name="heä_soá_sình_laày">#REF!</definedName>
    <definedName name="hfdsh" hidden="1">#REF!</definedName>
    <definedName name="hh">#REF!</definedName>
    <definedName name="HHcat">#REF!</definedName>
    <definedName name="HHda">#REF!</definedName>
    <definedName name="HHTT">#REF!</definedName>
    <definedName name="HiddenRows" hidden="1">#REF!</definedName>
    <definedName name="hien">#REF!</definedName>
    <definedName name="Hinh_thuc">#REF!</definedName>
    <definedName name="HiÕu">#REF!</definedName>
    <definedName name="hjjkl" hidden="1">{"'Sheet1'!$L$16"}</definedName>
    <definedName name="hoc">55000</definedName>
    <definedName name="HOME_MANP">#REF!</definedName>
    <definedName name="HOMEOFFICE_COST">#REF!</definedName>
    <definedName name="Hong" hidden="1">{"'Sheet1'!$L$16"}</definedName>
    <definedName name="hrr" hidden="1">{"'Sheet1'!$L$16"}</definedName>
    <definedName name="hs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>#REF!</definedName>
    <definedName name="hstb">#REF!</definedName>
    <definedName name="hstdtk">#REF!</definedName>
    <definedName name="hsthep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hrt" hidden="1">{"'Sheet1'!$L$16"}</definedName>
    <definedName name="HTVL">#REF!</definedName>
    <definedName name="hu" hidden="1">{"'Sheet1'!$L$16"}</definedName>
    <definedName name="HUU" hidden="1">{"'Sheet1'!$L$16"}</definedName>
    <definedName name="huy" hidden="1">{"'Sheet1'!$L$16"}</definedName>
    <definedName name="huynh" hidden="1">#REF!</definedName>
    <definedName name="I">#REF!</definedName>
    <definedName name="IDLAB_COST">#REF!</definedName>
    <definedName name="IND_LAB">#REF!</definedName>
    <definedName name="INDMANP">#REF!</definedName>
    <definedName name="j" hidden="1">{"'Sheet1'!$L$16"}</definedName>
    <definedName name="j356C8">#REF!</definedName>
    <definedName name="k" hidden="1">{"'Sheet1'!$L$16"}</definedName>
    <definedName name="k2b">#REF!</definedName>
    <definedName name="kcong">#REF!</definedName>
    <definedName name="KH_Chang">#REF!</definedName>
    <definedName name="khac">2</definedName>
    <definedName name="khla09" hidden="1">{"'Sheet1'!$L$16"}</definedName>
    <definedName name="KHOI_LUONG_DAT_DAO_DAP">#REF!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iem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hidden="1">{"'Sheet1'!$L$16"}</definedName>
    <definedName name="kl_ME">#REF!</definedName>
    <definedName name="KLduonggiaods" hidden="1">{"'Sheet1'!$L$16"}</definedName>
    <definedName name="KLTHDN">#REF!</definedName>
    <definedName name="KLVANKHUON">#REF!</definedName>
    <definedName name="kp1ph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l" hidden="1">{"'Sheet1'!$L$16"}</definedName>
    <definedName name="L_mong">#REF!</definedName>
    <definedName name="l2pa1" hidden="1">{"'Sheet1'!$L$16"}</definedName>
    <definedName name="L63x6">5800</definedName>
    <definedName name="lan" hidden="1">{#N/A,#N/A,TRUE,"BT M200 da 10x20"}</definedName>
    <definedName name="langson" hidden="1">{"'Sheet1'!$L$16"}</definedName>
    <definedName name="lanhto">#REF!</definedName>
    <definedName name="LAP_DAT_TBA">#REF!</definedName>
    <definedName name="LBS_22">107800000</definedName>
    <definedName name="LIET_KE_VI_TRI_DZ0.4KV">#REF!</definedName>
    <definedName name="LIET_KE_VI_TRI_DZ22KV">#REF!</definedName>
    <definedName name="lk" hidden="1">#REF!</definedName>
    <definedName name="LK_hathe">#REF!</definedName>
    <definedName name="Lmk">#REF!</definedName>
    <definedName name="lntt">#REF!</definedName>
    <definedName name="Loai_TD">#REF!</definedName>
    <definedName name="lồn" hidden="1">{"'Sheet1'!$L$16"}</definedName>
    <definedName name="luc" hidden="1">{"'Sheet1'!$L$16"}</definedName>
    <definedName name="m" hidden="1">{"'Sheet1'!$L$16"}</definedName>
    <definedName name="M0.4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i" hidden="1">{"'Sheet1'!$L$16"}</definedName>
    <definedName name="MAJ_CON_EQP">#REF!</definedName>
    <definedName name="matbang" hidden="1">{"'Sheet1'!$L$16"}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c">#REF!</definedName>
    <definedName name="MG_A">#REF!</definedName>
    <definedName name="minh" hidden="1">{"'Sheet1'!$L$16"}</definedName>
    <definedName name="MN">#REF!</definedName>
    <definedName name="mo" hidden="1">{"'Sheet1'!$L$16"}</definedName>
    <definedName name="moi" hidden="1">{"'Sheet1'!$L$16"}</definedName>
    <definedName name="mongbang">#REF!</definedName>
    <definedName name="mongdon">#REF!</definedName>
    <definedName name="mot" hidden="1">{"'Sheet1'!$L$16"}</definedName>
    <definedName name="Moùng">#REF!</definedName>
    <definedName name="MSCT">#REF!</definedName>
    <definedName name="mtcdg">#REF!</definedName>
    <definedName name="MTMAC12">#REF!</definedName>
    <definedName name="mtram">#REF!</definedName>
    <definedName name="myle">#REF!</definedName>
    <definedName name="n" hidden="1">{"'Sheet1'!$L$16"}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am" hidden="1">{"'Sheet1'!$L$16"}</definedName>
    <definedName name="nc">#REF!</definedName>
    <definedName name="nc_btm10">#REF!</definedName>
    <definedName name="nc_btm100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g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gu" hidden="1">{"'Sheet1'!$L$16"}</definedName>
    <definedName name="NH">#REF!</definedName>
    <definedName name="NHANH2_CG4" hidden="1">{"'Sheet1'!$L$16"}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 hidden="1">{"'Sheet1'!$L$16"}</definedName>
    <definedName name="No">#REF!</definedName>
    <definedName name="nx">#REF!</definedName>
    <definedName name="o" hidden="1">{"'Sheet1'!$L$16"}</definedName>
    <definedName name="ophom">#REF!</definedName>
    <definedName name="OrderTable" hidden="1">#REF!</definedName>
    <definedName name="osc">#REF!</definedName>
    <definedName name="PA">#REF!</definedName>
    <definedName name="PAIII_" hidden="1">{"'Sheet1'!$L$16"}</definedName>
    <definedName name="panen">#REF!</definedName>
    <definedName name="PHAN_DIEN_DZ0.4KV">#REF!</definedName>
    <definedName name="PHAN_DIEN_TBA">#REF!</definedName>
    <definedName name="PHAN_MUA_SAM_DZ0.4KV">#REF!</definedName>
    <definedName name="phu_luc_vua">#REF!</definedName>
    <definedName name="PLKL">#REF!</definedName>
    <definedName name="PMS" hidden="1">{"'Sheet1'!$L$16"}</definedName>
    <definedName name="PRICE">#REF!</definedName>
    <definedName name="PRICE1">#REF!</definedName>
    <definedName name="_xlnm.Print_Area" localSheetId="1">'PL2'!$A$1:$N$21</definedName>
    <definedName name="_xlnm.Print_Area">#REF!</definedName>
    <definedName name="PRINT_AREA_MI">#REF!</definedName>
    <definedName name="_xlnm.Print_Titles" localSheetId="1">'PL2'!$4:$6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dForm" hidden="1">#REF!</definedName>
    <definedName name="Product" hidden="1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NC">#REF!</definedName>
    <definedName name="pvd">#REF!</definedName>
    <definedName name="qa" hidden="1">{"'Sheet1'!$L$16"}</definedName>
    <definedName name="QL18CLBC">#REF!</definedName>
    <definedName name="QL18conlai">#REF!</definedName>
    <definedName name="QQ" hidden="1">{"'Sheet1'!$L$16"}</definedName>
    <definedName name="qtdm">#REF!</definedName>
    <definedName name="quoan" hidden="1">{"'Sheet1'!$L$16"}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CArea" hidden="1">#REF!</definedName>
    <definedName name="re" hidden="1">{"'Sheet1'!$L$16"}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.dinh">640</definedName>
    <definedName name="san" hidden="1">{"'Sheet1'!$L$16"}</definedName>
    <definedName name="sand">#REF!</definedName>
    <definedName name="sas" hidden="1">{"'Sheet1'!$L$16"}</definedName>
    <definedName name="SCH">#REF!</definedName>
    <definedName name="sd1p">#REF!</definedName>
    <definedName name="sd3p">#REF!</definedName>
    <definedName name="sdbv" hidden="1">{"'Sheet1'!$L$16"}</definedName>
    <definedName name="sdfsdfs" hidden="1">#REF!</definedName>
    <definedName name="SDMONG">#REF!</definedName>
    <definedName name="sencount" hidden="1">2</definedName>
    <definedName name="sfasf" hidden="1">#REF!</definedName>
    <definedName name="sfsd" hidden="1">{"'Sheet1'!$L$16"}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RT">#REF!</definedName>
    <definedName name="Sosanh2" hidden="1">{"'Sheet1'!$L$16"}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S" hidden="1">{"'Sheet1'!$L$16"}</definedName>
    <definedName name="sss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>#REF!</definedName>
    <definedName name="sub">#REF!</definedName>
    <definedName name="SUMMARY">#REF!</definedName>
    <definedName name="sur">#REF!</definedName>
    <definedName name="t" hidden="1">{"'Sheet1'!$L$16"}</definedName>
    <definedName name="T.3" hidden="1">{"'Sheet1'!$L$16"}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æng_c_ng_suÊt_hiÖn_t_i">"THOP"</definedName>
    <definedName name="TAMTINH">#REF!</definedName>
    <definedName name="Tang">100</definedName>
    <definedName name="tao" hidden="1">{"'Sheet1'!$L$16"}</definedName>
    <definedName name="TatBo" hidden="1">{"'Sheet1'!$L$16"}</definedName>
    <definedName name="TaxTV">10%</definedName>
    <definedName name="TaxXL">5%</definedName>
    <definedName name="TBA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enck">#REF!</definedName>
    <definedName name="tha" hidden="1">{"'Sheet1'!$L$16"}</definedName>
    <definedName name="thang">#REF!</definedName>
    <definedName name="thang10" hidden="1">{"'Sheet1'!$L$16"}</definedName>
    <definedName name="thanh" hidden="1">{"'Sheet1'!$L$16"}</definedName>
    <definedName name="thanhtien">#REF!</definedName>
    <definedName name="THchon">#REF!</definedName>
    <definedName name="THDA_copy" hidden="1">{"'Sheet1'!$L$16"}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hidden="1">{"'Sheet1'!$L$16"}</definedName>
    <definedName name="thue">6</definedName>
    <definedName name="thuy" hidden="1">{"'Sheet1'!$L$16"}</definedName>
    <definedName name="THXD2" hidden="1">{"'Sheet1'!$L$16"}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T">#REF!</definedName>
    <definedName name="TITAN">#REF!</definedName>
    <definedName name="tk">#REF!</definedName>
    <definedName name="TKP">#REF!</definedName>
    <definedName name="TKYB">"TKYB"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thep">#REF!</definedName>
    <definedName name="tongthetich">#REF!</definedName>
    <definedName name="Tonmai">#REF!</definedName>
    <definedName name="TPCP" hidden="1">{"'Sheet1'!$L$16"}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rang" hidden="1">{#N/A,#N/A,FALSE,"Chi tiÆt"}</definedName>
    <definedName name="trt">#REF!</definedName>
    <definedName name="TT_1P">#REF!</definedName>
    <definedName name="TT_3p">#REF!</definedName>
    <definedName name="TTDD1P">#REF!</definedName>
    <definedName name="TTDKKH">#REF!</definedName>
    <definedName name="tthi">#REF!</definedName>
    <definedName name="ttronmk">#REF!</definedName>
    <definedName name="ttttt" hidden="1">{"'Sheet1'!$L$16"}</definedName>
    <definedName name="TTTTTTTTT" hidden="1">{"'Sheet1'!$L$16"}</definedName>
    <definedName name="ttttttttttt" hidden="1">{"'Sheet1'!$L$16"}</definedName>
    <definedName name="tttttttttttt" hidden="1">{"'Sheet1'!$L$16"}</definedName>
    <definedName name="tuyen" hidden="1">{"'Sheet1'!$L$16"}</definedName>
    <definedName name="tuyennhanh" hidden="1">{"'Sheet1'!$L$16"}</definedName>
    <definedName name="tuynen" hidden="1">{"'Sheet1'!$L$16"}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u" hidden="1">{"'Sheet1'!$L$16"}</definedName>
    <definedName name="ư" hidden="1">{"'Sheet1'!$L$16"}</definedName>
    <definedName name="ươpkhgbvcxz" hidden="1">{"'Sheet1'!$L$16"}</definedName>
    <definedName name="upnoc">#REF!</definedName>
    <definedName name="uu">#REF!</definedName>
    <definedName name="v" hidden="1">{"'Sheet1'!$L$16"}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ATM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cot">#REF!</definedName>
    <definedName name="vcdc">#REF!</definedName>
    <definedName name="VCHT">#REF!</definedName>
    <definedName name="vcoto" hidden="1">{"'Sheet1'!$L$16"}</definedName>
    <definedName name="vct">#REF!</definedName>
    <definedName name="VCTT">#REF!</definedName>
    <definedName name="VCVBT1">#REF!</definedName>
    <definedName name="VCVBT2">#REF!</definedName>
    <definedName name="vd3p">#REF!</definedName>
    <definedName name="vdv" hidden="1">#N/A</definedName>
    <definedName name="vgk">#REF!</definedName>
    <definedName name="vgt">#REF!</definedName>
    <definedName name="VH" hidden="1">{"'Sheet1'!$L$16"}</definedName>
    <definedName name="Viet" hidden="1">{"'Sheet1'!$L$16"}</definedName>
    <definedName name="vkcauthang">#REF!</definedName>
    <definedName name="vksan">#REF!</definedName>
    <definedName name="vl">#REF!</definedName>
    <definedName name="vl3p">#REF!</definedName>
    <definedName name="vlct" hidden="1">{"'Sheet1'!$L$16"}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r3p">#REF!</definedName>
    <definedName name="W">#REF!</definedName>
    <definedName name="WIRE1">5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mang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ls" hidden="1">{"'Sheet1'!$L$16"}</definedName>
    <definedName name="xlttbninh" hidden="1">{"'Sheet1'!$L$16"}</definedName>
    <definedName name="XM">#REF!</definedName>
    <definedName name="xmcax">#REF!</definedName>
    <definedName name="xn">#REF!</definedName>
    <definedName name="XTKKTTC">7500</definedName>
    <definedName name="xx">#REF!</definedName>
    <definedName name="y">#REF!</definedName>
    <definedName name="z">#REF!</definedName>
    <definedName name="ZXD">#REF!</definedName>
    <definedName name="ZYX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6" l="1"/>
  <c r="K21" i="6"/>
  <c r="K7" i="6" s="1"/>
  <c r="K10" i="6"/>
  <c r="J8" i="6"/>
  <c r="F7" i="6" l="1"/>
  <c r="D8" i="6" l="1"/>
  <c r="D7" i="6" s="1"/>
  <c r="E8" i="6"/>
  <c r="J7" i="6"/>
  <c r="C9" i="6"/>
  <c r="E9" i="6" s="1"/>
  <c r="C10" i="6"/>
  <c r="E10" i="6" s="1"/>
  <c r="I10" i="6"/>
  <c r="C11" i="6"/>
  <c r="E11" i="6" s="1"/>
  <c r="C12" i="6"/>
  <c r="E12" i="6" s="1"/>
  <c r="K12" i="6"/>
  <c r="I12" i="6" s="1"/>
  <c r="C13" i="6"/>
  <c r="E13" i="6"/>
  <c r="K13" i="6"/>
  <c r="C15" i="6"/>
  <c r="E15" i="6"/>
  <c r="C16" i="6"/>
  <c r="E16" i="6"/>
  <c r="C17" i="6"/>
  <c r="E17" i="6"/>
  <c r="C18" i="6"/>
  <c r="E18" i="6"/>
  <c r="C19" i="6"/>
  <c r="E19" i="6"/>
  <c r="C20" i="6"/>
  <c r="E20" i="6"/>
  <c r="C21" i="6"/>
  <c r="E21" i="6"/>
  <c r="C22" i="6"/>
  <c r="E22" i="6"/>
  <c r="C23" i="6"/>
  <c r="E23" i="6"/>
  <c r="M7" i="6"/>
  <c r="G7" i="6"/>
  <c r="H7" i="6"/>
  <c r="L7" i="6"/>
  <c r="N7" i="6"/>
  <c r="E7" i="6" l="1"/>
  <c r="C8" i="6"/>
  <c r="C7" i="6" s="1"/>
  <c r="E11" i="8" l="1"/>
  <c r="F11" i="8"/>
  <c r="G11" i="8"/>
  <c r="H11" i="8"/>
  <c r="E15" i="8"/>
  <c r="F15" i="8"/>
  <c r="G15" i="8"/>
  <c r="H15" i="8"/>
  <c r="E18" i="8"/>
  <c r="F18" i="8"/>
  <c r="G18" i="8"/>
  <c r="H18" i="8"/>
  <c r="E9" i="8"/>
  <c r="F9" i="8"/>
  <c r="F6" i="8" s="1"/>
  <c r="G9" i="8"/>
  <c r="G6" i="8" s="1"/>
  <c r="H9" i="8"/>
  <c r="C10" i="8"/>
  <c r="C12" i="8"/>
  <c r="C13" i="8"/>
  <c r="C14" i="8"/>
  <c r="C16" i="8"/>
  <c r="C17" i="8"/>
  <c r="C19" i="8"/>
  <c r="C20" i="8"/>
  <c r="C7" i="8"/>
  <c r="E6" i="8" l="1"/>
  <c r="H6" i="8"/>
  <c r="I8" i="8"/>
  <c r="C8" i="8" s="1"/>
  <c r="I18" i="8" l="1"/>
  <c r="J18" i="8"/>
  <c r="K18" i="8"/>
  <c r="L18" i="8"/>
  <c r="M18" i="8"/>
  <c r="N18" i="8"/>
  <c r="O18" i="8"/>
  <c r="P18" i="8"/>
  <c r="Q18" i="8"/>
  <c r="D18" i="8"/>
  <c r="I15" i="8"/>
  <c r="J15" i="8"/>
  <c r="K15" i="8"/>
  <c r="L15" i="8"/>
  <c r="M15" i="8"/>
  <c r="N15" i="8"/>
  <c r="O15" i="8"/>
  <c r="P15" i="8"/>
  <c r="Q15" i="8"/>
  <c r="D15" i="8"/>
  <c r="I11" i="8"/>
  <c r="J11" i="8"/>
  <c r="K11" i="8"/>
  <c r="L11" i="8"/>
  <c r="M11" i="8"/>
  <c r="N11" i="8"/>
  <c r="O11" i="8"/>
  <c r="P11" i="8"/>
  <c r="Q11" i="8"/>
  <c r="D11" i="8"/>
  <c r="I9" i="8"/>
  <c r="J9" i="8"/>
  <c r="K9" i="8"/>
  <c r="L9" i="8"/>
  <c r="M9" i="8"/>
  <c r="N9" i="8"/>
  <c r="O9" i="8"/>
  <c r="P9" i="8"/>
  <c r="Q9" i="8"/>
  <c r="D9" i="8"/>
  <c r="N6" i="8" l="1"/>
  <c r="M6" i="8"/>
  <c r="J6" i="8"/>
  <c r="P6" i="8"/>
  <c r="Q6" i="8"/>
  <c r="C15" i="8"/>
  <c r="I6" i="8"/>
  <c r="C11" i="8"/>
  <c r="C18" i="8"/>
  <c r="D6" i="8"/>
  <c r="C9" i="8"/>
  <c r="O6" i="8"/>
  <c r="L6" i="8"/>
  <c r="K6" i="8"/>
  <c r="C6" i="8" l="1"/>
  <c r="K19" i="6" l="1"/>
  <c r="K20" i="6"/>
  <c r="I17" i="6"/>
  <c r="K17" i="6" s="1"/>
  <c r="K9" i="6"/>
  <c r="I9" i="6" s="1"/>
  <c r="K8" i="6"/>
  <c r="I8" i="6" l="1"/>
  <c r="K18" i="6"/>
  <c r="I18" i="6" s="1"/>
  <c r="I19" i="6"/>
  <c r="I7" i="6" l="1"/>
</calcChain>
</file>

<file path=xl/sharedStrings.xml><?xml version="1.0" encoding="utf-8"?>
<sst xmlns="http://schemas.openxmlformats.org/spreadsheetml/2006/main" count="96" uniqueCount="59">
  <si>
    <t>Vốn ĐTPT</t>
  </si>
  <si>
    <t>DỰ KIẾN KINH PHÍ THỰC HIỆN CHƯƠNG TRÌNH MỤC TIÊU QUỐC GIA GIẢM NGHÈO BỀN VỮNG NĂM 2022
 TRÊN ĐỊA BÀN TỈNH KON TUM</t>
  </si>
  <si>
    <t>I</t>
  </si>
  <si>
    <t>1</t>
  </si>
  <si>
    <t>2</t>
  </si>
  <si>
    <t>3</t>
  </si>
  <si>
    <t>II</t>
  </si>
  <si>
    <t>Dự án 2: Đa dạng hóa sinh kế, phát triển mô hình giảm nghèo</t>
  </si>
  <si>
    <t>III</t>
  </si>
  <si>
    <t>Dự án 3: Hỗ trợ phát triển sản xuất, cải thiện dinh dưỡng</t>
  </si>
  <si>
    <t>IV</t>
  </si>
  <si>
    <t>Dự án 4: Phát triển giáo dục nghề nghiệp, việc làm bền vững</t>
  </si>
  <si>
    <t>VI</t>
  </si>
  <si>
    <t>Dự án 6: Truyền thông và giảm nghèo về thông tin</t>
  </si>
  <si>
    <t>Tiểu dự án 1: Giảm nghèo về thông tin</t>
  </si>
  <si>
    <t>Tiểu dự án 2: Truyền thông về giảm nghèo đa chiều</t>
  </si>
  <si>
    <t>VII</t>
  </si>
  <si>
    <t>Dự án 7: Nâng cao năng lực và giám sát, đánh giá Chương trình</t>
  </si>
  <si>
    <t>Tiểu dự án 1: Nâng cao năng lực thực hiện Chương trình</t>
  </si>
  <si>
    <t>Tiểu dự án 2: Giám sát, đánh giá</t>
  </si>
  <si>
    <t>Tổng cộng</t>
  </si>
  <si>
    <t>V</t>
  </si>
  <si>
    <t>STT</t>
  </si>
  <si>
    <t>Tiểu dự án 1: Phát triển giáo dục nghề nghiệp vùng nghèo, vùng khó khăn</t>
  </si>
  <si>
    <t>Tiểu dự án 3: Hỗ trợ việc làm bền vững</t>
  </si>
  <si>
    <t>Đơn vị tính: triệu đồng</t>
  </si>
  <si>
    <t>Tên dự án</t>
  </si>
  <si>
    <t>Dự án 1: Hỗ trợ đầu tư cơ sở hạ tầng tại các huyện nghèo</t>
  </si>
  <si>
    <t>Tiểu dự án 1: Hỗ trợ phát triển sản xuất trong lĩnh vực nông nghiệp</t>
  </si>
  <si>
    <t>Tiểu dự án 2: Hỗ trợ người lao động đi làm việc ở nước ngoài theo hợp đồng</t>
  </si>
  <si>
    <t xml:space="preserve">V </t>
  </si>
  <si>
    <t>BIỂU</t>
  </si>
  <si>
    <t>Dự kiến kinh phí năm 2022</t>
  </si>
  <si>
    <t>Tu Mo Rong</t>
  </si>
  <si>
    <t>Kon Plong</t>
  </si>
  <si>
    <t>Dak Glei</t>
  </si>
  <si>
    <t>Ia Hdrai</t>
  </si>
  <si>
    <t>Sa Thay</t>
  </si>
  <si>
    <t>Ngoc Hoi</t>
  </si>
  <si>
    <t>Kon Ray</t>
  </si>
  <si>
    <t>Đăk Hà</t>
  </si>
  <si>
    <t>Đ Tô</t>
  </si>
  <si>
    <t>Tp Kon Tum</t>
  </si>
  <si>
    <t>Sở NN</t>
  </si>
  <si>
    <t>Trường CĐCĐ</t>
  </si>
  <si>
    <t>Sở LĐTBXH</t>
  </si>
  <si>
    <t>Sở TTTT</t>
  </si>
  <si>
    <t>Tiểu dự án 2: Cải thiện dinh dưỡng</t>
  </si>
  <si>
    <t>Dự án 5: Hỗ trợ nhà ở cho hộ nghèo, hộ cận nghèo trên địa bàn các huyện nghèo</t>
  </si>
  <si>
    <t xml:space="preserve">VI </t>
  </si>
  <si>
    <t>Đơn vị tính: Triệu đồng</t>
  </si>
  <si>
    <t>Vốn SN</t>
  </si>
  <si>
    <t>NSTW</t>
  </si>
  <si>
    <t>NSĐP</t>
  </si>
  <si>
    <t>NSĐP*</t>
  </si>
  <si>
    <t xml:space="preserve">TÌNH HÌNH THỰC HIỆN NGÂN SÁCH TRUNG ƯƠNG NĂM 2024
CHƯƠNG TRÌNH MỤC TIÊU QUỐC GIA GIẢM NGHÈO BỀN VỮNG
</t>
  </si>
  <si>
    <t>Phụ lục …</t>
  </si>
  <si>
    <t>Kế hoạch vốn năm 2024</t>
  </si>
  <si>
    <t>Giải ngân (bao gồm cả vốn kéo dài)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</si>
</sst>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name val="Times New Roman"/>
      <family val="1"/>
    </font>
    <font>
      <b/>
      <sz val="10"/>
      <color indexed="12"/>
      <name val="Times New Roman"/>
      <family val="1"/>
      <charset val="163"/>
    </font>
    <font>
      <b/>
      <sz val="10"/>
      <color indexed="10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sz val="11"/>
      <name val="Arial Narrow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0"/>
      <color theme="1"/>
      <name val="Arial Narrow"/>
      <family val="2"/>
    </font>
    <font>
      <sz val="14"/>
      <name val="Times New Roman"/>
      <family val="1"/>
    </font>
    <font>
      <sz val="12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1" fillId="0" borderId="0"/>
    <xf numFmtId="0" fontId="25" fillId="0" borderId="0"/>
    <xf numFmtId="164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43" fontId="3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6" fontId="14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15" fillId="0" borderId="3" xfId="0" applyFont="1" applyBorder="1" applyAlignment="1">
      <alignment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3" xfId="1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3" fontId="17" fillId="0" borderId="3" xfId="0" applyNumberFormat="1" applyFont="1" applyBorder="1" applyAlignment="1">
      <alignment vertical="center" wrapText="1"/>
    </xf>
    <xf numFmtId="3" fontId="17" fillId="0" borderId="3" xfId="1" applyNumberFormat="1" applyFont="1" applyFill="1" applyBorder="1" applyAlignment="1">
      <alignment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5" fillId="0" borderId="3" xfId="1" applyNumberFormat="1" applyFont="1" applyBorder="1" applyAlignment="1">
      <alignment vertical="center" wrapText="1"/>
    </xf>
    <xf numFmtId="3" fontId="17" fillId="0" borderId="3" xfId="1" applyNumberFormat="1" applyFont="1" applyBorder="1" applyAlignment="1">
      <alignment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/>
    <xf numFmtId="0" fontId="13" fillId="0" borderId="3" xfId="0" applyFont="1" applyBorder="1"/>
    <xf numFmtId="0" fontId="10" fillId="0" borderId="3" xfId="0" applyFont="1" applyBorder="1"/>
    <xf numFmtId="0" fontId="16" fillId="0" borderId="3" xfId="0" applyFont="1" applyBorder="1"/>
    <xf numFmtId="0" fontId="17" fillId="0" borderId="3" xfId="0" applyFont="1" applyBorder="1"/>
    <xf numFmtId="0" fontId="14" fillId="0" borderId="3" xfId="0" applyFont="1" applyBorder="1"/>
    <xf numFmtId="0" fontId="1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3" fontId="8" fillId="0" borderId="0" xfId="0" applyNumberFormat="1" applyFont="1"/>
    <xf numFmtId="165" fontId="15" fillId="0" borderId="3" xfId="1" applyNumberFormat="1" applyFont="1" applyBorder="1" applyAlignment="1">
      <alignment vertical="center" wrapText="1"/>
    </xf>
    <xf numFmtId="43" fontId="3" fillId="0" borderId="0" xfId="1" applyFont="1"/>
    <xf numFmtId="165" fontId="3" fillId="0" borderId="0" xfId="1" applyNumberFormat="1" applyFont="1" applyAlignment="1">
      <alignment horizontal="center" vertical="center"/>
    </xf>
    <xf numFmtId="43" fontId="7" fillId="0" borderId="0" xfId="1" applyFont="1" applyAlignment="1"/>
    <xf numFmtId="43" fontId="7" fillId="0" borderId="0" xfId="1" applyFont="1"/>
    <xf numFmtId="165" fontId="7" fillId="0" borderId="3" xfId="1" applyNumberFormat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3" fontId="7" fillId="0" borderId="3" xfId="1" applyNumberFormat="1" applyFont="1" applyBorder="1" applyAlignment="1">
      <alignment horizontal="center" vertical="center" wrapText="1"/>
    </xf>
    <xf numFmtId="3" fontId="7" fillId="0" borderId="3" xfId="1" applyNumberFormat="1" applyFont="1" applyBorder="1" applyAlignment="1">
      <alignment horizontal="right" vertical="center" wrapText="1"/>
    </xf>
    <xf numFmtId="43" fontId="27" fillId="0" borderId="0" xfId="1" applyFont="1"/>
    <xf numFmtId="43" fontId="7" fillId="0" borderId="3" xfId="1" applyFont="1" applyBorder="1" applyAlignment="1">
      <alignment vertical="center" wrapText="1"/>
    </xf>
    <xf numFmtId="3" fontId="7" fillId="0" borderId="3" xfId="1" applyNumberFormat="1" applyFont="1" applyBorder="1" applyAlignment="1">
      <alignment vertical="center" wrapText="1"/>
    </xf>
    <xf numFmtId="3" fontId="7" fillId="2" borderId="3" xfId="1" applyNumberFormat="1" applyFont="1" applyFill="1" applyBorder="1" applyAlignment="1">
      <alignment vertical="center" wrapText="1"/>
    </xf>
    <xf numFmtId="3" fontId="7" fillId="0" borderId="3" xfId="1" applyNumberFormat="1" applyFont="1" applyFill="1" applyBorder="1" applyAlignment="1">
      <alignment vertical="center" wrapText="1"/>
    </xf>
    <xf numFmtId="43" fontId="28" fillId="0" borderId="0" xfId="1" applyFont="1"/>
    <xf numFmtId="165" fontId="7" fillId="0" borderId="3" xfId="1" applyNumberFormat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vertical="center" wrapText="1"/>
    </xf>
    <xf numFmtId="43" fontId="7" fillId="0" borderId="0" xfId="1" applyFont="1" applyFill="1"/>
    <xf numFmtId="3" fontId="3" fillId="0" borderId="3" xfId="1" quotePrefix="1" applyNumberFormat="1" applyFont="1" applyBorder="1" applyAlignment="1">
      <alignment horizontal="center" vertical="center" wrapText="1"/>
    </xf>
    <xf numFmtId="43" fontId="3" fillId="0" borderId="3" xfId="1" applyFont="1" applyFill="1" applyBorder="1" applyAlignment="1">
      <alignment vertical="center" wrapText="1"/>
    </xf>
    <xf numFmtId="3" fontId="3" fillId="0" borderId="3" xfId="1" applyNumberFormat="1" applyFont="1" applyFill="1" applyBorder="1" applyAlignment="1">
      <alignment vertical="center" wrapText="1"/>
    </xf>
    <xf numFmtId="43" fontId="3" fillId="0" borderId="0" xfId="1" applyFont="1" applyFill="1"/>
    <xf numFmtId="43" fontId="3" fillId="0" borderId="3" xfId="1" applyFont="1" applyBorder="1" applyAlignment="1">
      <alignment vertical="center" wrapText="1"/>
    </xf>
    <xf numFmtId="3" fontId="3" fillId="0" borderId="3" xfId="1" applyNumberFormat="1" applyFont="1" applyBorder="1" applyAlignment="1">
      <alignment vertical="center" wrapText="1"/>
    </xf>
    <xf numFmtId="43" fontId="29" fillId="0" borderId="0" xfId="1" applyFont="1"/>
    <xf numFmtId="165" fontId="3" fillId="0" borderId="3" xfId="1" quotePrefix="1" applyNumberFormat="1" applyFont="1" applyBorder="1" applyAlignment="1">
      <alignment horizontal="center" vertical="center" wrapText="1"/>
    </xf>
    <xf numFmtId="165" fontId="3" fillId="0" borderId="3" xfId="1" quotePrefix="1" applyNumberFormat="1" applyFont="1" applyBorder="1" applyAlignment="1">
      <alignment horizontal="center" vertical="center"/>
    </xf>
    <xf numFmtId="43" fontId="3" fillId="0" borderId="3" xfId="1" applyFont="1" applyBorder="1" applyAlignment="1">
      <alignment vertical="center"/>
    </xf>
    <xf numFmtId="3" fontId="3" fillId="0" borderId="3" xfId="1" applyNumberFormat="1" applyFont="1" applyBorder="1" applyAlignment="1">
      <alignment vertical="center"/>
    </xf>
    <xf numFmtId="165" fontId="3" fillId="0" borderId="0" xfId="1" applyNumberFormat="1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165" fontId="7" fillId="0" borderId="0" xfId="1" applyNumberFormat="1" applyFont="1"/>
    <xf numFmtId="43" fontId="7" fillId="0" borderId="3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31">
    <cellStyle name="AutoFormat-Optionen 2" xfId="24"/>
    <cellStyle name="Comma" xfId="1" builtinId="3"/>
    <cellStyle name="Comma 10 10" xfId="10"/>
    <cellStyle name="Comma 16 3" xfId="21"/>
    <cellStyle name="Comma 17 2" xfId="19"/>
    <cellStyle name="Comma 2" xfId="5"/>
    <cellStyle name="Comma 2 2" xfId="18"/>
    <cellStyle name="Comma 2 2 2 10" xfId="28"/>
    <cellStyle name="Comma 3" xfId="13"/>
    <cellStyle name="Comma 4" xfId="30"/>
    <cellStyle name="Comma 4 2 5" xfId="3"/>
    <cellStyle name="Comma 5" xfId="15"/>
    <cellStyle name="Comma 55 3" xfId="7"/>
    <cellStyle name="Normal" xfId="0" builtinId="0"/>
    <cellStyle name="Normal - Style1 2 10" xfId="23"/>
    <cellStyle name="Normal 2" xfId="4"/>
    <cellStyle name="Normal 2 12" xfId="9"/>
    <cellStyle name="Normal 2 2" xfId="22"/>
    <cellStyle name="Normal 2 2 2" xfId="27"/>
    <cellStyle name="Normal 2 39" xfId="26"/>
    <cellStyle name="Normal 2_Bao cao doan cong tac cua Bo thang 4-2010" xfId="25"/>
    <cellStyle name="Normal 4" xfId="16"/>
    <cellStyle name="Normal 5 2 3" xfId="2"/>
    <cellStyle name="Normal 6 3 2" xfId="29"/>
    <cellStyle name="Normal 6 6" xfId="20"/>
    <cellStyle name="Normal 69" xfId="12"/>
    <cellStyle name="Normal 69 2" xfId="6"/>
    <cellStyle name="Normal 69_Phu bieur theo CV 71 của Phòng dan toc" xfId="11"/>
    <cellStyle name="Normal 70" xfId="14"/>
    <cellStyle name="Normal 70 2" xfId="8"/>
    <cellStyle name="Normal 8" xfId="17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&#7843;i%20ng&#226;n%20CTMTQG%20(v&#7889;n%20&#273;&#7847;u%20t&#432;)%20(8.10.2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i&#7843;i%20ng&#226;n%20CTMTQG%20(v&#7889;n%20s&#7921;%20nghi&#7879;p%20(8.10.2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i&#7843;i%20ng&#226;n%20CTMTQG%20(v&#7889;n%20&#273;&#7847;u%20t&#432;)%20(11.11.2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i&#7843;i%20ng&#226;n%20CTMTQG%20(v&#7889;n%20s&#7921;%20nghi&#7879;p%20(11.11.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T (chi tiết)"/>
      <sheetName val="Sheet1"/>
    </sheetNames>
    <sheetDataSet>
      <sheetData sheetId="0">
        <row r="10">
          <cell r="E10">
            <v>72748.463338000001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N"/>
      <sheetName val="TP Kon Tum"/>
      <sheetName val="Dak Ha"/>
      <sheetName val="Dak To"/>
      <sheetName val="Ngoc Hoi"/>
      <sheetName val="Dak Glei"/>
      <sheetName val="Sa Thay"/>
      <sheetName val="Ia H'Drai"/>
      <sheetName val="Kon Ray"/>
      <sheetName val="Kon Plong"/>
      <sheetName val="Tu Mo Rong"/>
      <sheetName val="TT"/>
      <sheetName val="TP"/>
      <sheetName val="DH"/>
      <sheetName val="DT"/>
      <sheetName val="NH"/>
      <sheetName val="DL"/>
      <sheetName val="ST"/>
      <sheetName val="IA"/>
      <sheetName val="KR"/>
      <sheetName val="KL"/>
      <sheetName val="TMR"/>
      <sheetName val="BSMT huyen 2021"/>
      <sheetName val="nop tra 2020"/>
      <sheetName val="Sheet1"/>
      <sheetName val="TT(17032022)"/>
    </sheetNames>
    <sheetDataSet>
      <sheetData sheetId="0">
        <row r="10">
          <cell r="D10">
            <v>6226.0759500000004</v>
          </cell>
        </row>
        <row r="23">
          <cell r="D23">
            <v>7436.9635899999994</v>
          </cell>
        </row>
        <row r="35">
          <cell r="D35">
            <v>6566.2811000000002</v>
          </cell>
        </row>
        <row r="36">
          <cell r="D36">
            <v>4487.1671000000006</v>
          </cell>
        </row>
        <row r="49">
          <cell r="J49">
            <v>229.67099999999999</v>
          </cell>
        </row>
        <row r="50">
          <cell r="D50">
            <v>2079.114</v>
          </cell>
        </row>
        <row r="51">
          <cell r="D51">
            <v>10043.98</v>
          </cell>
        </row>
        <row r="54">
          <cell r="D54">
            <v>1452.23</v>
          </cell>
        </row>
        <row r="55">
          <cell r="D55">
            <v>1265</v>
          </cell>
        </row>
        <row r="56">
          <cell r="D56">
            <v>4800</v>
          </cell>
        </row>
        <row r="68">
          <cell r="D68">
            <v>1083.15354</v>
          </cell>
        </row>
        <row r="69">
          <cell r="D69">
            <v>816.51354000000003</v>
          </cell>
        </row>
        <row r="82">
          <cell r="D82">
            <v>266.64</v>
          </cell>
        </row>
        <row r="95">
          <cell r="D95">
            <v>1394.2475730000001</v>
          </cell>
        </row>
        <row r="96">
          <cell r="D96">
            <v>886.6952040000001</v>
          </cell>
        </row>
        <row r="109">
          <cell r="D109">
            <v>507.55236899999994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T (chi tiết)"/>
      <sheetName val="Sheet1"/>
    </sheetNames>
    <sheetDataSet>
      <sheetData sheetId="0">
        <row r="13">
          <cell r="J13">
            <v>36927.749827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N"/>
      <sheetName val="TP Kon Tum"/>
      <sheetName val="Dak Ha"/>
      <sheetName val="Dak To"/>
      <sheetName val="Ngoc Hoi"/>
      <sheetName val="Dak Glei"/>
      <sheetName val="Sa Thay"/>
      <sheetName val="Ia H'Drai"/>
      <sheetName val="Kon Ray"/>
      <sheetName val="Kon Plong"/>
      <sheetName val="Tu Mo Rong"/>
      <sheetName val="TT"/>
      <sheetName val="TP"/>
      <sheetName val="DH"/>
      <sheetName val="DT"/>
      <sheetName val="NH"/>
      <sheetName val="DL"/>
      <sheetName val="ST"/>
      <sheetName val="IA"/>
      <sheetName val="KR"/>
      <sheetName val="KL"/>
      <sheetName val="TMR"/>
      <sheetName val="BSMT huyen 2021"/>
      <sheetName val="nop tra 2020"/>
      <sheetName val="Sheet1"/>
      <sheetName val="TT(17032022)"/>
    </sheetNames>
    <sheetDataSet>
      <sheetData sheetId="0">
        <row r="11">
          <cell r="I11">
            <v>4631.2074089999996</v>
          </cell>
        </row>
        <row r="24">
          <cell r="I24">
            <v>4928.9933799999999</v>
          </cell>
        </row>
        <row r="57">
          <cell r="I57">
            <v>2626.3999999999996</v>
          </cell>
        </row>
        <row r="70">
          <cell r="I70">
            <v>62.667999999999999</v>
          </cell>
        </row>
        <row r="83">
          <cell r="I83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Zeros="0" tabSelected="1" topLeftCell="A4" zoomScale="80" zoomScaleNormal="80" workbookViewId="0">
      <selection activeCell="H13" sqref="H13"/>
    </sheetView>
  </sheetViews>
  <sheetFormatPr defaultColWidth="10" defaultRowHeight="15.75" x14ac:dyDescent="0.25"/>
  <cols>
    <col min="1" max="1" width="5.42578125" style="42" customWidth="1"/>
    <col min="2" max="2" width="32.140625" style="41" customWidth="1"/>
    <col min="3" max="4" width="10.5703125" style="41" customWidth="1"/>
    <col min="5" max="5" width="11" style="41" customWidth="1"/>
    <col min="6" max="6" width="10.5703125" style="41" customWidth="1"/>
    <col min="7" max="7" width="11" style="41" customWidth="1"/>
    <col min="8" max="9" width="10" style="41" customWidth="1"/>
    <col min="10" max="11" width="9.140625" style="41" customWidth="1"/>
    <col min="12" max="14" width="9" style="41" customWidth="1"/>
    <col min="15" max="15" width="10" style="41" customWidth="1"/>
    <col min="16" max="16" width="16.42578125" style="41" customWidth="1"/>
    <col min="17" max="255" width="10" style="41"/>
    <col min="256" max="256" width="4.140625" style="41" customWidth="1"/>
    <col min="257" max="257" width="29.140625" style="41" customWidth="1"/>
    <col min="258" max="258" width="7" style="41" customWidth="1"/>
    <col min="259" max="259" width="9.140625" style="41" customWidth="1"/>
    <col min="260" max="260" width="8.5703125" style="41" customWidth="1"/>
    <col min="261" max="261" width="11" style="41" customWidth="1"/>
    <col min="262" max="262" width="10.85546875" style="41" customWidth="1"/>
    <col min="263" max="263" width="11.5703125" style="41" customWidth="1"/>
    <col min="264" max="264" width="11.5703125" style="41" bestFit="1" customWidth="1"/>
    <col min="265" max="265" width="11.140625" style="41" customWidth="1"/>
    <col min="266" max="266" width="9.85546875" style="41" customWidth="1"/>
    <col min="267" max="267" width="9" style="41" customWidth="1"/>
    <col min="268" max="268" width="9.140625" style="41" customWidth="1"/>
    <col min="269" max="269" width="11.42578125" style="41" customWidth="1"/>
    <col min="270" max="270" width="15.140625" style="41" bestFit="1" customWidth="1"/>
    <col min="271" max="511" width="10" style="41"/>
    <col min="512" max="512" width="4.140625" style="41" customWidth="1"/>
    <col min="513" max="513" width="29.140625" style="41" customWidth="1"/>
    <col min="514" max="514" width="7" style="41" customWidth="1"/>
    <col min="515" max="515" width="9.140625" style="41" customWidth="1"/>
    <col min="516" max="516" width="8.5703125" style="41" customWidth="1"/>
    <col min="517" max="517" width="11" style="41" customWidth="1"/>
    <col min="518" max="518" width="10.85546875" style="41" customWidth="1"/>
    <col min="519" max="519" width="11.5703125" style="41" customWidth="1"/>
    <col min="520" max="520" width="11.5703125" style="41" bestFit="1" customWidth="1"/>
    <col min="521" max="521" width="11.140625" style="41" customWidth="1"/>
    <col min="522" max="522" width="9.85546875" style="41" customWidth="1"/>
    <col min="523" max="523" width="9" style="41" customWidth="1"/>
    <col min="524" max="524" width="9.140625" style="41" customWidth="1"/>
    <col min="525" max="525" width="11.42578125" style="41" customWidth="1"/>
    <col min="526" max="526" width="15.140625" style="41" bestFit="1" customWidth="1"/>
    <col min="527" max="767" width="10" style="41"/>
    <col min="768" max="768" width="4.140625" style="41" customWidth="1"/>
    <col min="769" max="769" width="29.140625" style="41" customWidth="1"/>
    <col min="770" max="770" width="7" style="41" customWidth="1"/>
    <col min="771" max="771" width="9.140625" style="41" customWidth="1"/>
    <col min="772" max="772" width="8.5703125" style="41" customWidth="1"/>
    <col min="773" max="773" width="11" style="41" customWidth="1"/>
    <col min="774" max="774" width="10.85546875" style="41" customWidth="1"/>
    <col min="775" max="775" width="11.5703125" style="41" customWidth="1"/>
    <col min="776" max="776" width="11.5703125" style="41" bestFit="1" customWidth="1"/>
    <col min="777" max="777" width="11.140625" style="41" customWidth="1"/>
    <col min="778" max="778" width="9.85546875" style="41" customWidth="1"/>
    <col min="779" max="779" width="9" style="41" customWidth="1"/>
    <col min="780" max="780" width="9.140625" style="41" customWidth="1"/>
    <col min="781" max="781" width="11.42578125" style="41" customWidth="1"/>
    <col min="782" max="782" width="15.140625" style="41" bestFit="1" customWidth="1"/>
    <col min="783" max="1023" width="10" style="41"/>
    <col min="1024" max="1024" width="4.140625" style="41" customWidth="1"/>
    <col min="1025" max="1025" width="29.140625" style="41" customWidth="1"/>
    <col min="1026" max="1026" width="7" style="41" customWidth="1"/>
    <col min="1027" max="1027" width="9.140625" style="41" customWidth="1"/>
    <col min="1028" max="1028" width="8.5703125" style="41" customWidth="1"/>
    <col min="1029" max="1029" width="11" style="41" customWidth="1"/>
    <col min="1030" max="1030" width="10.85546875" style="41" customWidth="1"/>
    <col min="1031" max="1031" width="11.5703125" style="41" customWidth="1"/>
    <col min="1032" max="1032" width="11.5703125" style="41" bestFit="1" customWidth="1"/>
    <col min="1033" max="1033" width="11.140625" style="41" customWidth="1"/>
    <col min="1034" max="1034" width="9.85546875" style="41" customWidth="1"/>
    <col min="1035" max="1035" width="9" style="41" customWidth="1"/>
    <col min="1036" max="1036" width="9.140625" style="41" customWidth="1"/>
    <col min="1037" max="1037" width="11.42578125" style="41" customWidth="1"/>
    <col min="1038" max="1038" width="15.140625" style="41" bestFit="1" customWidth="1"/>
    <col min="1039" max="1279" width="10" style="41"/>
    <col min="1280" max="1280" width="4.140625" style="41" customWidth="1"/>
    <col min="1281" max="1281" width="29.140625" style="41" customWidth="1"/>
    <col min="1282" max="1282" width="7" style="41" customWidth="1"/>
    <col min="1283" max="1283" width="9.140625" style="41" customWidth="1"/>
    <col min="1284" max="1284" width="8.5703125" style="41" customWidth="1"/>
    <col min="1285" max="1285" width="11" style="41" customWidth="1"/>
    <col min="1286" max="1286" width="10.85546875" style="41" customWidth="1"/>
    <col min="1287" max="1287" width="11.5703125" style="41" customWidth="1"/>
    <col min="1288" max="1288" width="11.5703125" style="41" bestFit="1" customWidth="1"/>
    <col min="1289" max="1289" width="11.140625" style="41" customWidth="1"/>
    <col min="1290" max="1290" width="9.85546875" style="41" customWidth="1"/>
    <col min="1291" max="1291" width="9" style="41" customWidth="1"/>
    <col min="1292" max="1292" width="9.140625" style="41" customWidth="1"/>
    <col min="1293" max="1293" width="11.42578125" style="41" customWidth="1"/>
    <col min="1294" max="1294" width="15.140625" style="41" bestFit="1" customWidth="1"/>
    <col min="1295" max="1535" width="10" style="41"/>
    <col min="1536" max="1536" width="4.140625" style="41" customWidth="1"/>
    <col min="1537" max="1537" width="29.140625" style="41" customWidth="1"/>
    <col min="1538" max="1538" width="7" style="41" customWidth="1"/>
    <col min="1539" max="1539" width="9.140625" style="41" customWidth="1"/>
    <col min="1540" max="1540" width="8.5703125" style="41" customWidth="1"/>
    <col min="1541" max="1541" width="11" style="41" customWidth="1"/>
    <col min="1542" max="1542" width="10.85546875" style="41" customWidth="1"/>
    <col min="1543" max="1543" width="11.5703125" style="41" customWidth="1"/>
    <col min="1544" max="1544" width="11.5703125" style="41" bestFit="1" customWidth="1"/>
    <col min="1545" max="1545" width="11.140625" style="41" customWidth="1"/>
    <col min="1546" max="1546" width="9.85546875" style="41" customWidth="1"/>
    <col min="1547" max="1547" width="9" style="41" customWidth="1"/>
    <col min="1548" max="1548" width="9.140625" style="41" customWidth="1"/>
    <col min="1549" max="1549" width="11.42578125" style="41" customWidth="1"/>
    <col min="1550" max="1550" width="15.140625" style="41" bestFit="1" customWidth="1"/>
    <col min="1551" max="1791" width="10" style="41"/>
    <col min="1792" max="1792" width="4.140625" style="41" customWidth="1"/>
    <col min="1793" max="1793" width="29.140625" style="41" customWidth="1"/>
    <col min="1794" max="1794" width="7" style="41" customWidth="1"/>
    <col min="1795" max="1795" width="9.140625" style="41" customWidth="1"/>
    <col min="1796" max="1796" width="8.5703125" style="41" customWidth="1"/>
    <col min="1797" max="1797" width="11" style="41" customWidth="1"/>
    <col min="1798" max="1798" width="10.85546875" style="41" customWidth="1"/>
    <col min="1799" max="1799" width="11.5703125" style="41" customWidth="1"/>
    <col min="1800" max="1800" width="11.5703125" style="41" bestFit="1" customWidth="1"/>
    <col min="1801" max="1801" width="11.140625" style="41" customWidth="1"/>
    <col min="1802" max="1802" width="9.85546875" style="41" customWidth="1"/>
    <col min="1803" max="1803" width="9" style="41" customWidth="1"/>
    <col min="1804" max="1804" width="9.140625" style="41" customWidth="1"/>
    <col min="1805" max="1805" width="11.42578125" style="41" customWidth="1"/>
    <col min="1806" max="1806" width="15.140625" style="41" bestFit="1" customWidth="1"/>
    <col min="1807" max="2047" width="10" style="41"/>
    <col min="2048" max="2048" width="4.140625" style="41" customWidth="1"/>
    <col min="2049" max="2049" width="29.140625" style="41" customWidth="1"/>
    <col min="2050" max="2050" width="7" style="41" customWidth="1"/>
    <col min="2051" max="2051" width="9.140625" style="41" customWidth="1"/>
    <col min="2052" max="2052" width="8.5703125" style="41" customWidth="1"/>
    <col min="2053" max="2053" width="11" style="41" customWidth="1"/>
    <col min="2054" max="2054" width="10.85546875" style="41" customWidth="1"/>
    <col min="2055" max="2055" width="11.5703125" style="41" customWidth="1"/>
    <col min="2056" max="2056" width="11.5703125" style="41" bestFit="1" customWidth="1"/>
    <col min="2057" max="2057" width="11.140625" style="41" customWidth="1"/>
    <col min="2058" max="2058" width="9.85546875" style="41" customWidth="1"/>
    <col min="2059" max="2059" width="9" style="41" customWidth="1"/>
    <col min="2060" max="2060" width="9.140625" style="41" customWidth="1"/>
    <col min="2061" max="2061" width="11.42578125" style="41" customWidth="1"/>
    <col min="2062" max="2062" width="15.140625" style="41" bestFit="1" customWidth="1"/>
    <col min="2063" max="2303" width="10" style="41"/>
    <col min="2304" max="2304" width="4.140625" style="41" customWidth="1"/>
    <col min="2305" max="2305" width="29.140625" style="41" customWidth="1"/>
    <col min="2306" max="2306" width="7" style="41" customWidth="1"/>
    <col min="2307" max="2307" width="9.140625" style="41" customWidth="1"/>
    <col min="2308" max="2308" width="8.5703125" style="41" customWidth="1"/>
    <col min="2309" max="2309" width="11" style="41" customWidth="1"/>
    <col min="2310" max="2310" width="10.85546875" style="41" customWidth="1"/>
    <col min="2311" max="2311" width="11.5703125" style="41" customWidth="1"/>
    <col min="2312" max="2312" width="11.5703125" style="41" bestFit="1" customWidth="1"/>
    <col min="2313" max="2313" width="11.140625" style="41" customWidth="1"/>
    <col min="2314" max="2314" width="9.85546875" style="41" customWidth="1"/>
    <col min="2315" max="2315" width="9" style="41" customWidth="1"/>
    <col min="2316" max="2316" width="9.140625" style="41" customWidth="1"/>
    <col min="2317" max="2317" width="11.42578125" style="41" customWidth="1"/>
    <col min="2318" max="2318" width="15.140625" style="41" bestFit="1" customWidth="1"/>
    <col min="2319" max="2559" width="10" style="41"/>
    <col min="2560" max="2560" width="4.140625" style="41" customWidth="1"/>
    <col min="2561" max="2561" width="29.140625" style="41" customWidth="1"/>
    <col min="2562" max="2562" width="7" style="41" customWidth="1"/>
    <col min="2563" max="2563" width="9.140625" style="41" customWidth="1"/>
    <col min="2564" max="2564" width="8.5703125" style="41" customWidth="1"/>
    <col min="2565" max="2565" width="11" style="41" customWidth="1"/>
    <col min="2566" max="2566" width="10.85546875" style="41" customWidth="1"/>
    <col min="2567" max="2567" width="11.5703125" style="41" customWidth="1"/>
    <col min="2568" max="2568" width="11.5703125" style="41" bestFit="1" customWidth="1"/>
    <col min="2569" max="2569" width="11.140625" style="41" customWidth="1"/>
    <col min="2570" max="2570" width="9.85546875" style="41" customWidth="1"/>
    <col min="2571" max="2571" width="9" style="41" customWidth="1"/>
    <col min="2572" max="2572" width="9.140625" style="41" customWidth="1"/>
    <col min="2573" max="2573" width="11.42578125" style="41" customWidth="1"/>
    <col min="2574" max="2574" width="15.140625" style="41" bestFit="1" customWidth="1"/>
    <col min="2575" max="2815" width="10" style="41"/>
    <col min="2816" max="2816" width="4.140625" style="41" customWidth="1"/>
    <col min="2817" max="2817" width="29.140625" style="41" customWidth="1"/>
    <col min="2818" max="2818" width="7" style="41" customWidth="1"/>
    <col min="2819" max="2819" width="9.140625" style="41" customWidth="1"/>
    <col min="2820" max="2820" width="8.5703125" style="41" customWidth="1"/>
    <col min="2821" max="2821" width="11" style="41" customWidth="1"/>
    <col min="2822" max="2822" width="10.85546875" style="41" customWidth="1"/>
    <col min="2823" max="2823" width="11.5703125" style="41" customWidth="1"/>
    <col min="2824" max="2824" width="11.5703125" style="41" bestFit="1" customWidth="1"/>
    <col min="2825" max="2825" width="11.140625" style="41" customWidth="1"/>
    <col min="2826" max="2826" width="9.85546875" style="41" customWidth="1"/>
    <col min="2827" max="2827" width="9" style="41" customWidth="1"/>
    <col min="2828" max="2828" width="9.140625" style="41" customWidth="1"/>
    <col min="2829" max="2829" width="11.42578125" style="41" customWidth="1"/>
    <col min="2830" max="2830" width="15.140625" style="41" bestFit="1" customWidth="1"/>
    <col min="2831" max="3071" width="10" style="41"/>
    <col min="3072" max="3072" width="4.140625" style="41" customWidth="1"/>
    <col min="3073" max="3073" width="29.140625" style="41" customWidth="1"/>
    <col min="3074" max="3074" width="7" style="41" customWidth="1"/>
    <col min="3075" max="3075" width="9.140625" style="41" customWidth="1"/>
    <col min="3076" max="3076" width="8.5703125" style="41" customWidth="1"/>
    <col min="3077" max="3077" width="11" style="41" customWidth="1"/>
    <col min="3078" max="3078" width="10.85546875" style="41" customWidth="1"/>
    <col min="3079" max="3079" width="11.5703125" style="41" customWidth="1"/>
    <col min="3080" max="3080" width="11.5703125" style="41" bestFit="1" customWidth="1"/>
    <col min="3081" max="3081" width="11.140625" style="41" customWidth="1"/>
    <col min="3082" max="3082" width="9.85546875" style="41" customWidth="1"/>
    <col min="3083" max="3083" width="9" style="41" customWidth="1"/>
    <col min="3084" max="3084" width="9.140625" style="41" customWidth="1"/>
    <col min="3085" max="3085" width="11.42578125" style="41" customWidth="1"/>
    <col min="3086" max="3086" width="15.140625" style="41" bestFit="1" customWidth="1"/>
    <col min="3087" max="3327" width="10" style="41"/>
    <col min="3328" max="3328" width="4.140625" style="41" customWidth="1"/>
    <col min="3329" max="3329" width="29.140625" style="41" customWidth="1"/>
    <col min="3330" max="3330" width="7" style="41" customWidth="1"/>
    <col min="3331" max="3331" width="9.140625" style="41" customWidth="1"/>
    <col min="3332" max="3332" width="8.5703125" style="41" customWidth="1"/>
    <col min="3333" max="3333" width="11" style="41" customWidth="1"/>
    <col min="3334" max="3334" width="10.85546875" style="41" customWidth="1"/>
    <col min="3335" max="3335" width="11.5703125" style="41" customWidth="1"/>
    <col min="3336" max="3336" width="11.5703125" style="41" bestFit="1" customWidth="1"/>
    <col min="3337" max="3337" width="11.140625" style="41" customWidth="1"/>
    <col min="3338" max="3338" width="9.85546875" style="41" customWidth="1"/>
    <col min="3339" max="3339" width="9" style="41" customWidth="1"/>
    <col min="3340" max="3340" width="9.140625" style="41" customWidth="1"/>
    <col min="3341" max="3341" width="11.42578125" style="41" customWidth="1"/>
    <col min="3342" max="3342" width="15.140625" style="41" bestFit="1" customWidth="1"/>
    <col min="3343" max="3583" width="10" style="41"/>
    <col min="3584" max="3584" width="4.140625" style="41" customWidth="1"/>
    <col min="3585" max="3585" width="29.140625" style="41" customWidth="1"/>
    <col min="3586" max="3586" width="7" style="41" customWidth="1"/>
    <col min="3587" max="3587" width="9.140625" style="41" customWidth="1"/>
    <col min="3588" max="3588" width="8.5703125" style="41" customWidth="1"/>
    <col min="3589" max="3589" width="11" style="41" customWidth="1"/>
    <col min="3590" max="3590" width="10.85546875" style="41" customWidth="1"/>
    <col min="3591" max="3591" width="11.5703125" style="41" customWidth="1"/>
    <col min="3592" max="3592" width="11.5703125" style="41" bestFit="1" customWidth="1"/>
    <col min="3593" max="3593" width="11.140625" style="41" customWidth="1"/>
    <col min="3594" max="3594" width="9.85546875" style="41" customWidth="1"/>
    <col min="3595" max="3595" width="9" style="41" customWidth="1"/>
    <col min="3596" max="3596" width="9.140625" style="41" customWidth="1"/>
    <col min="3597" max="3597" width="11.42578125" style="41" customWidth="1"/>
    <col min="3598" max="3598" width="15.140625" style="41" bestFit="1" customWidth="1"/>
    <col min="3599" max="3839" width="10" style="41"/>
    <col min="3840" max="3840" width="4.140625" style="41" customWidth="1"/>
    <col min="3841" max="3841" width="29.140625" style="41" customWidth="1"/>
    <col min="3842" max="3842" width="7" style="41" customWidth="1"/>
    <col min="3843" max="3843" width="9.140625" style="41" customWidth="1"/>
    <col min="3844" max="3844" width="8.5703125" style="41" customWidth="1"/>
    <col min="3845" max="3845" width="11" style="41" customWidth="1"/>
    <col min="3846" max="3846" width="10.85546875" style="41" customWidth="1"/>
    <col min="3847" max="3847" width="11.5703125" style="41" customWidth="1"/>
    <col min="3848" max="3848" width="11.5703125" style="41" bestFit="1" customWidth="1"/>
    <col min="3849" max="3849" width="11.140625" style="41" customWidth="1"/>
    <col min="3850" max="3850" width="9.85546875" style="41" customWidth="1"/>
    <col min="3851" max="3851" width="9" style="41" customWidth="1"/>
    <col min="3852" max="3852" width="9.140625" style="41" customWidth="1"/>
    <col min="3853" max="3853" width="11.42578125" style="41" customWidth="1"/>
    <col min="3854" max="3854" width="15.140625" style="41" bestFit="1" customWidth="1"/>
    <col min="3855" max="4095" width="10" style="41"/>
    <col min="4096" max="4096" width="4.140625" style="41" customWidth="1"/>
    <col min="4097" max="4097" width="29.140625" style="41" customWidth="1"/>
    <col min="4098" max="4098" width="7" style="41" customWidth="1"/>
    <col min="4099" max="4099" width="9.140625" style="41" customWidth="1"/>
    <col min="4100" max="4100" width="8.5703125" style="41" customWidth="1"/>
    <col min="4101" max="4101" width="11" style="41" customWidth="1"/>
    <col min="4102" max="4102" width="10.85546875" style="41" customWidth="1"/>
    <col min="4103" max="4103" width="11.5703125" style="41" customWidth="1"/>
    <col min="4104" max="4104" width="11.5703125" style="41" bestFit="1" customWidth="1"/>
    <col min="4105" max="4105" width="11.140625" style="41" customWidth="1"/>
    <col min="4106" max="4106" width="9.85546875" style="41" customWidth="1"/>
    <col min="4107" max="4107" width="9" style="41" customWidth="1"/>
    <col min="4108" max="4108" width="9.140625" style="41" customWidth="1"/>
    <col min="4109" max="4109" width="11.42578125" style="41" customWidth="1"/>
    <col min="4110" max="4110" width="15.140625" style="41" bestFit="1" customWidth="1"/>
    <col min="4111" max="4351" width="10" style="41"/>
    <col min="4352" max="4352" width="4.140625" style="41" customWidth="1"/>
    <col min="4353" max="4353" width="29.140625" style="41" customWidth="1"/>
    <col min="4354" max="4354" width="7" style="41" customWidth="1"/>
    <col min="4355" max="4355" width="9.140625" style="41" customWidth="1"/>
    <col min="4356" max="4356" width="8.5703125" style="41" customWidth="1"/>
    <col min="4357" max="4357" width="11" style="41" customWidth="1"/>
    <col min="4358" max="4358" width="10.85546875" style="41" customWidth="1"/>
    <col min="4359" max="4359" width="11.5703125" style="41" customWidth="1"/>
    <col min="4360" max="4360" width="11.5703125" style="41" bestFit="1" customWidth="1"/>
    <col min="4361" max="4361" width="11.140625" style="41" customWidth="1"/>
    <col min="4362" max="4362" width="9.85546875" style="41" customWidth="1"/>
    <col min="4363" max="4363" width="9" style="41" customWidth="1"/>
    <col min="4364" max="4364" width="9.140625" style="41" customWidth="1"/>
    <col min="4365" max="4365" width="11.42578125" style="41" customWidth="1"/>
    <col min="4366" max="4366" width="15.140625" style="41" bestFit="1" customWidth="1"/>
    <col min="4367" max="4607" width="10" style="41"/>
    <col min="4608" max="4608" width="4.140625" style="41" customWidth="1"/>
    <col min="4609" max="4609" width="29.140625" style="41" customWidth="1"/>
    <col min="4610" max="4610" width="7" style="41" customWidth="1"/>
    <col min="4611" max="4611" width="9.140625" style="41" customWidth="1"/>
    <col min="4612" max="4612" width="8.5703125" style="41" customWidth="1"/>
    <col min="4613" max="4613" width="11" style="41" customWidth="1"/>
    <col min="4614" max="4614" width="10.85546875" style="41" customWidth="1"/>
    <col min="4615" max="4615" width="11.5703125" style="41" customWidth="1"/>
    <col min="4616" max="4616" width="11.5703125" style="41" bestFit="1" customWidth="1"/>
    <col min="4617" max="4617" width="11.140625" style="41" customWidth="1"/>
    <col min="4618" max="4618" width="9.85546875" style="41" customWidth="1"/>
    <col min="4619" max="4619" width="9" style="41" customWidth="1"/>
    <col min="4620" max="4620" width="9.140625" style="41" customWidth="1"/>
    <col min="4621" max="4621" width="11.42578125" style="41" customWidth="1"/>
    <col min="4622" max="4622" width="15.140625" style="41" bestFit="1" customWidth="1"/>
    <col min="4623" max="4863" width="10" style="41"/>
    <col min="4864" max="4864" width="4.140625" style="41" customWidth="1"/>
    <col min="4865" max="4865" width="29.140625" style="41" customWidth="1"/>
    <col min="4866" max="4866" width="7" style="41" customWidth="1"/>
    <col min="4867" max="4867" width="9.140625" style="41" customWidth="1"/>
    <col min="4868" max="4868" width="8.5703125" style="41" customWidth="1"/>
    <col min="4869" max="4869" width="11" style="41" customWidth="1"/>
    <col min="4870" max="4870" width="10.85546875" style="41" customWidth="1"/>
    <col min="4871" max="4871" width="11.5703125" style="41" customWidth="1"/>
    <col min="4872" max="4872" width="11.5703125" style="41" bestFit="1" customWidth="1"/>
    <col min="4873" max="4873" width="11.140625" style="41" customWidth="1"/>
    <col min="4874" max="4874" width="9.85546875" style="41" customWidth="1"/>
    <col min="4875" max="4875" width="9" style="41" customWidth="1"/>
    <col min="4876" max="4876" width="9.140625" style="41" customWidth="1"/>
    <col min="4877" max="4877" width="11.42578125" style="41" customWidth="1"/>
    <col min="4878" max="4878" width="15.140625" style="41" bestFit="1" customWidth="1"/>
    <col min="4879" max="5119" width="10" style="41"/>
    <col min="5120" max="5120" width="4.140625" style="41" customWidth="1"/>
    <col min="5121" max="5121" width="29.140625" style="41" customWidth="1"/>
    <col min="5122" max="5122" width="7" style="41" customWidth="1"/>
    <col min="5123" max="5123" width="9.140625" style="41" customWidth="1"/>
    <col min="5124" max="5124" width="8.5703125" style="41" customWidth="1"/>
    <col min="5125" max="5125" width="11" style="41" customWidth="1"/>
    <col min="5126" max="5126" width="10.85546875" style="41" customWidth="1"/>
    <col min="5127" max="5127" width="11.5703125" style="41" customWidth="1"/>
    <col min="5128" max="5128" width="11.5703125" style="41" bestFit="1" customWidth="1"/>
    <col min="5129" max="5129" width="11.140625" style="41" customWidth="1"/>
    <col min="5130" max="5130" width="9.85546875" style="41" customWidth="1"/>
    <col min="5131" max="5131" width="9" style="41" customWidth="1"/>
    <col min="5132" max="5132" width="9.140625" style="41" customWidth="1"/>
    <col min="5133" max="5133" width="11.42578125" style="41" customWidth="1"/>
    <col min="5134" max="5134" width="15.140625" style="41" bestFit="1" customWidth="1"/>
    <col min="5135" max="5375" width="10" style="41"/>
    <col min="5376" max="5376" width="4.140625" style="41" customWidth="1"/>
    <col min="5377" max="5377" width="29.140625" style="41" customWidth="1"/>
    <col min="5378" max="5378" width="7" style="41" customWidth="1"/>
    <col min="5379" max="5379" width="9.140625" style="41" customWidth="1"/>
    <col min="5380" max="5380" width="8.5703125" style="41" customWidth="1"/>
    <col min="5381" max="5381" width="11" style="41" customWidth="1"/>
    <col min="5382" max="5382" width="10.85546875" style="41" customWidth="1"/>
    <col min="5383" max="5383" width="11.5703125" style="41" customWidth="1"/>
    <col min="5384" max="5384" width="11.5703125" style="41" bestFit="1" customWidth="1"/>
    <col min="5385" max="5385" width="11.140625" style="41" customWidth="1"/>
    <col min="5386" max="5386" width="9.85546875" style="41" customWidth="1"/>
    <col min="5387" max="5387" width="9" style="41" customWidth="1"/>
    <col min="5388" max="5388" width="9.140625" style="41" customWidth="1"/>
    <col min="5389" max="5389" width="11.42578125" style="41" customWidth="1"/>
    <col min="5390" max="5390" width="15.140625" style="41" bestFit="1" customWidth="1"/>
    <col min="5391" max="5631" width="10" style="41"/>
    <col min="5632" max="5632" width="4.140625" style="41" customWidth="1"/>
    <col min="5633" max="5633" width="29.140625" style="41" customWidth="1"/>
    <col min="5634" max="5634" width="7" style="41" customWidth="1"/>
    <col min="5635" max="5635" width="9.140625" style="41" customWidth="1"/>
    <col min="5636" max="5636" width="8.5703125" style="41" customWidth="1"/>
    <col min="5637" max="5637" width="11" style="41" customWidth="1"/>
    <col min="5638" max="5638" width="10.85546875" style="41" customWidth="1"/>
    <col min="5639" max="5639" width="11.5703125" style="41" customWidth="1"/>
    <col min="5640" max="5640" width="11.5703125" style="41" bestFit="1" customWidth="1"/>
    <col min="5641" max="5641" width="11.140625" style="41" customWidth="1"/>
    <col min="5642" max="5642" width="9.85546875" style="41" customWidth="1"/>
    <col min="5643" max="5643" width="9" style="41" customWidth="1"/>
    <col min="5644" max="5644" width="9.140625" style="41" customWidth="1"/>
    <col min="5645" max="5645" width="11.42578125" style="41" customWidth="1"/>
    <col min="5646" max="5646" width="15.140625" style="41" bestFit="1" customWidth="1"/>
    <col min="5647" max="5887" width="10" style="41"/>
    <col min="5888" max="5888" width="4.140625" style="41" customWidth="1"/>
    <col min="5889" max="5889" width="29.140625" style="41" customWidth="1"/>
    <col min="5890" max="5890" width="7" style="41" customWidth="1"/>
    <col min="5891" max="5891" width="9.140625" style="41" customWidth="1"/>
    <col min="5892" max="5892" width="8.5703125" style="41" customWidth="1"/>
    <col min="5893" max="5893" width="11" style="41" customWidth="1"/>
    <col min="5894" max="5894" width="10.85546875" style="41" customWidth="1"/>
    <col min="5895" max="5895" width="11.5703125" style="41" customWidth="1"/>
    <col min="5896" max="5896" width="11.5703125" style="41" bestFit="1" customWidth="1"/>
    <col min="5897" max="5897" width="11.140625" style="41" customWidth="1"/>
    <col min="5898" max="5898" width="9.85546875" style="41" customWidth="1"/>
    <col min="5899" max="5899" width="9" style="41" customWidth="1"/>
    <col min="5900" max="5900" width="9.140625" style="41" customWidth="1"/>
    <col min="5901" max="5901" width="11.42578125" style="41" customWidth="1"/>
    <col min="5902" max="5902" width="15.140625" style="41" bestFit="1" customWidth="1"/>
    <col min="5903" max="6143" width="10" style="41"/>
    <col min="6144" max="6144" width="4.140625" style="41" customWidth="1"/>
    <col min="6145" max="6145" width="29.140625" style="41" customWidth="1"/>
    <col min="6146" max="6146" width="7" style="41" customWidth="1"/>
    <col min="6147" max="6147" width="9.140625" style="41" customWidth="1"/>
    <col min="6148" max="6148" width="8.5703125" style="41" customWidth="1"/>
    <col min="6149" max="6149" width="11" style="41" customWidth="1"/>
    <col min="6150" max="6150" width="10.85546875" style="41" customWidth="1"/>
    <col min="6151" max="6151" width="11.5703125" style="41" customWidth="1"/>
    <col min="6152" max="6152" width="11.5703125" style="41" bestFit="1" customWidth="1"/>
    <col min="6153" max="6153" width="11.140625" style="41" customWidth="1"/>
    <col min="6154" max="6154" width="9.85546875" style="41" customWidth="1"/>
    <col min="6155" max="6155" width="9" style="41" customWidth="1"/>
    <col min="6156" max="6156" width="9.140625" style="41" customWidth="1"/>
    <col min="6157" max="6157" width="11.42578125" style="41" customWidth="1"/>
    <col min="6158" max="6158" width="15.140625" style="41" bestFit="1" customWidth="1"/>
    <col min="6159" max="6399" width="10" style="41"/>
    <col min="6400" max="6400" width="4.140625" style="41" customWidth="1"/>
    <col min="6401" max="6401" width="29.140625" style="41" customWidth="1"/>
    <col min="6402" max="6402" width="7" style="41" customWidth="1"/>
    <col min="6403" max="6403" width="9.140625" style="41" customWidth="1"/>
    <col min="6404" max="6404" width="8.5703125" style="41" customWidth="1"/>
    <col min="6405" max="6405" width="11" style="41" customWidth="1"/>
    <col min="6406" max="6406" width="10.85546875" style="41" customWidth="1"/>
    <col min="6407" max="6407" width="11.5703125" style="41" customWidth="1"/>
    <col min="6408" max="6408" width="11.5703125" style="41" bestFit="1" customWidth="1"/>
    <col min="6409" max="6409" width="11.140625" style="41" customWidth="1"/>
    <col min="6410" max="6410" width="9.85546875" style="41" customWidth="1"/>
    <col min="6411" max="6411" width="9" style="41" customWidth="1"/>
    <col min="6412" max="6412" width="9.140625" style="41" customWidth="1"/>
    <col min="6413" max="6413" width="11.42578125" style="41" customWidth="1"/>
    <col min="6414" max="6414" width="15.140625" style="41" bestFit="1" customWidth="1"/>
    <col min="6415" max="6655" width="10" style="41"/>
    <col min="6656" max="6656" width="4.140625" style="41" customWidth="1"/>
    <col min="6657" max="6657" width="29.140625" style="41" customWidth="1"/>
    <col min="6658" max="6658" width="7" style="41" customWidth="1"/>
    <col min="6659" max="6659" width="9.140625" style="41" customWidth="1"/>
    <col min="6660" max="6660" width="8.5703125" style="41" customWidth="1"/>
    <col min="6661" max="6661" width="11" style="41" customWidth="1"/>
    <col min="6662" max="6662" width="10.85546875" style="41" customWidth="1"/>
    <col min="6663" max="6663" width="11.5703125" style="41" customWidth="1"/>
    <col min="6664" max="6664" width="11.5703125" style="41" bestFit="1" customWidth="1"/>
    <col min="6665" max="6665" width="11.140625" style="41" customWidth="1"/>
    <col min="6666" max="6666" width="9.85546875" style="41" customWidth="1"/>
    <col min="6667" max="6667" width="9" style="41" customWidth="1"/>
    <col min="6668" max="6668" width="9.140625" style="41" customWidth="1"/>
    <col min="6669" max="6669" width="11.42578125" style="41" customWidth="1"/>
    <col min="6670" max="6670" width="15.140625" style="41" bestFit="1" customWidth="1"/>
    <col min="6671" max="6911" width="10" style="41"/>
    <col min="6912" max="6912" width="4.140625" style="41" customWidth="1"/>
    <col min="6913" max="6913" width="29.140625" style="41" customWidth="1"/>
    <col min="6914" max="6914" width="7" style="41" customWidth="1"/>
    <col min="6915" max="6915" width="9.140625" style="41" customWidth="1"/>
    <col min="6916" max="6916" width="8.5703125" style="41" customWidth="1"/>
    <col min="6917" max="6917" width="11" style="41" customWidth="1"/>
    <col min="6918" max="6918" width="10.85546875" style="41" customWidth="1"/>
    <col min="6919" max="6919" width="11.5703125" style="41" customWidth="1"/>
    <col min="6920" max="6920" width="11.5703125" style="41" bestFit="1" customWidth="1"/>
    <col min="6921" max="6921" width="11.140625" style="41" customWidth="1"/>
    <col min="6922" max="6922" width="9.85546875" style="41" customWidth="1"/>
    <col min="6923" max="6923" width="9" style="41" customWidth="1"/>
    <col min="6924" max="6924" width="9.140625" style="41" customWidth="1"/>
    <col min="6925" max="6925" width="11.42578125" style="41" customWidth="1"/>
    <col min="6926" max="6926" width="15.140625" style="41" bestFit="1" customWidth="1"/>
    <col min="6927" max="7167" width="10" style="41"/>
    <col min="7168" max="7168" width="4.140625" style="41" customWidth="1"/>
    <col min="7169" max="7169" width="29.140625" style="41" customWidth="1"/>
    <col min="7170" max="7170" width="7" style="41" customWidth="1"/>
    <col min="7171" max="7171" width="9.140625" style="41" customWidth="1"/>
    <col min="7172" max="7172" width="8.5703125" style="41" customWidth="1"/>
    <col min="7173" max="7173" width="11" style="41" customWidth="1"/>
    <col min="7174" max="7174" width="10.85546875" style="41" customWidth="1"/>
    <col min="7175" max="7175" width="11.5703125" style="41" customWidth="1"/>
    <col min="7176" max="7176" width="11.5703125" style="41" bestFit="1" customWidth="1"/>
    <col min="7177" max="7177" width="11.140625" style="41" customWidth="1"/>
    <col min="7178" max="7178" width="9.85546875" style="41" customWidth="1"/>
    <col min="7179" max="7179" width="9" style="41" customWidth="1"/>
    <col min="7180" max="7180" width="9.140625" style="41" customWidth="1"/>
    <col min="7181" max="7181" width="11.42578125" style="41" customWidth="1"/>
    <col min="7182" max="7182" width="15.140625" style="41" bestFit="1" customWidth="1"/>
    <col min="7183" max="7423" width="10" style="41"/>
    <col min="7424" max="7424" width="4.140625" style="41" customWidth="1"/>
    <col min="7425" max="7425" width="29.140625" style="41" customWidth="1"/>
    <col min="7426" max="7426" width="7" style="41" customWidth="1"/>
    <col min="7427" max="7427" width="9.140625" style="41" customWidth="1"/>
    <col min="7428" max="7428" width="8.5703125" style="41" customWidth="1"/>
    <col min="7429" max="7429" width="11" style="41" customWidth="1"/>
    <col min="7430" max="7430" width="10.85546875" style="41" customWidth="1"/>
    <col min="7431" max="7431" width="11.5703125" style="41" customWidth="1"/>
    <col min="7432" max="7432" width="11.5703125" style="41" bestFit="1" customWidth="1"/>
    <col min="7433" max="7433" width="11.140625" style="41" customWidth="1"/>
    <col min="7434" max="7434" width="9.85546875" style="41" customWidth="1"/>
    <col min="7435" max="7435" width="9" style="41" customWidth="1"/>
    <col min="7436" max="7436" width="9.140625" style="41" customWidth="1"/>
    <col min="7437" max="7437" width="11.42578125" style="41" customWidth="1"/>
    <col min="7438" max="7438" width="15.140625" style="41" bestFit="1" customWidth="1"/>
    <col min="7439" max="7679" width="10" style="41"/>
    <col min="7680" max="7680" width="4.140625" style="41" customWidth="1"/>
    <col min="7681" max="7681" width="29.140625" style="41" customWidth="1"/>
    <col min="7682" max="7682" width="7" style="41" customWidth="1"/>
    <col min="7683" max="7683" width="9.140625" style="41" customWidth="1"/>
    <col min="7684" max="7684" width="8.5703125" style="41" customWidth="1"/>
    <col min="7685" max="7685" width="11" style="41" customWidth="1"/>
    <col min="7686" max="7686" width="10.85546875" style="41" customWidth="1"/>
    <col min="7687" max="7687" width="11.5703125" style="41" customWidth="1"/>
    <col min="7688" max="7688" width="11.5703125" style="41" bestFit="1" customWidth="1"/>
    <col min="7689" max="7689" width="11.140625" style="41" customWidth="1"/>
    <col min="7690" max="7690" width="9.85546875" style="41" customWidth="1"/>
    <col min="7691" max="7691" width="9" style="41" customWidth="1"/>
    <col min="7692" max="7692" width="9.140625" style="41" customWidth="1"/>
    <col min="7693" max="7693" width="11.42578125" style="41" customWidth="1"/>
    <col min="7694" max="7694" width="15.140625" style="41" bestFit="1" customWidth="1"/>
    <col min="7695" max="7935" width="10" style="41"/>
    <col min="7936" max="7936" width="4.140625" style="41" customWidth="1"/>
    <col min="7937" max="7937" width="29.140625" style="41" customWidth="1"/>
    <col min="7938" max="7938" width="7" style="41" customWidth="1"/>
    <col min="7939" max="7939" width="9.140625" style="41" customWidth="1"/>
    <col min="7940" max="7940" width="8.5703125" style="41" customWidth="1"/>
    <col min="7941" max="7941" width="11" style="41" customWidth="1"/>
    <col min="7942" max="7942" width="10.85546875" style="41" customWidth="1"/>
    <col min="7943" max="7943" width="11.5703125" style="41" customWidth="1"/>
    <col min="7944" max="7944" width="11.5703125" style="41" bestFit="1" customWidth="1"/>
    <col min="7945" max="7945" width="11.140625" style="41" customWidth="1"/>
    <col min="7946" max="7946" width="9.85546875" style="41" customWidth="1"/>
    <col min="7947" max="7947" width="9" style="41" customWidth="1"/>
    <col min="7948" max="7948" width="9.140625" style="41" customWidth="1"/>
    <col min="7949" max="7949" width="11.42578125" style="41" customWidth="1"/>
    <col min="7950" max="7950" width="15.140625" style="41" bestFit="1" customWidth="1"/>
    <col min="7951" max="8191" width="10" style="41"/>
    <col min="8192" max="8192" width="4.140625" style="41" customWidth="1"/>
    <col min="8193" max="8193" width="29.140625" style="41" customWidth="1"/>
    <col min="8194" max="8194" width="7" style="41" customWidth="1"/>
    <col min="8195" max="8195" width="9.140625" style="41" customWidth="1"/>
    <col min="8196" max="8196" width="8.5703125" style="41" customWidth="1"/>
    <col min="8197" max="8197" width="11" style="41" customWidth="1"/>
    <col min="8198" max="8198" width="10.85546875" style="41" customWidth="1"/>
    <col min="8199" max="8199" width="11.5703125" style="41" customWidth="1"/>
    <col min="8200" max="8200" width="11.5703125" style="41" bestFit="1" customWidth="1"/>
    <col min="8201" max="8201" width="11.140625" style="41" customWidth="1"/>
    <col min="8202" max="8202" width="9.85546875" style="41" customWidth="1"/>
    <col min="8203" max="8203" width="9" style="41" customWidth="1"/>
    <col min="8204" max="8204" width="9.140625" style="41" customWidth="1"/>
    <col min="8205" max="8205" width="11.42578125" style="41" customWidth="1"/>
    <col min="8206" max="8206" width="15.140625" style="41" bestFit="1" customWidth="1"/>
    <col min="8207" max="8447" width="10" style="41"/>
    <col min="8448" max="8448" width="4.140625" style="41" customWidth="1"/>
    <col min="8449" max="8449" width="29.140625" style="41" customWidth="1"/>
    <col min="8450" max="8450" width="7" style="41" customWidth="1"/>
    <col min="8451" max="8451" width="9.140625" style="41" customWidth="1"/>
    <col min="8452" max="8452" width="8.5703125" style="41" customWidth="1"/>
    <col min="8453" max="8453" width="11" style="41" customWidth="1"/>
    <col min="8454" max="8454" width="10.85546875" style="41" customWidth="1"/>
    <col min="8455" max="8455" width="11.5703125" style="41" customWidth="1"/>
    <col min="8456" max="8456" width="11.5703125" style="41" bestFit="1" customWidth="1"/>
    <col min="8457" max="8457" width="11.140625" style="41" customWidth="1"/>
    <col min="8458" max="8458" width="9.85546875" style="41" customWidth="1"/>
    <col min="8459" max="8459" width="9" style="41" customWidth="1"/>
    <col min="8460" max="8460" width="9.140625" style="41" customWidth="1"/>
    <col min="8461" max="8461" width="11.42578125" style="41" customWidth="1"/>
    <col min="8462" max="8462" width="15.140625" style="41" bestFit="1" customWidth="1"/>
    <col min="8463" max="8703" width="10" style="41"/>
    <col min="8704" max="8704" width="4.140625" style="41" customWidth="1"/>
    <col min="8705" max="8705" width="29.140625" style="41" customWidth="1"/>
    <col min="8706" max="8706" width="7" style="41" customWidth="1"/>
    <col min="8707" max="8707" width="9.140625" style="41" customWidth="1"/>
    <col min="8708" max="8708" width="8.5703125" style="41" customWidth="1"/>
    <col min="8709" max="8709" width="11" style="41" customWidth="1"/>
    <col min="8710" max="8710" width="10.85546875" style="41" customWidth="1"/>
    <col min="8711" max="8711" width="11.5703125" style="41" customWidth="1"/>
    <col min="8712" max="8712" width="11.5703125" style="41" bestFit="1" customWidth="1"/>
    <col min="8713" max="8713" width="11.140625" style="41" customWidth="1"/>
    <col min="8714" max="8714" width="9.85546875" style="41" customWidth="1"/>
    <col min="8715" max="8715" width="9" style="41" customWidth="1"/>
    <col min="8716" max="8716" width="9.140625" style="41" customWidth="1"/>
    <col min="8717" max="8717" width="11.42578125" style="41" customWidth="1"/>
    <col min="8718" max="8718" width="15.140625" style="41" bestFit="1" customWidth="1"/>
    <col min="8719" max="8959" width="10" style="41"/>
    <col min="8960" max="8960" width="4.140625" style="41" customWidth="1"/>
    <col min="8961" max="8961" width="29.140625" style="41" customWidth="1"/>
    <col min="8962" max="8962" width="7" style="41" customWidth="1"/>
    <col min="8963" max="8963" width="9.140625" style="41" customWidth="1"/>
    <col min="8964" max="8964" width="8.5703125" style="41" customWidth="1"/>
    <col min="8965" max="8965" width="11" style="41" customWidth="1"/>
    <col min="8966" max="8966" width="10.85546875" style="41" customWidth="1"/>
    <col min="8967" max="8967" width="11.5703125" style="41" customWidth="1"/>
    <col min="8968" max="8968" width="11.5703125" style="41" bestFit="1" customWidth="1"/>
    <col min="8969" max="8969" width="11.140625" style="41" customWidth="1"/>
    <col min="8970" max="8970" width="9.85546875" style="41" customWidth="1"/>
    <col min="8971" max="8971" width="9" style="41" customWidth="1"/>
    <col min="8972" max="8972" width="9.140625" style="41" customWidth="1"/>
    <col min="8973" max="8973" width="11.42578125" style="41" customWidth="1"/>
    <col min="8974" max="8974" width="15.140625" style="41" bestFit="1" customWidth="1"/>
    <col min="8975" max="9215" width="10" style="41"/>
    <col min="9216" max="9216" width="4.140625" style="41" customWidth="1"/>
    <col min="9217" max="9217" width="29.140625" style="41" customWidth="1"/>
    <col min="9218" max="9218" width="7" style="41" customWidth="1"/>
    <col min="9219" max="9219" width="9.140625" style="41" customWidth="1"/>
    <col min="9220" max="9220" width="8.5703125" style="41" customWidth="1"/>
    <col min="9221" max="9221" width="11" style="41" customWidth="1"/>
    <col min="9222" max="9222" width="10.85546875" style="41" customWidth="1"/>
    <col min="9223" max="9223" width="11.5703125" style="41" customWidth="1"/>
    <col min="9224" max="9224" width="11.5703125" style="41" bestFit="1" customWidth="1"/>
    <col min="9225" max="9225" width="11.140625" style="41" customWidth="1"/>
    <col min="9226" max="9226" width="9.85546875" style="41" customWidth="1"/>
    <col min="9227" max="9227" width="9" style="41" customWidth="1"/>
    <col min="9228" max="9228" width="9.140625" style="41" customWidth="1"/>
    <col min="9229" max="9229" width="11.42578125" style="41" customWidth="1"/>
    <col min="9230" max="9230" width="15.140625" style="41" bestFit="1" customWidth="1"/>
    <col min="9231" max="9471" width="10" style="41"/>
    <col min="9472" max="9472" width="4.140625" style="41" customWidth="1"/>
    <col min="9473" max="9473" width="29.140625" style="41" customWidth="1"/>
    <col min="9474" max="9474" width="7" style="41" customWidth="1"/>
    <col min="9475" max="9475" width="9.140625" style="41" customWidth="1"/>
    <col min="9476" max="9476" width="8.5703125" style="41" customWidth="1"/>
    <col min="9477" max="9477" width="11" style="41" customWidth="1"/>
    <col min="9478" max="9478" width="10.85546875" style="41" customWidth="1"/>
    <col min="9479" max="9479" width="11.5703125" style="41" customWidth="1"/>
    <col min="9480" max="9480" width="11.5703125" style="41" bestFit="1" customWidth="1"/>
    <col min="9481" max="9481" width="11.140625" style="41" customWidth="1"/>
    <col min="9482" max="9482" width="9.85546875" style="41" customWidth="1"/>
    <col min="9483" max="9483" width="9" style="41" customWidth="1"/>
    <col min="9484" max="9484" width="9.140625" style="41" customWidth="1"/>
    <col min="9485" max="9485" width="11.42578125" style="41" customWidth="1"/>
    <col min="9486" max="9486" width="15.140625" style="41" bestFit="1" customWidth="1"/>
    <col min="9487" max="9727" width="10" style="41"/>
    <col min="9728" max="9728" width="4.140625" style="41" customWidth="1"/>
    <col min="9729" max="9729" width="29.140625" style="41" customWidth="1"/>
    <col min="9730" max="9730" width="7" style="41" customWidth="1"/>
    <col min="9731" max="9731" width="9.140625" style="41" customWidth="1"/>
    <col min="9732" max="9732" width="8.5703125" style="41" customWidth="1"/>
    <col min="9733" max="9733" width="11" style="41" customWidth="1"/>
    <col min="9734" max="9734" width="10.85546875" style="41" customWidth="1"/>
    <col min="9735" max="9735" width="11.5703125" style="41" customWidth="1"/>
    <col min="9736" max="9736" width="11.5703125" style="41" bestFit="1" customWidth="1"/>
    <col min="9737" max="9737" width="11.140625" style="41" customWidth="1"/>
    <col min="9738" max="9738" width="9.85546875" style="41" customWidth="1"/>
    <col min="9739" max="9739" width="9" style="41" customWidth="1"/>
    <col min="9740" max="9740" width="9.140625" style="41" customWidth="1"/>
    <col min="9741" max="9741" width="11.42578125" style="41" customWidth="1"/>
    <col min="9742" max="9742" width="15.140625" style="41" bestFit="1" customWidth="1"/>
    <col min="9743" max="9983" width="10" style="41"/>
    <col min="9984" max="9984" width="4.140625" style="41" customWidth="1"/>
    <col min="9985" max="9985" width="29.140625" style="41" customWidth="1"/>
    <col min="9986" max="9986" width="7" style="41" customWidth="1"/>
    <col min="9987" max="9987" width="9.140625" style="41" customWidth="1"/>
    <col min="9988" max="9988" width="8.5703125" style="41" customWidth="1"/>
    <col min="9989" max="9989" width="11" style="41" customWidth="1"/>
    <col min="9990" max="9990" width="10.85546875" style="41" customWidth="1"/>
    <col min="9991" max="9991" width="11.5703125" style="41" customWidth="1"/>
    <col min="9992" max="9992" width="11.5703125" style="41" bestFit="1" customWidth="1"/>
    <col min="9993" max="9993" width="11.140625" style="41" customWidth="1"/>
    <col min="9994" max="9994" width="9.85546875" style="41" customWidth="1"/>
    <col min="9995" max="9995" width="9" style="41" customWidth="1"/>
    <col min="9996" max="9996" width="9.140625" style="41" customWidth="1"/>
    <col min="9997" max="9997" width="11.42578125" style="41" customWidth="1"/>
    <col min="9998" max="9998" width="15.140625" style="41" bestFit="1" customWidth="1"/>
    <col min="9999" max="10239" width="10" style="41"/>
    <col min="10240" max="10240" width="4.140625" style="41" customWidth="1"/>
    <col min="10241" max="10241" width="29.140625" style="41" customWidth="1"/>
    <col min="10242" max="10242" width="7" style="41" customWidth="1"/>
    <col min="10243" max="10243" width="9.140625" style="41" customWidth="1"/>
    <col min="10244" max="10244" width="8.5703125" style="41" customWidth="1"/>
    <col min="10245" max="10245" width="11" style="41" customWidth="1"/>
    <col min="10246" max="10246" width="10.85546875" style="41" customWidth="1"/>
    <col min="10247" max="10247" width="11.5703125" style="41" customWidth="1"/>
    <col min="10248" max="10248" width="11.5703125" style="41" bestFit="1" customWidth="1"/>
    <col min="10249" max="10249" width="11.140625" style="41" customWidth="1"/>
    <col min="10250" max="10250" width="9.85546875" style="41" customWidth="1"/>
    <col min="10251" max="10251" width="9" style="41" customWidth="1"/>
    <col min="10252" max="10252" width="9.140625" style="41" customWidth="1"/>
    <col min="10253" max="10253" width="11.42578125" style="41" customWidth="1"/>
    <col min="10254" max="10254" width="15.140625" style="41" bestFit="1" customWidth="1"/>
    <col min="10255" max="10495" width="10" style="41"/>
    <col min="10496" max="10496" width="4.140625" style="41" customWidth="1"/>
    <col min="10497" max="10497" width="29.140625" style="41" customWidth="1"/>
    <col min="10498" max="10498" width="7" style="41" customWidth="1"/>
    <col min="10499" max="10499" width="9.140625" style="41" customWidth="1"/>
    <col min="10500" max="10500" width="8.5703125" style="41" customWidth="1"/>
    <col min="10501" max="10501" width="11" style="41" customWidth="1"/>
    <col min="10502" max="10502" width="10.85546875" style="41" customWidth="1"/>
    <col min="10503" max="10503" width="11.5703125" style="41" customWidth="1"/>
    <col min="10504" max="10504" width="11.5703125" style="41" bestFit="1" customWidth="1"/>
    <col min="10505" max="10505" width="11.140625" style="41" customWidth="1"/>
    <col min="10506" max="10506" width="9.85546875" style="41" customWidth="1"/>
    <col min="10507" max="10507" width="9" style="41" customWidth="1"/>
    <col min="10508" max="10508" width="9.140625" style="41" customWidth="1"/>
    <col min="10509" max="10509" width="11.42578125" style="41" customWidth="1"/>
    <col min="10510" max="10510" width="15.140625" style="41" bestFit="1" customWidth="1"/>
    <col min="10511" max="10751" width="10" style="41"/>
    <col min="10752" max="10752" width="4.140625" style="41" customWidth="1"/>
    <col min="10753" max="10753" width="29.140625" style="41" customWidth="1"/>
    <col min="10754" max="10754" width="7" style="41" customWidth="1"/>
    <col min="10755" max="10755" width="9.140625" style="41" customWidth="1"/>
    <col min="10756" max="10756" width="8.5703125" style="41" customWidth="1"/>
    <col min="10757" max="10757" width="11" style="41" customWidth="1"/>
    <col min="10758" max="10758" width="10.85546875" style="41" customWidth="1"/>
    <col min="10759" max="10759" width="11.5703125" style="41" customWidth="1"/>
    <col min="10760" max="10760" width="11.5703125" style="41" bestFit="1" customWidth="1"/>
    <col min="10761" max="10761" width="11.140625" style="41" customWidth="1"/>
    <col min="10762" max="10762" width="9.85546875" style="41" customWidth="1"/>
    <col min="10763" max="10763" width="9" style="41" customWidth="1"/>
    <col min="10764" max="10764" width="9.140625" style="41" customWidth="1"/>
    <col min="10765" max="10765" width="11.42578125" style="41" customWidth="1"/>
    <col min="10766" max="10766" width="15.140625" style="41" bestFit="1" customWidth="1"/>
    <col min="10767" max="11007" width="10" style="41"/>
    <col min="11008" max="11008" width="4.140625" style="41" customWidth="1"/>
    <col min="11009" max="11009" width="29.140625" style="41" customWidth="1"/>
    <col min="11010" max="11010" width="7" style="41" customWidth="1"/>
    <col min="11011" max="11011" width="9.140625" style="41" customWidth="1"/>
    <col min="11012" max="11012" width="8.5703125" style="41" customWidth="1"/>
    <col min="11013" max="11013" width="11" style="41" customWidth="1"/>
    <col min="11014" max="11014" width="10.85546875" style="41" customWidth="1"/>
    <col min="11015" max="11015" width="11.5703125" style="41" customWidth="1"/>
    <col min="11016" max="11016" width="11.5703125" style="41" bestFit="1" customWidth="1"/>
    <col min="11017" max="11017" width="11.140625" style="41" customWidth="1"/>
    <col min="11018" max="11018" width="9.85546875" style="41" customWidth="1"/>
    <col min="11019" max="11019" width="9" style="41" customWidth="1"/>
    <col min="11020" max="11020" width="9.140625" style="41" customWidth="1"/>
    <col min="11021" max="11021" width="11.42578125" style="41" customWidth="1"/>
    <col min="11022" max="11022" width="15.140625" style="41" bestFit="1" customWidth="1"/>
    <col min="11023" max="11263" width="10" style="41"/>
    <col min="11264" max="11264" width="4.140625" style="41" customWidth="1"/>
    <col min="11265" max="11265" width="29.140625" style="41" customWidth="1"/>
    <col min="11266" max="11266" width="7" style="41" customWidth="1"/>
    <col min="11267" max="11267" width="9.140625" style="41" customWidth="1"/>
    <col min="11268" max="11268" width="8.5703125" style="41" customWidth="1"/>
    <col min="11269" max="11269" width="11" style="41" customWidth="1"/>
    <col min="11270" max="11270" width="10.85546875" style="41" customWidth="1"/>
    <col min="11271" max="11271" width="11.5703125" style="41" customWidth="1"/>
    <col min="11272" max="11272" width="11.5703125" style="41" bestFit="1" customWidth="1"/>
    <col min="11273" max="11273" width="11.140625" style="41" customWidth="1"/>
    <col min="11274" max="11274" width="9.85546875" style="41" customWidth="1"/>
    <col min="11275" max="11275" width="9" style="41" customWidth="1"/>
    <col min="11276" max="11276" width="9.140625" style="41" customWidth="1"/>
    <col min="11277" max="11277" width="11.42578125" style="41" customWidth="1"/>
    <col min="11278" max="11278" width="15.140625" style="41" bestFit="1" customWidth="1"/>
    <col min="11279" max="11519" width="10" style="41"/>
    <col min="11520" max="11520" width="4.140625" style="41" customWidth="1"/>
    <col min="11521" max="11521" width="29.140625" style="41" customWidth="1"/>
    <col min="11522" max="11522" width="7" style="41" customWidth="1"/>
    <col min="11523" max="11523" width="9.140625" style="41" customWidth="1"/>
    <col min="11524" max="11524" width="8.5703125" style="41" customWidth="1"/>
    <col min="11525" max="11525" width="11" style="41" customWidth="1"/>
    <col min="11526" max="11526" width="10.85546875" style="41" customWidth="1"/>
    <col min="11527" max="11527" width="11.5703125" style="41" customWidth="1"/>
    <col min="11528" max="11528" width="11.5703125" style="41" bestFit="1" customWidth="1"/>
    <col min="11529" max="11529" width="11.140625" style="41" customWidth="1"/>
    <col min="11530" max="11530" width="9.85546875" style="41" customWidth="1"/>
    <col min="11531" max="11531" width="9" style="41" customWidth="1"/>
    <col min="11532" max="11532" width="9.140625" style="41" customWidth="1"/>
    <col min="11533" max="11533" width="11.42578125" style="41" customWidth="1"/>
    <col min="11534" max="11534" width="15.140625" style="41" bestFit="1" customWidth="1"/>
    <col min="11535" max="11775" width="10" style="41"/>
    <col min="11776" max="11776" width="4.140625" style="41" customWidth="1"/>
    <col min="11777" max="11777" width="29.140625" style="41" customWidth="1"/>
    <col min="11778" max="11778" width="7" style="41" customWidth="1"/>
    <col min="11779" max="11779" width="9.140625" style="41" customWidth="1"/>
    <col min="11780" max="11780" width="8.5703125" style="41" customWidth="1"/>
    <col min="11781" max="11781" width="11" style="41" customWidth="1"/>
    <col min="11782" max="11782" width="10.85546875" style="41" customWidth="1"/>
    <col min="11783" max="11783" width="11.5703125" style="41" customWidth="1"/>
    <col min="11784" max="11784" width="11.5703125" style="41" bestFit="1" customWidth="1"/>
    <col min="11785" max="11785" width="11.140625" style="41" customWidth="1"/>
    <col min="11786" max="11786" width="9.85546875" style="41" customWidth="1"/>
    <col min="11787" max="11787" width="9" style="41" customWidth="1"/>
    <col min="11788" max="11788" width="9.140625" style="41" customWidth="1"/>
    <col min="11789" max="11789" width="11.42578125" style="41" customWidth="1"/>
    <col min="11790" max="11790" width="15.140625" style="41" bestFit="1" customWidth="1"/>
    <col min="11791" max="12031" width="10" style="41"/>
    <col min="12032" max="12032" width="4.140625" style="41" customWidth="1"/>
    <col min="12033" max="12033" width="29.140625" style="41" customWidth="1"/>
    <col min="12034" max="12034" width="7" style="41" customWidth="1"/>
    <col min="12035" max="12035" width="9.140625" style="41" customWidth="1"/>
    <col min="12036" max="12036" width="8.5703125" style="41" customWidth="1"/>
    <col min="12037" max="12037" width="11" style="41" customWidth="1"/>
    <col min="12038" max="12038" width="10.85546875" style="41" customWidth="1"/>
    <col min="12039" max="12039" width="11.5703125" style="41" customWidth="1"/>
    <col min="12040" max="12040" width="11.5703125" style="41" bestFit="1" customWidth="1"/>
    <col min="12041" max="12041" width="11.140625" style="41" customWidth="1"/>
    <col min="12042" max="12042" width="9.85546875" style="41" customWidth="1"/>
    <col min="12043" max="12043" width="9" style="41" customWidth="1"/>
    <col min="12044" max="12044" width="9.140625" style="41" customWidth="1"/>
    <col min="12045" max="12045" width="11.42578125" style="41" customWidth="1"/>
    <col min="12046" max="12046" width="15.140625" style="41" bestFit="1" customWidth="1"/>
    <col min="12047" max="12287" width="10" style="41"/>
    <col min="12288" max="12288" width="4.140625" style="41" customWidth="1"/>
    <col min="12289" max="12289" width="29.140625" style="41" customWidth="1"/>
    <col min="12290" max="12290" width="7" style="41" customWidth="1"/>
    <col min="12291" max="12291" width="9.140625" style="41" customWidth="1"/>
    <col min="12292" max="12292" width="8.5703125" style="41" customWidth="1"/>
    <col min="12293" max="12293" width="11" style="41" customWidth="1"/>
    <col min="12294" max="12294" width="10.85546875" style="41" customWidth="1"/>
    <col min="12295" max="12295" width="11.5703125" style="41" customWidth="1"/>
    <col min="12296" max="12296" width="11.5703125" style="41" bestFit="1" customWidth="1"/>
    <col min="12297" max="12297" width="11.140625" style="41" customWidth="1"/>
    <col min="12298" max="12298" width="9.85546875" style="41" customWidth="1"/>
    <col min="12299" max="12299" width="9" style="41" customWidth="1"/>
    <col min="12300" max="12300" width="9.140625" style="41" customWidth="1"/>
    <col min="12301" max="12301" width="11.42578125" style="41" customWidth="1"/>
    <col min="12302" max="12302" width="15.140625" style="41" bestFit="1" customWidth="1"/>
    <col min="12303" max="12543" width="10" style="41"/>
    <col min="12544" max="12544" width="4.140625" style="41" customWidth="1"/>
    <col min="12545" max="12545" width="29.140625" style="41" customWidth="1"/>
    <col min="12546" max="12546" width="7" style="41" customWidth="1"/>
    <col min="12547" max="12547" width="9.140625" style="41" customWidth="1"/>
    <col min="12548" max="12548" width="8.5703125" style="41" customWidth="1"/>
    <col min="12549" max="12549" width="11" style="41" customWidth="1"/>
    <col min="12550" max="12550" width="10.85546875" style="41" customWidth="1"/>
    <col min="12551" max="12551" width="11.5703125" style="41" customWidth="1"/>
    <col min="12552" max="12552" width="11.5703125" style="41" bestFit="1" customWidth="1"/>
    <col min="12553" max="12553" width="11.140625" style="41" customWidth="1"/>
    <col min="12554" max="12554" width="9.85546875" style="41" customWidth="1"/>
    <col min="12555" max="12555" width="9" style="41" customWidth="1"/>
    <col min="12556" max="12556" width="9.140625" style="41" customWidth="1"/>
    <col min="12557" max="12557" width="11.42578125" style="41" customWidth="1"/>
    <col min="12558" max="12558" width="15.140625" style="41" bestFit="1" customWidth="1"/>
    <col min="12559" max="12799" width="10" style="41"/>
    <col min="12800" max="12800" width="4.140625" style="41" customWidth="1"/>
    <col min="12801" max="12801" width="29.140625" style="41" customWidth="1"/>
    <col min="12802" max="12802" width="7" style="41" customWidth="1"/>
    <col min="12803" max="12803" width="9.140625" style="41" customWidth="1"/>
    <col min="12804" max="12804" width="8.5703125" style="41" customWidth="1"/>
    <col min="12805" max="12805" width="11" style="41" customWidth="1"/>
    <col min="12806" max="12806" width="10.85546875" style="41" customWidth="1"/>
    <col min="12807" max="12807" width="11.5703125" style="41" customWidth="1"/>
    <col min="12808" max="12808" width="11.5703125" style="41" bestFit="1" customWidth="1"/>
    <col min="12809" max="12809" width="11.140625" style="41" customWidth="1"/>
    <col min="12810" max="12810" width="9.85546875" style="41" customWidth="1"/>
    <col min="12811" max="12811" width="9" style="41" customWidth="1"/>
    <col min="12812" max="12812" width="9.140625" style="41" customWidth="1"/>
    <col min="12813" max="12813" width="11.42578125" style="41" customWidth="1"/>
    <col min="12814" max="12814" width="15.140625" style="41" bestFit="1" customWidth="1"/>
    <col min="12815" max="13055" width="10" style="41"/>
    <col min="13056" max="13056" width="4.140625" style="41" customWidth="1"/>
    <col min="13057" max="13057" width="29.140625" style="41" customWidth="1"/>
    <col min="13058" max="13058" width="7" style="41" customWidth="1"/>
    <col min="13059" max="13059" width="9.140625" style="41" customWidth="1"/>
    <col min="13060" max="13060" width="8.5703125" style="41" customWidth="1"/>
    <col min="13061" max="13061" width="11" style="41" customWidth="1"/>
    <col min="13062" max="13062" width="10.85546875" style="41" customWidth="1"/>
    <col min="13063" max="13063" width="11.5703125" style="41" customWidth="1"/>
    <col min="13064" max="13064" width="11.5703125" style="41" bestFit="1" customWidth="1"/>
    <col min="13065" max="13065" width="11.140625" style="41" customWidth="1"/>
    <col min="13066" max="13066" width="9.85546875" style="41" customWidth="1"/>
    <col min="13067" max="13067" width="9" style="41" customWidth="1"/>
    <col min="13068" max="13068" width="9.140625" style="41" customWidth="1"/>
    <col min="13069" max="13069" width="11.42578125" style="41" customWidth="1"/>
    <col min="13070" max="13070" width="15.140625" style="41" bestFit="1" customWidth="1"/>
    <col min="13071" max="13311" width="10" style="41"/>
    <col min="13312" max="13312" width="4.140625" style="41" customWidth="1"/>
    <col min="13313" max="13313" width="29.140625" style="41" customWidth="1"/>
    <col min="13314" max="13314" width="7" style="41" customWidth="1"/>
    <col min="13315" max="13315" width="9.140625" style="41" customWidth="1"/>
    <col min="13316" max="13316" width="8.5703125" style="41" customWidth="1"/>
    <col min="13317" max="13317" width="11" style="41" customWidth="1"/>
    <col min="13318" max="13318" width="10.85546875" style="41" customWidth="1"/>
    <col min="13319" max="13319" width="11.5703125" style="41" customWidth="1"/>
    <col min="13320" max="13320" width="11.5703125" style="41" bestFit="1" customWidth="1"/>
    <col min="13321" max="13321" width="11.140625" style="41" customWidth="1"/>
    <col min="13322" max="13322" width="9.85546875" style="41" customWidth="1"/>
    <col min="13323" max="13323" width="9" style="41" customWidth="1"/>
    <col min="13324" max="13324" width="9.140625" style="41" customWidth="1"/>
    <col min="13325" max="13325" width="11.42578125" style="41" customWidth="1"/>
    <col min="13326" max="13326" width="15.140625" style="41" bestFit="1" customWidth="1"/>
    <col min="13327" max="13567" width="10" style="41"/>
    <col min="13568" max="13568" width="4.140625" style="41" customWidth="1"/>
    <col min="13569" max="13569" width="29.140625" style="41" customWidth="1"/>
    <col min="13570" max="13570" width="7" style="41" customWidth="1"/>
    <col min="13571" max="13571" width="9.140625" style="41" customWidth="1"/>
    <col min="13572" max="13572" width="8.5703125" style="41" customWidth="1"/>
    <col min="13573" max="13573" width="11" style="41" customWidth="1"/>
    <col min="13574" max="13574" width="10.85546875" style="41" customWidth="1"/>
    <col min="13575" max="13575" width="11.5703125" style="41" customWidth="1"/>
    <col min="13576" max="13576" width="11.5703125" style="41" bestFit="1" customWidth="1"/>
    <col min="13577" max="13577" width="11.140625" style="41" customWidth="1"/>
    <col min="13578" max="13578" width="9.85546875" style="41" customWidth="1"/>
    <col min="13579" max="13579" width="9" style="41" customWidth="1"/>
    <col min="13580" max="13580" width="9.140625" style="41" customWidth="1"/>
    <col min="13581" max="13581" width="11.42578125" style="41" customWidth="1"/>
    <col min="13582" max="13582" width="15.140625" style="41" bestFit="1" customWidth="1"/>
    <col min="13583" max="13823" width="10" style="41"/>
    <col min="13824" max="13824" width="4.140625" style="41" customWidth="1"/>
    <col min="13825" max="13825" width="29.140625" style="41" customWidth="1"/>
    <col min="13826" max="13826" width="7" style="41" customWidth="1"/>
    <col min="13827" max="13827" width="9.140625" style="41" customWidth="1"/>
    <col min="13828" max="13828" width="8.5703125" style="41" customWidth="1"/>
    <col min="13829" max="13829" width="11" style="41" customWidth="1"/>
    <col min="13830" max="13830" width="10.85546875" style="41" customWidth="1"/>
    <col min="13831" max="13831" width="11.5703125" style="41" customWidth="1"/>
    <col min="13832" max="13832" width="11.5703125" style="41" bestFit="1" customWidth="1"/>
    <col min="13833" max="13833" width="11.140625" style="41" customWidth="1"/>
    <col min="13834" max="13834" width="9.85546875" style="41" customWidth="1"/>
    <col min="13835" max="13835" width="9" style="41" customWidth="1"/>
    <col min="13836" max="13836" width="9.140625" style="41" customWidth="1"/>
    <col min="13837" max="13837" width="11.42578125" style="41" customWidth="1"/>
    <col min="13838" max="13838" width="15.140625" style="41" bestFit="1" customWidth="1"/>
    <col min="13839" max="14079" width="10" style="41"/>
    <col min="14080" max="14080" width="4.140625" style="41" customWidth="1"/>
    <col min="14081" max="14081" width="29.140625" style="41" customWidth="1"/>
    <col min="14082" max="14082" width="7" style="41" customWidth="1"/>
    <col min="14083" max="14083" width="9.140625" style="41" customWidth="1"/>
    <col min="14084" max="14084" width="8.5703125" style="41" customWidth="1"/>
    <col min="14085" max="14085" width="11" style="41" customWidth="1"/>
    <col min="14086" max="14086" width="10.85546875" style="41" customWidth="1"/>
    <col min="14087" max="14087" width="11.5703125" style="41" customWidth="1"/>
    <col min="14088" max="14088" width="11.5703125" style="41" bestFit="1" customWidth="1"/>
    <col min="14089" max="14089" width="11.140625" style="41" customWidth="1"/>
    <col min="14090" max="14090" width="9.85546875" style="41" customWidth="1"/>
    <col min="14091" max="14091" width="9" style="41" customWidth="1"/>
    <col min="14092" max="14092" width="9.140625" style="41" customWidth="1"/>
    <col min="14093" max="14093" width="11.42578125" style="41" customWidth="1"/>
    <col min="14094" max="14094" width="15.140625" style="41" bestFit="1" customWidth="1"/>
    <col min="14095" max="14335" width="10" style="41"/>
    <col min="14336" max="14336" width="4.140625" style="41" customWidth="1"/>
    <col min="14337" max="14337" width="29.140625" style="41" customWidth="1"/>
    <col min="14338" max="14338" width="7" style="41" customWidth="1"/>
    <col min="14339" max="14339" width="9.140625" style="41" customWidth="1"/>
    <col min="14340" max="14340" width="8.5703125" style="41" customWidth="1"/>
    <col min="14341" max="14341" width="11" style="41" customWidth="1"/>
    <col min="14342" max="14342" width="10.85546875" style="41" customWidth="1"/>
    <col min="14343" max="14343" width="11.5703125" style="41" customWidth="1"/>
    <col min="14344" max="14344" width="11.5703125" style="41" bestFit="1" customWidth="1"/>
    <col min="14345" max="14345" width="11.140625" style="41" customWidth="1"/>
    <col min="14346" max="14346" width="9.85546875" style="41" customWidth="1"/>
    <col min="14347" max="14347" width="9" style="41" customWidth="1"/>
    <col min="14348" max="14348" width="9.140625" style="41" customWidth="1"/>
    <col min="14349" max="14349" width="11.42578125" style="41" customWidth="1"/>
    <col min="14350" max="14350" width="15.140625" style="41" bestFit="1" customWidth="1"/>
    <col min="14351" max="14591" width="10" style="41"/>
    <col min="14592" max="14592" width="4.140625" style="41" customWidth="1"/>
    <col min="14593" max="14593" width="29.140625" style="41" customWidth="1"/>
    <col min="14594" max="14594" width="7" style="41" customWidth="1"/>
    <col min="14595" max="14595" width="9.140625" style="41" customWidth="1"/>
    <col min="14596" max="14596" width="8.5703125" style="41" customWidth="1"/>
    <col min="14597" max="14597" width="11" style="41" customWidth="1"/>
    <col min="14598" max="14598" width="10.85546875" style="41" customWidth="1"/>
    <col min="14599" max="14599" width="11.5703125" style="41" customWidth="1"/>
    <col min="14600" max="14600" width="11.5703125" style="41" bestFit="1" customWidth="1"/>
    <col min="14601" max="14601" width="11.140625" style="41" customWidth="1"/>
    <col min="14602" max="14602" width="9.85546875" style="41" customWidth="1"/>
    <col min="14603" max="14603" width="9" style="41" customWidth="1"/>
    <col min="14604" max="14604" width="9.140625" style="41" customWidth="1"/>
    <col min="14605" max="14605" width="11.42578125" style="41" customWidth="1"/>
    <col min="14606" max="14606" width="15.140625" style="41" bestFit="1" customWidth="1"/>
    <col min="14607" max="14847" width="10" style="41"/>
    <col min="14848" max="14848" width="4.140625" style="41" customWidth="1"/>
    <col min="14849" max="14849" width="29.140625" style="41" customWidth="1"/>
    <col min="14850" max="14850" width="7" style="41" customWidth="1"/>
    <col min="14851" max="14851" width="9.140625" style="41" customWidth="1"/>
    <col min="14852" max="14852" width="8.5703125" style="41" customWidth="1"/>
    <col min="14853" max="14853" width="11" style="41" customWidth="1"/>
    <col min="14854" max="14854" width="10.85546875" style="41" customWidth="1"/>
    <col min="14855" max="14855" width="11.5703125" style="41" customWidth="1"/>
    <col min="14856" max="14856" width="11.5703125" style="41" bestFit="1" customWidth="1"/>
    <col min="14857" max="14857" width="11.140625" style="41" customWidth="1"/>
    <col min="14858" max="14858" width="9.85546875" style="41" customWidth="1"/>
    <col min="14859" max="14859" width="9" style="41" customWidth="1"/>
    <col min="14860" max="14860" width="9.140625" style="41" customWidth="1"/>
    <col min="14861" max="14861" width="11.42578125" style="41" customWidth="1"/>
    <col min="14862" max="14862" width="15.140625" style="41" bestFit="1" customWidth="1"/>
    <col min="14863" max="15103" width="10" style="41"/>
    <col min="15104" max="15104" width="4.140625" style="41" customWidth="1"/>
    <col min="15105" max="15105" width="29.140625" style="41" customWidth="1"/>
    <col min="15106" max="15106" width="7" style="41" customWidth="1"/>
    <col min="15107" max="15107" width="9.140625" style="41" customWidth="1"/>
    <col min="15108" max="15108" width="8.5703125" style="41" customWidth="1"/>
    <col min="15109" max="15109" width="11" style="41" customWidth="1"/>
    <col min="15110" max="15110" width="10.85546875" style="41" customWidth="1"/>
    <col min="15111" max="15111" width="11.5703125" style="41" customWidth="1"/>
    <col min="15112" max="15112" width="11.5703125" style="41" bestFit="1" customWidth="1"/>
    <col min="15113" max="15113" width="11.140625" style="41" customWidth="1"/>
    <col min="15114" max="15114" width="9.85546875" style="41" customWidth="1"/>
    <col min="15115" max="15115" width="9" style="41" customWidth="1"/>
    <col min="15116" max="15116" width="9.140625" style="41" customWidth="1"/>
    <col min="15117" max="15117" width="11.42578125" style="41" customWidth="1"/>
    <col min="15118" max="15118" width="15.140625" style="41" bestFit="1" customWidth="1"/>
    <col min="15119" max="15359" width="10" style="41"/>
    <col min="15360" max="15360" width="4.140625" style="41" customWidth="1"/>
    <col min="15361" max="15361" width="29.140625" style="41" customWidth="1"/>
    <col min="15362" max="15362" width="7" style="41" customWidth="1"/>
    <col min="15363" max="15363" width="9.140625" style="41" customWidth="1"/>
    <col min="15364" max="15364" width="8.5703125" style="41" customWidth="1"/>
    <col min="15365" max="15365" width="11" style="41" customWidth="1"/>
    <col min="15366" max="15366" width="10.85546875" style="41" customWidth="1"/>
    <col min="15367" max="15367" width="11.5703125" style="41" customWidth="1"/>
    <col min="15368" max="15368" width="11.5703125" style="41" bestFit="1" customWidth="1"/>
    <col min="15369" max="15369" width="11.140625" style="41" customWidth="1"/>
    <col min="15370" max="15370" width="9.85546875" style="41" customWidth="1"/>
    <col min="15371" max="15371" width="9" style="41" customWidth="1"/>
    <col min="15372" max="15372" width="9.140625" style="41" customWidth="1"/>
    <col min="15373" max="15373" width="11.42578125" style="41" customWidth="1"/>
    <col min="15374" max="15374" width="15.140625" style="41" bestFit="1" customWidth="1"/>
    <col min="15375" max="15615" width="10" style="41"/>
    <col min="15616" max="15616" width="4.140625" style="41" customWidth="1"/>
    <col min="15617" max="15617" width="29.140625" style="41" customWidth="1"/>
    <col min="15618" max="15618" width="7" style="41" customWidth="1"/>
    <col min="15619" max="15619" width="9.140625" style="41" customWidth="1"/>
    <col min="15620" max="15620" width="8.5703125" style="41" customWidth="1"/>
    <col min="15621" max="15621" width="11" style="41" customWidth="1"/>
    <col min="15622" max="15622" width="10.85546875" style="41" customWidth="1"/>
    <col min="15623" max="15623" width="11.5703125" style="41" customWidth="1"/>
    <col min="15624" max="15624" width="11.5703125" style="41" bestFit="1" customWidth="1"/>
    <col min="15625" max="15625" width="11.140625" style="41" customWidth="1"/>
    <col min="15626" max="15626" width="9.85546875" style="41" customWidth="1"/>
    <col min="15627" max="15627" width="9" style="41" customWidth="1"/>
    <col min="15628" max="15628" width="9.140625" style="41" customWidth="1"/>
    <col min="15629" max="15629" width="11.42578125" style="41" customWidth="1"/>
    <col min="15630" max="15630" width="15.140625" style="41" bestFit="1" customWidth="1"/>
    <col min="15631" max="15871" width="10" style="41"/>
    <col min="15872" max="15872" width="4.140625" style="41" customWidth="1"/>
    <col min="15873" max="15873" width="29.140625" style="41" customWidth="1"/>
    <col min="15874" max="15874" width="7" style="41" customWidth="1"/>
    <col min="15875" max="15875" width="9.140625" style="41" customWidth="1"/>
    <col min="15876" max="15876" width="8.5703125" style="41" customWidth="1"/>
    <col min="15877" max="15877" width="11" style="41" customWidth="1"/>
    <col min="15878" max="15878" width="10.85546875" style="41" customWidth="1"/>
    <col min="15879" max="15879" width="11.5703125" style="41" customWidth="1"/>
    <col min="15880" max="15880" width="11.5703125" style="41" bestFit="1" customWidth="1"/>
    <col min="15881" max="15881" width="11.140625" style="41" customWidth="1"/>
    <col min="15882" max="15882" width="9.85546875" style="41" customWidth="1"/>
    <col min="15883" max="15883" width="9" style="41" customWidth="1"/>
    <col min="15884" max="15884" width="9.140625" style="41" customWidth="1"/>
    <col min="15885" max="15885" width="11.42578125" style="41" customWidth="1"/>
    <col min="15886" max="15886" width="15.140625" style="41" bestFit="1" customWidth="1"/>
    <col min="15887" max="16127" width="10" style="41"/>
    <col min="16128" max="16128" width="4.140625" style="41" customWidth="1"/>
    <col min="16129" max="16129" width="29.140625" style="41" customWidth="1"/>
    <col min="16130" max="16130" width="7" style="41" customWidth="1"/>
    <col min="16131" max="16131" width="9.140625" style="41" customWidth="1"/>
    <col min="16132" max="16132" width="8.5703125" style="41" customWidth="1"/>
    <col min="16133" max="16133" width="11" style="41" customWidth="1"/>
    <col min="16134" max="16134" width="10.85546875" style="41" customWidth="1"/>
    <col min="16135" max="16135" width="11.5703125" style="41" customWidth="1"/>
    <col min="16136" max="16136" width="11.5703125" style="41" bestFit="1" customWidth="1"/>
    <col min="16137" max="16137" width="11.140625" style="41" customWidth="1"/>
    <col min="16138" max="16138" width="9.85546875" style="41" customWidth="1"/>
    <col min="16139" max="16139" width="9" style="41" customWidth="1"/>
    <col min="16140" max="16140" width="9.140625" style="41" customWidth="1"/>
    <col min="16141" max="16141" width="11.42578125" style="41" customWidth="1"/>
    <col min="16142" max="16142" width="15.140625" style="41" bestFit="1" customWidth="1"/>
    <col min="16143" max="16384" width="10" style="41"/>
  </cols>
  <sheetData>
    <row r="1" spans="1:16" ht="21.75" customHeight="1" x14ac:dyDescent="0.25">
      <c r="A1" s="73" t="s">
        <v>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s="43" customFormat="1" ht="48" customHeight="1" x14ac:dyDescent="0.25">
      <c r="A2" s="74" t="s">
        <v>55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ht="19.5" customHeight="1" x14ac:dyDescent="0.25">
      <c r="K3" s="76" t="s">
        <v>50</v>
      </c>
      <c r="L3" s="76"/>
      <c r="M3" s="76"/>
      <c r="N3" s="76"/>
    </row>
    <row r="4" spans="1:16" s="44" customFormat="1" ht="29.25" customHeight="1" x14ac:dyDescent="0.25">
      <c r="A4" s="75" t="s">
        <v>22</v>
      </c>
      <c r="B4" s="72" t="s">
        <v>26</v>
      </c>
      <c r="C4" s="72" t="s">
        <v>57</v>
      </c>
      <c r="D4" s="72"/>
      <c r="E4" s="72"/>
      <c r="F4" s="72"/>
      <c r="G4" s="72"/>
      <c r="H4" s="72"/>
      <c r="I4" s="72" t="s">
        <v>58</v>
      </c>
      <c r="J4" s="72"/>
      <c r="K4" s="72"/>
      <c r="L4" s="72"/>
      <c r="M4" s="72"/>
      <c r="N4" s="72"/>
    </row>
    <row r="5" spans="1:16" s="44" customFormat="1" ht="29.25" customHeight="1" x14ac:dyDescent="0.25">
      <c r="A5" s="75"/>
      <c r="B5" s="72"/>
      <c r="C5" s="72" t="s">
        <v>52</v>
      </c>
      <c r="D5" s="72"/>
      <c r="E5" s="72"/>
      <c r="F5" s="72" t="s">
        <v>53</v>
      </c>
      <c r="G5" s="72"/>
      <c r="H5" s="72"/>
      <c r="I5" s="72" t="s">
        <v>52</v>
      </c>
      <c r="J5" s="72"/>
      <c r="K5" s="72"/>
      <c r="L5" s="72" t="s">
        <v>54</v>
      </c>
      <c r="M5" s="72"/>
      <c r="N5" s="72"/>
    </row>
    <row r="6" spans="1:16" s="44" customFormat="1" ht="44.25" customHeight="1" x14ac:dyDescent="0.25">
      <c r="A6" s="75"/>
      <c r="B6" s="72"/>
      <c r="C6" s="46" t="s">
        <v>20</v>
      </c>
      <c r="D6" s="46" t="s">
        <v>0</v>
      </c>
      <c r="E6" s="46" t="s">
        <v>51</v>
      </c>
      <c r="F6" s="46" t="s">
        <v>20</v>
      </c>
      <c r="G6" s="46" t="s">
        <v>0</v>
      </c>
      <c r="H6" s="46" t="s">
        <v>51</v>
      </c>
      <c r="I6" s="46" t="s">
        <v>20</v>
      </c>
      <c r="J6" s="46" t="s">
        <v>0</v>
      </c>
      <c r="K6" s="46" t="s">
        <v>51</v>
      </c>
      <c r="L6" s="46" t="s">
        <v>20</v>
      </c>
      <c r="M6" s="46" t="s">
        <v>0</v>
      </c>
      <c r="N6" s="46" t="s">
        <v>51</v>
      </c>
      <c r="P6" s="71"/>
    </row>
    <row r="7" spans="1:16" s="49" customFormat="1" ht="31.5" customHeight="1" x14ac:dyDescent="0.25">
      <c r="A7" s="45"/>
      <c r="B7" s="46" t="s">
        <v>20</v>
      </c>
      <c r="C7" s="47">
        <f>C8+C9+C10+C13+C17+C18+C21</f>
        <v>110299.16509099999</v>
      </c>
      <c r="D7" s="47">
        <f t="shared" ref="D7:N7" si="0">D8+D9+D10+D13+D17+D18+D21</f>
        <v>72748.463338000001</v>
      </c>
      <c r="E7" s="47">
        <f t="shared" si="0"/>
        <v>37550.701753000001</v>
      </c>
      <c r="F7" s="47">
        <f t="shared" ref="F7" si="1">F8+F9+F10+F13+F17+F18+F21</f>
        <v>16</v>
      </c>
      <c r="G7" s="47">
        <f t="shared" si="0"/>
        <v>0</v>
      </c>
      <c r="H7" s="47">
        <f t="shared" si="0"/>
        <v>16</v>
      </c>
      <c r="I7" s="47">
        <f t="shared" si="0"/>
        <v>50032.689616000003</v>
      </c>
      <c r="J7" s="47">
        <f t="shared" si="0"/>
        <v>36927.749827</v>
      </c>
      <c r="K7" s="47">
        <f>K8+K9+K10+K13+K17+K18+K21</f>
        <v>13104.939788999998</v>
      </c>
      <c r="L7" s="47">
        <f t="shared" si="0"/>
        <v>0</v>
      </c>
      <c r="M7" s="47">
        <f t="shared" si="0"/>
        <v>0</v>
      </c>
      <c r="N7" s="47">
        <f t="shared" si="0"/>
        <v>0</v>
      </c>
    </row>
    <row r="8" spans="1:16" s="54" customFormat="1" ht="31.5" customHeight="1" x14ac:dyDescent="0.25">
      <c r="A8" s="45" t="s">
        <v>2</v>
      </c>
      <c r="B8" s="50" t="s">
        <v>27</v>
      </c>
      <c r="C8" s="51">
        <f>D8+E8</f>
        <v>78974.539288</v>
      </c>
      <c r="D8" s="51">
        <f>'[1]ĐT (chi tiết)'!$E$10</f>
        <v>72748.463338000001</v>
      </c>
      <c r="E8" s="51">
        <f>[2]VSN!$D$10</f>
        <v>6226.0759500000004</v>
      </c>
      <c r="F8" s="53">
        <v>2</v>
      </c>
      <c r="G8" s="52"/>
      <c r="H8" s="53">
        <v>2</v>
      </c>
      <c r="I8" s="48">
        <f>J8+K8</f>
        <v>41558.957236000002</v>
      </c>
      <c r="J8" s="53">
        <f>'[3]ĐT (chi tiết)'!$J$13</f>
        <v>36927.749827</v>
      </c>
      <c r="K8" s="53">
        <f>[4]VSN!$I$11</f>
        <v>4631.2074089999996</v>
      </c>
      <c r="L8" s="53"/>
      <c r="M8" s="53"/>
      <c r="N8" s="53"/>
    </row>
    <row r="9" spans="1:16" s="57" customFormat="1" ht="31.5" customHeight="1" x14ac:dyDescent="0.25">
      <c r="A9" s="55" t="s">
        <v>6</v>
      </c>
      <c r="B9" s="56" t="s">
        <v>7</v>
      </c>
      <c r="C9" s="53">
        <f>[2]VSN!$D$23</f>
        <v>7436.9635899999994</v>
      </c>
      <c r="D9" s="53"/>
      <c r="E9" s="53">
        <f>C9</f>
        <v>7436.9635899999994</v>
      </c>
      <c r="F9" s="53">
        <v>4</v>
      </c>
      <c r="G9" s="53"/>
      <c r="H9" s="53">
        <v>4</v>
      </c>
      <c r="I9" s="48">
        <f>K9</f>
        <v>4928.9933799999999</v>
      </c>
      <c r="J9" s="53"/>
      <c r="K9" s="48">
        <f>[4]VSN!$I$24</f>
        <v>4928.9933799999999</v>
      </c>
      <c r="L9" s="53"/>
      <c r="M9" s="53"/>
      <c r="N9" s="53"/>
    </row>
    <row r="10" spans="1:16" s="57" customFormat="1" ht="31.5" customHeight="1" x14ac:dyDescent="0.25">
      <c r="A10" s="55" t="s">
        <v>8</v>
      </c>
      <c r="B10" s="56" t="s">
        <v>9</v>
      </c>
      <c r="C10" s="53">
        <f>[2]VSN!$D$35</f>
        <v>6566.2811000000002</v>
      </c>
      <c r="D10" s="53"/>
      <c r="E10" s="53">
        <f>C10</f>
        <v>6566.2811000000002</v>
      </c>
      <c r="F10" s="53">
        <v>1</v>
      </c>
      <c r="G10" s="53"/>
      <c r="H10" s="53">
        <v>1</v>
      </c>
      <c r="I10" s="48">
        <f>K10</f>
        <v>498.67099999999999</v>
      </c>
      <c r="J10" s="53"/>
      <c r="K10" s="53">
        <f>K11+K12</f>
        <v>498.67099999999999</v>
      </c>
      <c r="L10" s="53"/>
      <c r="M10" s="53"/>
      <c r="N10" s="53"/>
    </row>
    <row r="11" spans="1:16" s="61" customFormat="1" ht="31.5" customHeight="1" x14ac:dyDescent="0.25">
      <c r="A11" s="58">
        <v>1</v>
      </c>
      <c r="B11" s="59" t="s">
        <v>28</v>
      </c>
      <c r="C11" s="60">
        <f>[2]VSN!$D$36</f>
        <v>4487.1671000000006</v>
      </c>
      <c r="D11" s="60"/>
      <c r="E11" s="60">
        <f>C11</f>
        <v>4487.1671000000006</v>
      </c>
      <c r="F11" s="60">
        <v>1</v>
      </c>
      <c r="G11" s="60"/>
      <c r="H11" s="60">
        <v>1</v>
      </c>
      <c r="I11" s="48">
        <v>269</v>
      </c>
      <c r="J11" s="60"/>
      <c r="K11" s="60">
        <v>269</v>
      </c>
      <c r="L11" s="60"/>
      <c r="M11" s="60"/>
      <c r="N11" s="53"/>
    </row>
    <row r="12" spans="1:16" s="64" customFormat="1" ht="31.5" customHeight="1" x14ac:dyDescent="0.25">
      <c r="A12" s="58">
        <v>2</v>
      </c>
      <c r="B12" s="62" t="s">
        <v>47</v>
      </c>
      <c r="C12" s="60">
        <f>[2]VSN!$D$50</f>
        <v>2079.114</v>
      </c>
      <c r="D12" s="63"/>
      <c r="E12" s="63">
        <f>C12</f>
        <v>2079.114</v>
      </c>
      <c r="F12" s="63"/>
      <c r="G12" s="63"/>
      <c r="H12" s="63"/>
      <c r="I12" s="48">
        <f>K12</f>
        <v>229.67099999999999</v>
      </c>
      <c r="J12" s="63"/>
      <c r="K12" s="63">
        <f>[2]VSN!$J$49</f>
        <v>229.67099999999999</v>
      </c>
      <c r="L12" s="63"/>
      <c r="M12" s="63"/>
      <c r="N12" s="63"/>
    </row>
    <row r="13" spans="1:16" s="44" customFormat="1" ht="31.5" customHeight="1" x14ac:dyDescent="0.25">
      <c r="A13" s="45" t="s">
        <v>10</v>
      </c>
      <c r="B13" s="50" t="s">
        <v>11</v>
      </c>
      <c r="C13" s="53">
        <f>[2]VSN!$D$51</f>
        <v>10043.98</v>
      </c>
      <c r="D13" s="51"/>
      <c r="E13" s="53">
        <f>[2]VSN!$D$51</f>
        <v>10043.98</v>
      </c>
      <c r="F13" s="51"/>
      <c r="G13" s="51"/>
      <c r="H13" s="51"/>
      <c r="I13" s="48">
        <v>90</v>
      </c>
      <c r="J13" s="51"/>
      <c r="K13" s="51">
        <f>K16</f>
        <v>90</v>
      </c>
      <c r="L13" s="51"/>
      <c r="M13" s="51"/>
      <c r="N13" s="51"/>
    </row>
    <row r="14" spans="1:16" s="44" customFormat="1" ht="31.5" customHeight="1" x14ac:dyDescent="0.25">
      <c r="A14" s="65" t="s">
        <v>3</v>
      </c>
      <c r="B14" s="62" t="s">
        <v>23</v>
      </c>
      <c r="C14" s="60">
        <v>7327</v>
      </c>
      <c r="D14" s="63"/>
      <c r="E14" s="60">
        <v>7327</v>
      </c>
      <c r="F14" s="63"/>
      <c r="G14" s="63"/>
      <c r="H14" s="63"/>
      <c r="I14" s="48"/>
      <c r="J14" s="63"/>
      <c r="K14" s="63"/>
      <c r="L14" s="63"/>
      <c r="M14" s="63"/>
      <c r="N14" s="60"/>
    </row>
    <row r="15" spans="1:16" s="44" customFormat="1" ht="45.6" customHeight="1" x14ac:dyDescent="0.25">
      <c r="A15" s="65" t="s">
        <v>4</v>
      </c>
      <c r="B15" s="62" t="s">
        <v>29</v>
      </c>
      <c r="C15" s="60">
        <f>[2]VSN!$D$54</f>
        <v>1452.23</v>
      </c>
      <c r="D15" s="63"/>
      <c r="E15" s="60">
        <f>[2]VSN!$D$54</f>
        <v>1452.23</v>
      </c>
      <c r="F15" s="63"/>
      <c r="G15" s="63"/>
      <c r="H15" s="63"/>
      <c r="I15" s="48"/>
      <c r="J15" s="63"/>
      <c r="K15" s="63"/>
      <c r="L15" s="63"/>
      <c r="M15" s="63"/>
      <c r="N15" s="63"/>
    </row>
    <row r="16" spans="1:16" ht="31.5" customHeight="1" x14ac:dyDescent="0.25">
      <c r="A16" s="65" t="s">
        <v>5</v>
      </c>
      <c r="B16" s="62" t="s">
        <v>24</v>
      </c>
      <c r="C16" s="60">
        <f>[2]VSN!$D$55</f>
        <v>1265</v>
      </c>
      <c r="D16" s="63"/>
      <c r="E16" s="60">
        <f>[2]VSN!$D$55</f>
        <v>1265</v>
      </c>
      <c r="F16" s="63"/>
      <c r="G16" s="63"/>
      <c r="H16" s="63"/>
      <c r="I16" s="48">
        <v>90</v>
      </c>
      <c r="J16" s="63"/>
      <c r="K16" s="63">
        <v>90</v>
      </c>
      <c r="L16" s="63"/>
      <c r="M16" s="63"/>
      <c r="N16" s="63"/>
    </row>
    <row r="17" spans="1:14" s="44" customFormat="1" ht="57.95" customHeight="1" x14ac:dyDescent="0.25">
      <c r="A17" s="45" t="s">
        <v>21</v>
      </c>
      <c r="B17" s="50" t="s">
        <v>48</v>
      </c>
      <c r="C17" s="53">
        <f>[2]VSN!$D$56</f>
        <v>4800</v>
      </c>
      <c r="D17" s="51"/>
      <c r="E17" s="53">
        <f>[2]VSN!$D$56</f>
        <v>4800</v>
      </c>
      <c r="F17" s="51"/>
      <c r="G17" s="51"/>
      <c r="H17" s="51"/>
      <c r="I17" s="48">
        <f>[4]VSN!$I$57</f>
        <v>2626.3999999999996</v>
      </c>
      <c r="J17" s="51"/>
      <c r="K17" s="51">
        <f>I17</f>
        <v>2626.3999999999996</v>
      </c>
      <c r="L17" s="51"/>
      <c r="M17" s="51"/>
      <c r="N17" s="51"/>
    </row>
    <row r="18" spans="1:14" s="44" customFormat="1" ht="31.5" customHeight="1" x14ac:dyDescent="0.25">
      <c r="A18" s="45" t="s">
        <v>49</v>
      </c>
      <c r="B18" s="50" t="s">
        <v>13</v>
      </c>
      <c r="C18" s="53">
        <f>[2]VSN!$D$68</f>
        <v>1083.15354</v>
      </c>
      <c r="D18" s="51"/>
      <c r="E18" s="53">
        <f>[2]VSN!$D$68</f>
        <v>1083.15354</v>
      </c>
      <c r="F18" s="51"/>
      <c r="G18" s="51"/>
      <c r="H18" s="51"/>
      <c r="I18" s="48">
        <f>K18</f>
        <v>77.668000000000006</v>
      </c>
      <c r="J18" s="51"/>
      <c r="K18" s="51">
        <f>K19+K20</f>
        <v>77.668000000000006</v>
      </c>
      <c r="L18" s="51"/>
      <c r="M18" s="51"/>
      <c r="N18" s="51"/>
    </row>
    <row r="19" spans="1:14" s="64" customFormat="1" ht="31.5" customHeight="1" x14ac:dyDescent="0.25">
      <c r="A19" s="65" t="s">
        <v>3</v>
      </c>
      <c r="B19" s="62" t="s">
        <v>14</v>
      </c>
      <c r="C19" s="60">
        <f>[2]VSN!$D$69</f>
        <v>816.51354000000003</v>
      </c>
      <c r="D19" s="63"/>
      <c r="E19" s="60">
        <f>[2]VSN!$D$69</f>
        <v>816.51354000000003</v>
      </c>
      <c r="F19" s="63"/>
      <c r="G19" s="63"/>
      <c r="H19" s="63"/>
      <c r="I19" s="48">
        <f>K19</f>
        <v>62.667999999999999</v>
      </c>
      <c r="J19" s="63"/>
      <c r="K19" s="63">
        <f>[4]VSN!$I$70</f>
        <v>62.667999999999999</v>
      </c>
      <c r="L19" s="63"/>
      <c r="M19" s="63"/>
      <c r="N19" s="63"/>
    </row>
    <row r="20" spans="1:14" ht="31.5" customHeight="1" x14ac:dyDescent="0.25">
      <c r="A20" s="65" t="s">
        <v>4</v>
      </c>
      <c r="B20" s="62" t="s">
        <v>15</v>
      </c>
      <c r="C20" s="60">
        <f>[2]VSN!$D$82</f>
        <v>266.64</v>
      </c>
      <c r="D20" s="63"/>
      <c r="E20" s="60">
        <f>[2]VSN!$D$82</f>
        <v>266.64</v>
      </c>
      <c r="F20" s="63"/>
      <c r="G20" s="63"/>
      <c r="H20" s="63"/>
      <c r="I20" s="48"/>
      <c r="J20" s="63"/>
      <c r="K20" s="63">
        <f>[4]VSN!$I$83</f>
        <v>15</v>
      </c>
      <c r="L20" s="63"/>
      <c r="M20" s="63"/>
      <c r="N20" s="63"/>
    </row>
    <row r="21" spans="1:14" s="44" customFormat="1" ht="31.5" customHeight="1" x14ac:dyDescent="0.25">
      <c r="A21" s="45" t="s">
        <v>16</v>
      </c>
      <c r="B21" s="50" t="s">
        <v>17</v>
      </c>
      <c r="C21" s="53">
        <f>[2]VSN!$D$95</f>
        <v>1394.2475730000001</v>
      </c>
      <c r="D21" s="51"/>
      <c r="E21" s="53">
        <f>[2]VSN!$D$95</f>
        <v>1394.2475730000001</v>
      </c>
      <c r="F21" s="51">
        <v>9</v>
      </c>
      <c r="G21" s="51"/>
      <c r="H21" s="51">
        <v>9</v>
      </c>
      <c r="I21" s="48">
        <f>K21</f>
        <v>252</v>
      </c>
      <c r="J21" s="51"/>
      <c r="K21" s="51">
        <f>K22+K23</f>
        <v>252</v>
      </c>
      <c r="L21" s="51"/>
      <c r="M21" s="51"/>
      <c r="N21" s="51"/>
    </row>
    <row r="22" spans="1:14" ht="31.5" customHeight="1" x14ac:dyDescent="0.25">
      <c r="A22" s="65" t="s">
        <v>3</v>
      </c>
      <c r="B22" s="62" t="s">
        <v>18</v>
      </c>
      <c r="C22" s="60">
        <f>[2]VSN!$D$96</f>
        <v>886.6952040000001</v>
      </c>
      <c r="D22" s="63"/>
      <c r="E22" s="60">
        <f>[2]VSN!$D$96</f>
        <v>886.6952040000001</v>
      </c>
      <c r="F22" s="63">
        <v>1</v>
      </c>
      <c r="G22" s="63"/>
      <c r="H22" s="63">
        <v>1</v>
      </c>
      <c r="I22" s="48">
        <v>53</v>
      </c>
      <c r="J22" s="63"/>
      <c r="K22" s="63">
        <v>53</v>
      </c>
      <c r="L22" s="63"/>
      <c r="M22" s="63"/>
      <c r="N22" s="63"/>
    </row>
    <row r="23" spans="1:14" ht="31.5" customHeight="1" x14ac:dyDescent="0.25">
      <c r="A23" s="66" t="s">
        <v>4</v>
      </c>
      <c r="B23" s="67" t="s">
        <v>19</v>
      </c>
      <c r="C23" s="60">
        <f>[2]VSN!$D$109</f>
        <v>507.55236899999994</v>
      </c>
      <c r="D23" s="68"/>
      <c r="E23" s="60">
        <f>[2]VSN!$D$109</f>
        <v>507.55236899999994</v>
      </c>
      <c r="F23" s="68"/>
      <c r="G23" s="68"/>
      <c r="H23" s="68"/>
      <c r="I23" s="48">
        <v>199</v>
      </c>
      <c r="J23" s="68"/>
      <c r="K23" s="68">
        <v>199</v>
      </c>
      <c r="L23" s="68"/>
      <c r="M23" s="68"/>
      <c r="N23" s="68"/>
    </row>
    <row r="27" spans="1:14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33" spans="1:6" x14ac:dyDescent="0.25">
      <c r="A33" s="69"/>
      <c r="B33" s="70"/>
      <c r="C33" s="70"/>
      <c r="D33" s="70"/>
      <c r="E33" s="70"/>
      <c r="F33" s="70"/>
    </row>
    <row r="34" spans="1:6" x14ac:dyDescent="0.25">
      <c r="A34" s="69"/>
      <c r="B34" s="70"/>
      <c r="C34" s="70"/>
      <c r="D34" s="70"/>
      <c r="E34" s="70"/>
      <c r="F34" s="70"/>
    </row>
    <row r="35" spans="1:6" x14ac:dyDescent="0.25">
      <c r="A35" s="69"/>
      <c r="B35" s="70"/>
      <c r="C35" s="70"/>
      <c r="D35" s="70"/>
      <c r="E35" s="70"/>
      <c r="F35" s="70"/>
    </row>
    <row r="36" spans="1:6" x14ac:dyDescent="0.25">
      <c r="A36" s="69"/>
      <c r="B36" s="70"/>
      <c r="C36" s="70"/>
      <c r="D36" s="70"/>
      <c r="E36" s="70"/>
      <c r="F36" s="70"/>
    </row>
    <row r="37" spans="1:6" x14ac:dyDescent="0.25">
      <c r="A37" s="69"/>
      <c r="B37" s="70"/>
      <c r="C37" s="70"/>
      <c r="D37" s="70"/>
      <c r="E37" s="70"/>
      <c r="F37" s="70"/>
    </row>
    <row r="38" spans="1:6" x14ac:dyDescent="0.25">
      <c r="A38" s="69"/>
      <c r="B38" s="70"/>
      <c r="C38" s="70"/>
      <c r="D38" s="70"/>
      <c r="E38" s="70"/>
      <c r="F38" s="70"/>
    </row>
  </sheetData>
  <mergeCells count="11">
    <mergeCell ref="L5:N5"/>
    <mergeCell ref="A1:N1"/>
    <mergeCell ref="A2:N2"/>
    <mergeCell ref="A4:A6"/>
    <mergeCell ref="B4:B6"/>
    <mergeCell ref="K3:N3"/>
    <mergeCell ref="C4:H4"/>
    <mergeCell ref="I4:N4"/>
    <mergeCell ref="C5:E5"/>
    <mergeCell ref="F5:H5"/>
    <mergeCell ref="I5:K5"/>
  </mergeCells>
  <pageMargins left="0.11811023622047245" right="0" top="0.19685039370078741" bottom="0.19685039370078741" header="0.31496062992125984" footer="0.31496062992125984"/>
  <pageSetup paperSize="9" scale="90" orientation="landscape" r:id="rId1"/>
  <headerFooter>
    <oddFooter>&amp;R&amp;"Arial Narrow,Regular"&amp;P/&amp;N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sqref="A1:N1"/>
    </sheetView>
  </sheetViews>
  <sheetFormatPr defaultColWidth="10" defaultRowHeight="12.75" x14ac:dyDescent="0.2"/>
  <cols>
    <col min="1" max="1" width="5.42578125" style="10" customWidth="1"/>
    <col min="2" max="2" width="51.5703125" style="9" customWidth="1"/>
    <col min="3" max="3" width="14.140625" style="9" customWidth="1"/>
    <col min="4" max="8" width="12.42578125" style="9" customWidth="1"/>
    <col min="9" max="9" width="13.140625" style="9" customWidth="1"/>
    <col min="10" max="10" width="13.85546875" style="9" customWidth="1"/>
    <col min="11" max="11" width="13.5703125" style="9" customWidth="1"/>
    <col min="12" max="12" width="11.5703125" style="9" customWidth="1"/>
    <col min="13" max="13" width="12.140625" style="9" customWidth="1"/>
    <col min="14" max="14" width="13.42578125" style="9" customWidth="1"/>
    <col min="15" max="15" width="10" style="9" customWidth="1"/>
    <col min="16" max="255" width="10" style="9"/>
    <col min="256" max="256" width="4.140625" style="9" customWidth="1"/>
    <col min="257" max="257" width="29.140625" style="9" customWidth="1"/>
    <col min="258" max="258" width="7" style="9" customWidth="1"/>
    <col min="259" max="259" width="9.140625" style="9" customWidth="1"/>
    <col min="260" max="260" width="8.5703125" style="9" customWidth="1"/>
    <col min="261" max="261" width="11" style="9" customWidth="1"/>
    <col min="262" max="262" width="10.85546875" style="9" customWidth="1"/>
    <col min="263" max="263" width="11.5703125" style="9" customWidth="1"/>
    <col min="264" max="264" width="11.5703125" style="9" bestFit="1" customWidth="1"/>
    <col min="265" max="265" width="11.140625" style="9" customWidth="1"/>
    <col min="266" max="266" width="9.85546875" style="9" customWidth="1"/>
    <col min="267" max="267" width="9" style="9" customWidth="1"/>
    <col min="268" max="268" width="9.140625" style="9" customWidth="1"/>
    <col min="269" max="269" width="11.42578125" style="9" customWidth="1"/>
    <col min="270" max="270" width="15.140625" style="9" bestFit="1" customWidth="1"/>
    <col min="271" max="511" width="10" style="9"/>
    <col min="512" max="512" width="4.140625" style="9" customWidth="1"/>
    <col min="513" max="513" width="29.140625" style="9" customWidth="1"/>
    <col min="514" max="514" width="7" style="9" customWidth="1"/>
    <col min="515" max="515" width="9.140625" style="9" customWidth="1"/>
    <col min="516" max="516" width="8.5703125" style="9" customWidth="1"/>
    <col min="517" max="517" width="11" style="9" customWidth="1"/>
    <col min="518" max="518" width="10.85546875" style="9" customWidth="1"/>
    <col min="519" max="519" width="11.5703125" style="9" customWidth="1"/>
    <col min="520" max="520" width="11.5703125" style="9" bestFit="1" customWidth="1"/>
    <col min="521" max="521" width="11.140625" style="9" customWidth="1"/>
    <col min="522" max="522" width="9.85546875" style="9" customWidth="1"/>
    <col min="523" max="523" width="9" style="9" customWidth="1"/>
    <col min="524" max="524" width="9.140625" style="9" customWidth="1"/>
    <col min="525" max="525" width="11.42578125" style="9" customWidth="1"/>
    <col min="526" max="526" width="15.140625" style="9" bestFit="1" customWidth="1"/>
    <col min="527" max="767" width="10" style="9"/>
    <col min="768" max="768" width="4.140625" style="9" customWidth="1"/>
    <col min="769" max="769" width="29.140625" style="9" customWidth="1"/>
    <col min="770" max="770" width="7" style="9" customWidth="1"/>
    <col min="771" max="771" width="9.140625" style="9" customWidth="1"/>
    <col min="772" max="772" width="8.5703125" style="9" customWidth="1"/>
    <col min="773" max="773" width="11" style="9" customWidth="1"/>
    <col min="774" max="774" width="10.85546875" style="9" customWidth="1"/>
    <col min="775" max="775" width="11.5703125" style="9" customWidth="1"/>
    <col min="776" max="776" width="11.5703125" style="9" bestFit="1" customWidth="1"/>
    <col min="777" max="777" width="11.140625" style="9" customWidth="1"/>
    <col min="778" max="778" width="9.85546875" style="9" customWidth="1"/>
    <col min="779" max="779" width="9" style="9" customWidth="1"/>
    <col min="780" max="780" width="9.140625" style="9" customWidth="1"/>
    <col min="781" max="781" width="11.42578125" style="9" customWidth="1"/>
    <col min="782" max="782" width="15.140625" style="9" bestFit="1" customWidth="1"/>
    <col min="783" max="1023" width="10" style="9"/>
    <col min="1024" max="1024" width="4.140625" style="9" customWidth="1"/>
    <col min="1025" max="1025" width="29.140625" style="9" customWidth="1"/>
    <col min="1026" max="1026" width="7" style="9" customWidth="1"/>
    <col min="1027" max="1027" width="9.140625" style="9" customWidth="1"/>
    <col min="1028" max="1028" width="8.5703125" style="9" customWidth="1"/>
    <col min="1029" max="1029" width="11" style="9" customWidth="1"/>
    <col min="1030" max="1030" width="10.85546875" style="9" customWidth="1"/>
    <col min="1031" max="1031" width="11.5703125" style="9" customWidth="1"/>
    <col min="1032" max="1032" width="11.5703125" style="9" bestFit="1" customWidth="1"/>
    <col min="1033" max="1033" width="11.140625" style="9" customWidth="1"/>
    <col min="1034" max="1034" width="9.85546875" style="9" customWidth="1"/>
    <col min="1035" max="1035" width="9" style="9" customWidth="1"/>
    <col min="1036" max="1036" width="9.140625" style="9" customWidth="1"/>
    <col min="1037" max="1037" width="11.42578125" style="9" customWidth="1"/>
    <col min="1038" max="1038" width="15.140625" style="9" bestFit="1" customWidth="1"/>
    <col min="1039" max="1279" width="10" style="9"/>
    <col min="1280" max="1280" width="4.140625" style="9" customWidth="1"/>
    <col min="1281" max="1281" width="29.140625" style="9" customWidth="1"/>
    <col min="1282" max="1282" width="7" style="9" customWidth="1"/>
    <col min="1283" max="1283" width="9.140625" style="9" customWidth="1"/>
    <col min="1284" max="1284" width="8.5703125" style="9" customWidth="1"/>
    <col min="1285" max="1285" width="11" style="9" customWidth="1"/>
    <col min="1286" max="1286" width="10.85546875" style="9" customWidth="1"/>
    <col min="1287" max="1287" width="11.5703125" style="9" customWidth="1"/>
    <col min="1288" max="1288" width="11.5703125" style="9" bestFit="1" customWidth="1"/>
    <col min="1289" max="1289" width="11.140625" style="9" customWidth="1"/>
    <col min="1290" max="1290" width="9.85546875" style="9" customWidth="1"/>
    <col min="1291" max="1291" width="9" style="9" customWidth="1"/>
    <col min="1292" max="1292" width="9.140625" style="9" customWidth="1"/>
    <col min="1293" max="1293" width="11.42578125" style="9" customWidth="1"/>
    <col min="1294" max="1294" width="15.140625" style="9" bestFit="1" customWidth="1"/>
    <col min="1295" max="1535" width="10" style="9"/>
    <col min="1536" max="1536" width="4.140625" style="9" customWidth="1"/>
    <col min="1537" max="1537" width="29.140625" style="9" customWidth="1"/>
    <col min="1538" max="1538" width="7" style="9" customWidth="1"/>
    <col min="1539" max="1539" width="9.140625" style="9" customWidth="1"/>
    <col min="1540" max="1540" width="8.5703125" style="9" customWidth="1"/>
    <col min="1541" max="1541" width="11" style="9" customWidth="1"/>
    <col min="1542" max="1542" width="10.85546875" style="9" customWidth="1"/>
    <col min="1543" max="1543" width="11.5703125" style="9" customWidth="1"/>
    <col min="1544" max="1544" width="11.5703125" style="9" bestFit="1" customWidth="1"/>
    <col min="1545" max="1545" width="11.140625" style="9" customWidth="1"/>
    <col min="1546" max="1546" width="9.85546875" style="9" customWidth="1"/>
    <col min="1547" max="1547" width="9" style="9" customWidth="1"/>
    <col min="1548" max="1548" width="9.140625" style="9" customWidth="1"/>
    <col min="1549" max="1549" width="11.42578125" style="9" customWidth="1"/>
    <col min="1550" max="1550" width="15.140625" style="9" bestFit="1" customWidth="1"/>
    <col min="1551" max="1791" width="10" style="9"/>
    <col min="1792" max="1792" width="4.140625" style="9" customWidth="1"/>
    <col min="1793" max="1793" width="29.140625" style="9" customWidth="1"/>
    <col min="1794" max="1794" width="7" style="9" customWidth="1"/>
    <col min="1795" max="1795" width="9.140625" style="9" customWidth="1"/>
    <col min="1796" max="1796" width="8.5703125" style="9" customWidth="1"/>
    <col min="1797" max="1797" width="11" style="9" customWidth="1"/>
    <col min="1798" max="1798" width="10.85546875" style="9" customWidth="1"/>
    <col min="1799" max="1799" width="11.5703125" style="9" customWidth="1"/>
    <col min="1800" max="1800" width="11.5703125" style="9" bestFit="1" customWidth="1"/>
    <col min="1801" max="1801" width="11.140625" style="9" customWidth="1"/>
    <col min="1802" max="1802" width="9.85546875" style="9" customWidth="1"/>
    <col min="1803" max="1803" width="9" style="9" customWidth="1"/>
    <col min="1804" max="1804" width="9.140625" style="9" customWidth="1"/>
    <col min="1805" max="1805" width="11.42578125" style="9" customWidth="1"/>
    <col min="1806" max="1806" width="15.140625" style="9" bestFit="1" customWidth="1"/>
    <col min="1807" max="2047" width="10" style="9"/>
    <col min="2048" max="2048" width="4.140625" style="9" customWidth="1"/>
    <col min="2049" max="2049" width="29.140625" style="9" customWidth="1"/>
    <col min="2050" max="2050" width="7" style="9" customWidth="1"/>
    <col min="2051" max="2051" width="9.140625" style="9" customWidth="1"/>
    <col min="2052" max="2052" width="8.5703125" style="9" customWidth="1"/>
    <col min="2053" max="2053" width="11" style="9" customWidth="1"/>
    <col min="2054" max="2054" width="10.85546875" style="9" customWidth="1"/>
    <col min="2055" max="2055" width="11.5703125" style="9" customWidth="1"/>
    <col min="2056" max="2056" width="11.5703125" style="9" bestFit="1" customWidth="1"/>
    <col min="2057" max="2057" width="11.140625" style="9" customWidth="1"/>
    <col min="2058" max="2058" width="9.85546875" style="9" customWidth="1"/>
    <col min="2059" max="2059" width="9" style="9" customWidth="1"/>
    <col min="2060" max="2060" width="9.140625" style="9" customWidth="1"/>
    <col min="2061" max="2061" width="11.42578125" style="9" customWidth="1"/>
    <col min="2062" max="2062" width="15.140625" style="9" bestFit="1" customWidth="1"/>
    <col min="2063" max="2303" width="10" style="9"/>
    <col min="2304" max="2304" width="4.140625" style="9" customWidth="1"/>
    <col min="2305" max="2305" width="29.140625" style="9" customWidth="1"/>
    <col min="2306" max="2306" width="7" style="9" customWidth="1"/>
    <col min="2307" max="2307" width="9.140625" style="9" customWidth="1"/>
    <col min="2308" max="2308" width="8.5703125" style="9" customWidth="1"/>
    <col min="2309" max="2309" width="11" style="9" customWidth="1"/>
    <col min="2310" max="2310" width="10.85546875" style="9" customWidth="1"/>
    <col min="2311" max="2311" width="11.5703125" style="9" customWidth="1"/>
    <col min="2312" max="2312" width="11.5703125" style="9" bestFit="1" customWidth="1"/>
    <col min="2313" max="2313" width="11.140625" style="9" customWidth="1"/>
    <col min="2314" max="2314" width="9.85546875" style="9" customWidth="1"/>
    <col min="2315" max="2315" width="9" style="9" customWidth="1"/>
    <col min="2316" max="2316" width="9.140625" style="9" customWidth="1"/>
    <col min="2317" max="2317" width="11.42578125" style="9" customWidth="1"/>
    <col min="2318" max="2318" width="15.140625" style="9" bestFit="1" customWidth="1"/>
    <col min="2319" max="2559" width="10" style="9"/>
    <col min="2560" max="2560" width="4.140625" style="9" customWidth="1"/>
    <col min="2561" max="2561" width="29.140625" style="9" customWidth="1"/>
    <col min="2562" max="2562" width="7" style="9" customWidth="1"/>
    <col min="2563" max="2563" width="9.140625" style="9" customWidth="1"/>
    <col min="2564" max="2564" width="8.5703125" style="9" customWidth="1"/>
    <col min="2565" max="2565" width="11" style="9" customWidth="1"/>
    <col min="2566" max="2566" width="10.85546875" style="9" customWidth="1"/>
    <col min="2567" max="2567" width="11.5703125" style="9" customWidth="1"/>
    <col min="2568" max="2568" width="11.5703125" style="9" bestFit="1" customWidth="1"/>
    <col min="2569" max="2569" width="11.140625" style="9" customWidth="1"/>
    <col min="2570" max="2570" width="9.85546875" style="9" customWidth="1"/>
    <col min="2571" max="2571" width="9" style="9" customWidth="1"/>
    <col min="2572" max="2572" width="9.140625" style="9" customWidth="1"/>
    <col min="2573" max="2573" width="11.42578125" style="9" customWidth="1"/>
    <col min="2574" max="2574" width="15.140625" style="9" bestFit="1" customWidth="1"/>
    <col min="2575" max="2815" width="10" style="9"/>
    <col min="2816" max="2816" width="4.140625" style="9" customWidth="1"/>
    <col min="2817" max="2817" width="29.140625" style="9" customWidth="1"/>
    <col min="2818" max="2818" width="7" style="9" customWidth="1"/>
    <col min="2819" max="2819" width="9.140625" style="9" customWidth="1"/>
    <col min="2820" max="2820" width="8.5703125" style="9" customWidth="1"/>
    <col min="2821" max="2821" width="11" style="9" customWidth="1"/>
    <col min="2822" max="2822" width="10.85546875" style="9" customWidth="1"/>
    <col min="2823" max="2823" width="11.5703125" style="9" customWidth="1"/>
    <col min="2824" max="2824" width="11.5703125" style="9" bestFit="1" customWidth="1"/>
    <col min="2825" max="2825" width="11.140625" style="9" customWidth="1"/>
    <col min="2826" max="2826" width="9.85546875" style="9" customWidth="1"/>
    <col min="2827" max="2827" width="9" style="9" customWidth="1"/>
    <col min="2828" max="2828" width="9.140625" style="9" customWidth="1"/>
    <col min="2829" max="2829" width="11.42578125" style="9" customWidth="1"/>
    <col min="2830" max="2830" width="15.140625" style="9" bestFit="1" customWidth="1"/>
    <col min="2831" max="3071" width="10" style="9"/>
    <col min="3072" max="3072" width="4.140625" style="9" customWidth="1"/>
    <col min="3073" max="3073" width="29.140625" style="9" customWidth="1"/>
    <col min="3074" max="3074" width="7" style="9" customWidth="1"/>
    <col min="3075" max="3075" width="9.140625" style="9" customWidth="1"/>
    <col min="3076" max="3076" width="8.5703125" style="9" customWidth="1"/>
    <col min="3077" max="3077" width="11" style="9" customWidth="1"/>
    <col min="3078" max="3078" width="10.85546875" style="9" customWidth="1"/>
    <col min="3079" max="3079" width="11.5703125" style="9" customWidth="1"/>
    <col min="3080" max="3080" width="11.5703125" style="9" bestFit="1" customWidth="1"/>
    <col min="3081" max="3081" width="11.140625" style="9" customWidth="1"/>
    <col min="3082" max="3082" width="9.85546875" style="9" customWidth="1"/>
    <col min="3083" max="3083" width="9" style="9" customWidth="1"/>
    <col min="3084" max="3084" width="9.140625" style="9" customWidth="1"/>
    <col min="3085" max="3085" width="11.42578125" style="9" customWidth="1"/>
    <col min="3086" max="3086" width="15.140625" style="9" bestFit="1" customWidth="1"/>
    <col min="3087" max="3327" width="10" style="9"/>
    <col min="3328" max="3328" width="4.140625" style="9" customWidth="1"/>
    <col min="3329" max="3329" width="29.140625" style="9" customWidth="1"/>
    <col min="3330" max="3330" width="7" style="9" customWidth="1"/>
    <col min="3331" max="3331" width="9.140625" style="9" customWidth="1"/>
    <col min="3332" max="3332" width="8.5703125" style="9" customWidth="1"/>
    <col min="3333" max="3333" width="11" style="9" customWidth="1"/>
    <col min="3334" max="3334" width="10.85546875" style="9" customWidth="1"/>
    <col min="3335" max="3335" width="11.5703125" style="9" customWidth="1"/>
    <col min="3336" max="3336" width="11.5703125" style="9" bestFit="1" customWidth="1"/>
    <col min="3337" max="3337" width="11.140625" style="9" customWidth="1"/>
    <col min="3338" max="3338" width="9.85546875" style="9" customWidth="1"/>
    <col min="3339" max="3339" width="9" style="9" customWidth="1"/>
    <col min="3340" max="3340" width="9.140625" style="9" customWidth="1"/>
    <col min="3341" max="3341" width="11.42578125" style="9" customWidth="1"/>
    <col min="3342" max="3342" width="15.140625" style="9" bestFit="1" customWidth="1"/>
    <col min="3343" max="3583" width="10" style="9"/>
    <col min="3584" max="3584" width="4.140625" style="9" customWidth="1"/>
    <col min="3585" max="3585" width="29.140625" style="9" customWidth="1"/>
    <col min="3586" max="3586" width="7" style="9" customWidth="1"/>
    <col min="3587" max="3587" width="9.140625" style="9" customWidth="1"/>
    <col min="3588" max="3588" width="8.5703125" style="9" customWidth="1"/>
    <col min="3589" max="3589" width="11" style="9" customWidth="1"/>
    <col min="3590" max="3590" width="10.85546875" style="9" customWidth="1"/>
    <col min="3591" max="3591" width="11.5703125" style="9" customWidth="1"/>
    <col min="3592" max="3592" width="11.5703125" style="9" bestFit="1" customWidth="1"/>
    <col min="3593" max="3593" width="11.140625" style="9" customWidth="1"/>
    <col min="3594" max="3594" width="9.85546875" style="9" customWidth="1"/>
    <col min="3595" max="3595" width="9" style="9" customWidth="1"/>
    <col min="3596" max="3596" width="9.140625" style="9" customWidth="1"/>
    <col min="3597" max="3597" width="11.42578125" style="9" customWidth="1"/>
    <col min="3598" max="3598" width="15.140625" style="9" bestFit="1" customWidth="1"/>
    <col min="3599" max="3839" width="10" style="9"/>
    <col min="3840" max="3840" width="4.140625" style="9" customWidth="1"/>
    <col min="3841" max="3841" width="29.140625" style="9" customWidth="1"/>
    <col min="3842" max="3842" width="7" style="9" customWidth="1"/>
    <col min="3843" max="3843" width="9.140625" style="9" customWidth="1"/>
    <col min="3844" max="3844" width="8.5703125" style="9" customWidth="1"/>
    <col min="3845" max="3845" width="11" style="9" customWidth="1"/>
    <col min="3846" max="3846" width="10.85546875" style="9" customWidth="1"/>
    <col min="3847" max="3847" width="11.5703125" style="9" customWidth="1"/>
    <col min="3848" max="3848" width="11.5703125" style="9" bestFit="1" customWidth="1"/>
    <col min="3849" max="3849" width="11.140625" style="9" customWidth="1"/>
    <col min="3850" max="3850" width="9.85546875" style="9" customWidth="1"/>
    <col min="3851" max="3851" width="9" style="9" customWidth="1"/>
    <col min="3852" max="3852" width="9.140625" style="9" customWidth="1"/>
    <col min="3853" max="3853" width="11.42578125" style="9" customWidth="1"/>
    <col min="3854" max="3854" width="15.140625" style="9" bestFit="1" customWidth="1"/>
    <col min="3855" max="4095" width="10" style="9"/>
    <col min="4096" max="4096" width="4.140625" style="9" customWidth="1"/>
    <col min="4097" max="4097" width="29.140625" style="9" customWidth="1"/>
    <col min="4098" max="4098" width="7" style="9" customWidth="1"/>
    <col min="4099" max="4099" width="9.140625" style="9" customWidth="1"/>
    <col min="4100" max="4100" width="8.5703125" style="9" customWidth="1"/>
    <col min="4101" max="4101" width="11" style="9" customWidth="1"/>
    <col min="4102" max="4102" width="10.85546875" style="9" customWidth="1"/>
    <col min="4103" max="4103" width="11.5703125" style="9" customWidth="1"/>
    <col min="4104" max="4104" width="11.5703125" style="9" bestFit="1" customWidth="1"/>
    <col min="4105" max="4105" width="11.140625" style="9" customWidth="1"/>
    <col min="4106" max="4106" width="9.85546875" style="9" customWidth="1"/>
    <col min="4107" max="4107" width="9" style="9" customWidth="1"/>
    <col min="4108" max="4108" width="9.140625" style="9" customWidth="1"/>
    <col min="4109" max="4109" width="11.42578125" style="9" customWidth="1"/>
    <col min="4110" max="4110" width="15.140625" style="9" bestFit="1" customWidth="1"/>
    <col min="4111" max="4351" width="10" style="9"/>
    <col min="4352" max="4352" width="4.140625" style="9" customWidth="1"/>
    <col min="4353" max="4353" width="29.140625" style="9" customWidth="1"/>
    <col min="4354" max="4354" width="7" style="9" customWidth="1"/>
    <col min="4355" max="4355" width="9.140625" style="9" customWidth="1"/>
    <col min="4356" max="4356" width="8.5703125" style="9" customWidth="1"/>
    <col min="4357" max="4357" width="11" style="9" customWidth="1"/>
    <col min="4358" max="4358" width="10.85546875" style="9" customWidth="1"/>
    <col min="4359" max="4359" width="11.5703125" style="9" customWidth="1"/>
    <col min="4360" max="4360" width="11.5703125" style="9" bestFit="1" customWidth="1"/>
    <col min="4361" max="4361" width="11.140625" style="9" customWidth="1"/>
    <col min="4362" max="4362" width="9.85546875" style="9" customWidth="1"/>
    <col min="4363" max="4363" width="9" style="9" customWidth="1"/>
    <col min="4364" max="4364" width="9.140625" style="9" customWidth="1"/>
    <col min="4365" max="4365" width="11.42578125" style="9" customWidth="1"/>
    <col min="4366" max="4366" width="15.140625" style="9" bestFit="1" customWidth="1"/>
    <col min="4367" max="4607" width="10" style="9"/>
    <col min="4608" max="4608" width="4.140625" style="9" customWidth="1"/>
    <col min="4609" max="4609" width="29.140625" style="9" customWidth="1"/>
    <col min="4610" max="4610" width="7" style="9" customWidth="1"/>
    <col min="4611" max="4611" width="9.140625" style="9" customWidth="1"/>
    <col min="4612" max="4612" width="8.5703125" style="9" customWidth="1"/>
    <col min="4613" max="4613" width="11" style="9" customWidth="1"/>
    <col min="4614" max="4614" width="10.85546875" style="9" customWidth="1"/>
    <col min="4615" max="4615" width="11.5703125" style="9" customWidth="1"/>
    <col min="4616" max="4616" width="11.5703125" style="9" bestFit="1" customWidth="1"/>
    <col min="4617" max="4617" width="11.140625" style="9" customWidth="1"/>
    <col min="4618" max="4618" width="9.85546875" style="9" customWidth="1"/>
    <col min="4619" max="4619" width="9" style="9" customWidth="1"/>
    <col min="4620" max="4620" width="9.140625" style="9" customWidth="1"/>
    <col min="4621" max="4621" width="11.42578125" style="9" customWidth="1"/>
    <col min="4622" max="4622" width="15.140625" style="9" bestFit="1" customWidth="1"/>
    <col min="4623" max="4863" width="10" style="9"/>
    <col min="4864" max="4864" width="4.140625" style="9" customWidth="1"/>
    <col min="4865" max="4865" width="29.140625" style="9" customWidth="1"/>
    <col min="4866" max="4866" width="7" style="9" customWidth="1"/>
    <col min="4867" max="4867" width="9.140625" style="9" customWidth="1"/>
    <col min="4868" max="4868" width="8.5703125" style="9" customWidth="1"/>
    <col min="4869" max="4869" width="11" style="9" customWidth="1"/>
    <col min="4870" max="4870" width="10.85546875" style="9" customWidth="1"/>
    <col min="4871" max="4871" width="11.5703125" style="9" customWidth="1"/>
    <col min="4872" max="4872" width="11.5703125" style="9" bestFit="1" customWidth="1"/>
    <col min="4873" max="4873" width="11.140625" style="9" customWidth="1"/>
    <col min="4874" max="4874" width="9.85546875" style="9" customWidth="1"/>
    <col min="4875" max="4875" width="9" style="9" customWidth="1"/>
    <col min="4876" max="4876" width="9.140625" style="9" customWidth="1"/>
    <col min="4877" max="4877" width="11.42578125" style="9" customWidth="1"/>
    <col min="4878" max="4878" width="15.140625" style="9" bestFit="1" customWidth="1"/>
    <col min="4879" max="5119" width="10" style="9"/>
    <col min="5120" max="5120" width="4.140625" style="9" customWidth="1"/>
    <col min="5121" max="5121" width="29.140625" style="9" customWidth="1"/>
    <col min="5122" max="5122" width="7" style="9" customWidth="1"/>
    <col min="5123" max="5123" width="9.140625" style="9" customWidth="1"/>
    <col min="5124" max="5124" width="8.5703125" style="9" customWidth="1"/>
    <col min="5125" max="5125" width="11" style="9" customWidth="1"/>
    <col min="5126" max="5126" width="10.85546875" style="9" customWidth="1"/>
    <col min="5127" max="5127" width="11.5703125" style="9" customWidth="1"/>
    <col min="5128" max="5128" width="11.5703125" style="9" bestFit="1" customWidth="1"/>
    <col min="5129" max="5129" width="11.140625" style="9" customWidth="1"/>
    <col min="5130" max="5130" width="9.85546875" style="9" customWidth="1"/>
    <col min="5131" max="5131" width="9" style="9" customWidth="1"/>
    <col min="5132" max="5132" width="9.140625" style="9" customWidth="1"/>
    <col min="5133" max="5133" width="11.42578125" style="9" customWidth="1"/>
    <col min="5134" max="5134" width="15.140625" style="9" bestFit="1" customWidth="1"/>
    <col min="5135" max="5375" width="10" style="9"/>
    <col min="5376" max="5376" width="4.140625" style="9" customWidth="1"/>
    <col min="5377" max="5377" width="29.140625" style="9" customWidth="1"/>
    <col min="5378" max="5378" width="7" style="9" customWidth="1"/>
    <col min="5379" max="5379" width="9.140625" style="9" customWidth="1"/>
    <col min="5380" max="5380" width="8.5703125" style="9" customWidth="1"/>
    <col min="5381" max="5381" width="11" style="9" customWidth="1"/>
    <col min="5382" max="5382" width="10.85546875" style="9" customWidth="1"/>
    <col min="5383" max="5383" width="11.5703125" style="9" customWidth="1"/>
    <col min="5384" max="5384" width="11.5703125" style="9" bestFit="1" customWidth="1"/>
    <col min="5385" max="5385" width="11.140625" style="9" customWidth="1"/>
    <col min="5386" max="5386" width="9.85546875" style="9" customWidth="1"/>
    <col min="5387" max="5387" width="9" style="9" customWidth="1"/>
    <col min="5388" max="5388" width="9.140625" style="9" customWidth="1"/>
    <col min="5389" max="5389" width="11.42578125" style="9" customWidth="1"/>
    <col min="5390" max="5390" width="15.140625" style="9" bestFit="1" customWidth="1"/>
    <col min="5391" max="5631" width="10" style="9"/>
    <col min="5632" max="5632" width="4.140625" style="9" customWidth="1"/>
    <col min="5633" max="5633" width="29.140625" style="9" customWidth="1"/>
    <col min="5634" max="5634" width="7" style="9" customWidth="1"/>
    <col min="5635" max="5635" width="9.140625" style="9" customWidth="1"/>
    <col min="5636" max="5636" width="8.5703125" style="9" customWidth="1"/>
    <col min="5637" max="5637" width="11" style="9" customWidth="1"/>
    <col min="5638" max="5638" width="10.85546875" style="9" customWidth="1"/>
    <col min="5639" max="5639" width="11.5703125" style="9" customWidth="1"/>
    <col min="5640" max="5640" width="11.5703125" style="9" bestFit="1" customWidth="1"/>
    <col min="5641" max="5641" width="11.140625" style="9" customWidth="1"/>
    <col min="5642" max="5642" width="9.85546875" style="9" customWidth="1"/>
    <col min="5643" max="5643" width="9" style="9" customWidth="1"/>
    <col min="5644" max="5644" width="9.140625" style="9" customWidth="1"/>
    <col min="5645" max="5645" width="11.42578125" style="9" customWidth="1"/>
    <col min="5646" max="5646" width="15.140625" style="9" bestFit="1" customWidth="1"/>
    <col min="5647" max="5887" width="10" style="9"/>
    <col min="5888" max="5888" width="4.140625" style="9" customWidth="1"/>
    <col min="5889" max="5889" width="29.140625" style="9" customWidth="1"/>
    <col min="5890" max="5890" width="7" style="9" customWidth="1"/>
    <col min="5891" max="5891" width="9.140625" style="9" customWidth="1"/>
    <col min="5892" max="5892" width="8.5703125" style="9" customWidth="1"/>
    <col min="5893" max="5893" width="11" style="9" customWidth="1"/>
    <col min="5894" max="5894" width="10.85546875" style="9" customWidth="1"/>
    <col min="5895" max="5895" width="11.5703125" style="9" customWidth="1"/>
    <col min="5896" max="5896" width="11.5703125" style="9" bestFit="1" customWidth="1"/>
    <col min="5897" max="5897" width="11.140625" style="9" customWidth="1"/>
    <col min="5898" max="5898" width="9.85546875" style="9" customWidth="1"/>
    <col min="5899" max="5899" width="9" style="9" customWidth="1"/>
    <col min="5900" max="5900" width="9.140625" style="9" customWidth="1"/>
    <col min="5901" max="5901" width="11.42578125" style="9" customWidth="1"/>
    <col min="5902" max="5902" width="15.140625" style="9" bestFit="1" customWidth="1"/>
    <col min="5903" max="6143" width="10" style="9"/>
    <col min="6144" max="6144" width="4.140625" style="9" customWidth="1"/>
    <col min="6145" max="6145" width="29.140625" style="9" customWidth="1"/>
    <col min="6146" max="6146" width="7" style="9" customWidth="1"/>
    <col min="6147" max="6147" width="9.140625" style="9" customWidth="1"/>
    <col min="6148" max="6148" width="8.5703125" style="9" customWidth="1"/>
    <col min="6149" max="6149" width="11" style="9" customWidth="1"/>
    <col min="6150" max="6150" width="10.85546875" style="9" customWidth="1"/>
    <col min="6151" max="6151" width="11.5703125" style="9" customWidth="1"/>
    <col min="6152" max="6152" width="11.5703125" style="9" bestFit="1" customWidth="1"/>
    <col min="6153" max="6153" width="11.140625" style="9" customWidth="1"/>
    <col min="6154" max="6154" width="9.85546875" style="9" customWidth="1"/>
    <col min="6155" max="6155" width="9" style="9" customWidth="1"/>
    <col min="6156" max="6156" width="9.140625" style="9" customWidth="1"/>
    <col min="6157" max="6157" width="11.42578125" style="9" customWidth="1"/>
    <col min="6158" max="6158" width="15.140625" style="9" bestFit="1" customWidth="1"/>
    <col min="6159" max="6399" width="10" style="9"/>
    <col min="6400" max="6400" width="4.140625" style="9" customWidth="1"/>
    <col min="6401" max="6401" width="29.140625" style="9" customWidth="1"/>
    <col min="6402" max="6402" width="7" style="9" customWidth="1"/>
    <col min="6403" max="6403" width="9.140625" style="9" customWidth="1"/>
    <col min="6404" max="6404" width="8.5703125" style="9" customWidth="1"/>
    <col min="6405" max="6405" width="11" style="9" customWidth="1"/>
    <col min="6406" max="6406" width="10.85546875" style="9" customWidth="1"/>
    <col min="6407" max="6407" width="11.5703125" style="9" customWidth="1"/>
    <col min="6408" max="6408" width="11.5703125" style="9" bestFit="1" customWidth="1"/>
    <col min="6409" max="6409" width="11.140625" style="9" customWidth="1"/>
    <col min="6410" max="6410" width="9.85546875" style="9" customWidth="1"/>
    <col min="6411" max="6411" width="9" style="9" customWidth="1"/>
    <col min="6412" max="6412" width="9.140625" style="9" customWidth="1"/>
    <col min="6413" max="6413" width="11.42578125" style="9" customWidth="1"/>
    <col min="6414" max="6414" width="15.140625" style="9" bestFit="1" customWidth="1"/>
    <col min="6415" max="6655" width="10" style="9"/>
    <col min="6656" max="6656" width="4.140625" style="9" customWidth="1"/>
    <col min="6657" max="6657" width="29.140625" style="9" customWidth="1"/>
    <col min="6658" max="6658" width="7" style="9" customWidth="1"/>
    <col min="6659" max="6659" width="9.140625" style="9" customWidth="1"/>
    <col min="6660" max="6660" width="8.5703125" style="9" customWidth="1"/>
    <col min="6661" max="6661" width="11" style="9" customWidth="1"/>
    <col min="6662" max="6662" width="10.85546875" style="9" customWidth="1"/>
    <col min="6663" max="6663" width="11.5703125" style="9" customWidth="1"/>
    <col min="6664" max="6664" width="11.5703125" style="9" bestFit="1" customWidth="1"/>
    <col min="6665" max="6665" width="11.140625" style="9" customWidth="1"/>
    <col min="6666" max="6666" width="9.85546875" style="9" customWidth="1"/>
    <col min="6667" max="6667" width="9" style="9" customWidth="1"/>
    <col min="6668" max="6668" width="9.140625" style="9" customWidth="1"/>
    <col min="6669" max="6669" width="11.42578125" style="9" customWidth="1"/>
    <col min="6670" max="6670" width="15.140625" style="9" bestFit="1" customWidth="1"/>
    <col min="6671" max="6911" width="10" style="9"/>
    <col min="6912" max="6912" width="4.140625" style="9" customWidth="1"/>
    <col min="6913" max="6913" width="29.140625" style="9" customWidth="1"/>
    <col min="6914" max="6914" width="7" style="9" customWidth="1"/>
    <col min="6915" max="6915" width="9.140625" style="9" customWidth="1"/>
    <col min="6916" max="6916" width="8.5703125" style="9" customWidth="1"/>
    <col min="6917" max="6917" width="11" style="9" customWidth="1"/>
    <col min="6918" max="6918" width="10.85546875" style="9" customWidth="1"/>
    <col min="6919" max="6919" width="11.5703125" style="9" customWidth="1"/>
    <col min="6920" max="6920" width="11.5703125" style="9" bestFit="1" customWidth="1"/>
    <col min="6921" max="6921" width="11.140625" style="9" customWidth="1"/>
    <col min="6922" max="6922" width="9.85546875" style="9" customWidth="1"/>
    <col min="6923" max="6923" width="9" style="9" customWidth="1"/>
    <col min="6924" max="6924" width="9.140625" style="9" customWidth="1"/>
    <col min="6925" max="6925" width="11.42578125" style="9" customWidth="1"/>
    <col min="6926" max="6926" width="15.140625" style="9" bestFit="1" customWidth="1"/>
    <col min="6927" max="7167" width="10" style="9"/>
    <col min="7168" max="7168" width="4.140625" style="9" customWidth="1"/>
    <col min="7169" max="7169" width="29.140625" style="9" customWidth="1"/>
    <col min="7170" max="7170" width="7" style="9" customWidth="1"/>
    <col min="7171" max="7171" width="9.140625" style="9" customWidth="1"/>
    <col min="7172" max="7172" width="8.5703125" style="9" customWidth="1"/>
    <col min="7173" max="7173" width="11" style="9" customWidth="1"/>
    <col min="7174" max="7174" width="10.85546875" style="9" customWidth="1"/>
    <col min="7175" max="7175" width="11.5703125" style="9" customWidth="1"/>
    <col min="7176" max="7176" width="11.5703125" style="9" bestFit="1" customWidth="1"/>
    <col min="7177" max="7177" width="11.140625" style="9" customWidth="1"/>
    <col min="7178" max="7178" width="9.85546875" style="9" customWidth="1"/>
    <col min="7179" max="7179" width="9" style="9" customWidth="1"/>
    <col min="7180" max="7180" width="9.140625" style="9" customWidth="1"/>
    <col min="7181" max="7181" width="11.42578125" style="9" customWidth="1"/>
    <col min="7182" max="7182" width="15.140625" style="9" bestFit="1" customWidth="1"/>
    <col min="7183" max="7423" width="10" style="9"/>
    <col min="7424" max="7424" width="4.140625" style="9" customWidth="1"/>
    <col min="7425" max="7425" width="29.140625" style="9" customWidth="1"/>
    <col min="7426" max="7426" width="7" style="9" customWidth="1"/>
    <col min="7427" max="7427" width="9.140625" style="9" customWidth="1"/>
    <col min="7428" max="7428" width="8.5703125" style="9" customWidth="1"/>
    <col min="7429" max="7429" width="11" style="9" customWidth="1"/>
    <col min="7430" max="7430" width="10.85546875" style="9" customWidth="1"/>
    <col min="7431" max="7431" width="11.5703125" style="9" customWidth="1"/>
    <col min="7432" max="7432" width="11.5703125" style="9" bestFit="1" customWidth="1"/>
    <col min="7433" max="7433" width="11.140625" style="9" customWidth="1"/>
    <col min="7434" max="7434" width="9.85546875" style="9" customWidth="1"/>
    <col min="7435" max="7435" width="9" style="9" customWidth="1"/>
    <col min="7436" max="7436" width="9.140625" style="9" customWidth="1"/>
    <col min="7437" max="7437" width="11.42578125" style="9" customWidth="1"/>
    <col min="7438" max="7438" width="15.140625" style="9" bestFit="1" customWidth="1"/>
    <col min="7439" max="7679" width="10" style="9"/>
    <col min="7680" max="7680" width="4.140625" style="9" customWidth="1"/>
    <col min="7681" max="7681" width="29.140625" style="9" customWidth="1"/>
    <col min="7682" max="7682" width="7" style="9" customWidth="1"/>
    <col min="7683" max="7683" width="9.140625" style="9" customWidth="1"/>
    <col min="7684" max="7684" width="8.5703125" style="9" customWidth="1"/>
    <col min="7685" max="7685" width="11" style="9" customWidth="1"/>
    <col min="7686" max="7686" width="10.85546875" style="9" customWidth="1"/>
    <col min="7687" max="7687" width="11.5703125" style="9" customWidth="1"/>
    <col min="7688" max="7688" width="11.5703125" style="9" bestFit="1" customWidth="1"/>
    <col min="7689" max="7689" width="11.140625" style="9" customWidth="1"/>
    <col min="7690" max="7690" width="9.85546875" style="9" customWidth="1"/>
    <col min="7691" max="7691" width="9" style="9" customWidth="1"/>
    <col min="7692" max="7692" width="9.140625" style="9" customWidth="1"/>
    <col min="7693" max="7693" width="11.42578125" style="9" customWidth="1"/>
    <col min="7694" max="7694" width="15.140625" style="9" bestFit="1" customWidth="1"/>
    <col min="7695" max="7935" width="10" style="9"/>
    <col min="7936" max="7936" width="4.140625" style="9" customWidth="1"/>
    <col min="7937" max="7937" width="29.140625" style="9" customWidth="1"/>
    <col min="7938" max="7938" width="7" style="9" customWidth="1"/>
    <col min="7939" max="7939" width="9.140625" style="9" customWidth="1"/>
    <col min="7940" max="7940" width="8.5703125" style="9" customWidth="1"/>
    <col min="7941" max="7941" width="11" style="9" customWidth="1"/>
    <col min="7942" max="7942" width="10.85546875" style="9" customWidth="1"/>
    <col min="7943" max="7943" width="11.5703125" style="9" customWidth="1"/>
    <col min="7944" max="7944" width="11.5703125" style="9" bestFit="1" customWidth="1"/>
    <col min="7945" max="7945" width="11.140625" style="9" customWidth="1"/>
    <col min="7946" max="7946" width="9.85546875" style="9" customWidth="1"/>
    <col min="7947" max="7947" width="9" style="9" customWidth="1"/>
    <col min="7948" max="7948" width="9.140625" style="9" customWidth="1"/>
    <col min="7949" max="7949" width="11.42578125" style="9" customWidth="1"/>
    <col min="7950" max="7950" width="15.140625" style="9" bestFit="1" customWidth="1"/>
    <col min="7951" max="8191" width="10" style="9"/>
    <col min="8192" max="8192" width="4.140625" style="9" customWidth="1"/>
    <col min="8193" max="8193" width="29.140625" style="9" customWidth="1"/>
    <col min="8194" max="8194" width="7" style="9" customWidth="1"/>
    <col min="8195" max="8195" width="9.140625" style="9" customWidth="1"/>
    <col min="8196" max="8196" width="8.5703125" style="9" customWidth="1"/>
    <col min="8197" max="8197" width="11" style="9" customWidth="1"/>
    <col min="8198" max="8198" width="10.85546875" style="9" customWidth="1"/>
    <col min="8199" max="8199" width="11.5703125" style="9" customWidth="1"/>
    <col min="8200" max="8200" width="11.5703125" style="9" bestFit="1" customWidth="1"/>
    <col min="8201" max="8201" width="11.140625" style="9" customWidth="1"/>
    <col min="8202" max="8202" width="9.85546875" style="9" customWidth="1"/>
    <col min="8203" max="8203" width="9" style="9" customWidth="1"/>
    <col min="8204" max="8204" width="9.140625" style="9" customWidth="1"/>
    <col min="8205" max="8205" width="11.42578125" style="9" customWidth="1"/>
    <col min="8206" max="8206" width="15.140625" style="9" bestFit="1" customWidth="1"/>
    <col min="8207" max="8447" width="10" style="9"/>
    <col min="8448" max="8448" width="4.140625" style="9" customWidth="1"/>
    <col min="8449" max="8449" width="29.140625" style="9" customWidth="1"/>
    <col min="8450" max="8450" width="7" style="9" customWidth="1"/>
    <col min="8451" max="8451" width="9.140625" style="9" customWidth="1"/>
    <col min="8452" max="8452" width="8.5703125" style="9" customWidth="1"/>
    <col min="8453" max="8453" width="11" style="9" customWidth="1"/>
    <col min="8454" max="8454" width="10.85546875" style="9" customWidth="1"/>
    <col min="8455" max="8455" width="11.5703125" style="9" customWidth="1"/>
    <col min="8456" max="8456" width="11.5703125" style="9" bestFit="1" customWidth="1"/>
    <col min="8457" max="8457" width="11.140625" style="9" customWidth="1"/>
    <col min="8458" max="8458" width="9.85546875" style="9" customWidth="1"/>
    <col min="8459" max="8459" width="9" style="9" customWidth="1"/>
    <col min="8460" max="8460" width="9.140625" style="9" customWidth="1"/>
    <col min="8461" max="8461" width="11.42578125" style="9" customWidth="1"/>
    <col min="8462" max="8462" width="15.140625" style="9" bestFit="1" customWidth="1"/>
    <col min="8463" max="8703" width="10" style="9"/>
    <col min="8704" max="8704" width="4.140625" style="9" customWidth="1"/>
    <col min="8705" max="8705" width="29.140625" style="9" customWidth="1"/>
    <col min="8706" max="8706" width="7" style="9" customWidth="1"/>
    <col min="8707" max="8707" width="9.140625" style="9" customWidth="1"/>
    <col min="8708" max="8708" width="8.5703125" style="9" customWidth="1"/>
    <col min="8709" max="8709" width="11" style="9" customWidth="1"/>
    <col min="8710" max="8710" width="10.85546875" style="9" customWidth="1"/>
    <col min="8711" max="8711" width="11.5703125" style="9" customWidth="1"/>
    <col min="8712" max="8712" width="11.5703125" style="9" bestFit="1" customWidth="1"/>
    <col min="8713" max="8713" width="11.140625" style="9" customWidth="1"/>
    <col min="8714" max="8714" width="9.85546875" style="9" customWidth="1"/>
    <col min="8715" max="8715" width="9" style="9" customWidth="1"/>
    <col min="8716" max="8716" width="9.140625" style="9" customWidth="1"/>
    <col min="8717" max="8717" width="11.42578125" style="9" customWidth="1"/>
    <col min="8718" max="8718" width="15.140625" style="9" bestFit="1" customWidth="1"/>
    <col min="8719" max="8959" width="10" style="9"/>
    <col min="8960" max="8960" width="4.140625" style="9" customWidth="1"/>
    <col min="8961" max="8961" width="29.140625" style="9" customWidth="1"/>
    <col min="8962" max="8962" width="7" style="9" customWidth="1"/>
    <col min="8963" max="8963" width="9.140625" style="9" customWidth="1"/>
    <col min="8964" max="8964" width="8.5703125" style="9" customWidth="1"/>
    <col min="8965" max="8965" width="11" style="9" customWidth="1"/>
    <col min="8966" max="8966" width="10.85546875" style="9" customWidth="1"/>
    <col min="8967" max="8967" width="11.5703125" style="9" customWidth="1"/>
    <col min="8968" max="8968" width="11.5703125" style="9" bestFit="1" customWidth="1"/>
    <col min="8969" max="8969" width="11.140625" style="9" customWidth="1"/>
    <col min="8970" max="8970" width="9.85546875" style="9" customWidth="1"/>
    <col min="8971" max="8971" width="9" style="9" customWidth="1"/>
    <col min="8972" max="8972" width="9.140625" style="9" customWidth="1"/>
    <col min="8973" max="8973" width="11.42578125" style="9" customWidth="1"/>
    <col min="8974" max="8974" width="15.140625" style="9" bestFit="1" customWidth="1"/>
    <col min="8975" max="9215" width="10" style="9"/>
    <col min="9216" max="9216" width="4.140625" style="9" customWidth="1"/>
    <col min="9217" max="9217" width="29.140625" style="9" customWidth="1"/>
    <col min="9218" max="9218" width="7" style="9" customWidth="1"/>
    <col min="9219" max="9219" width="9.140625" style="9" customWidth="1"/>
    <col min="9220" max="9220" width="8.5703125" style="9" customWidth="1"/>
    <col min="9221" max="9221" width="11" style="9" customWidth="1"/>
    <col min="9222" max="9222" width="10.85546875" style="9" customWidth="1"/>
    <col min="9223" max="9223" width="11.5703125" style="9" customWidth="1"/>
    <col min="9224" max="9224" width="11.5703125" style="9" bestFit="1" customWidth="1"/>
    <col min="9225" max="9225" width="11.140625" style="9" customWidth="1"/>
    <col min="9226" max="9226" width="9.85546875" style="9" customWidth="1"/>
    <col min="9227" max="9227" width="9" style="9" customWidth="1"/>
    <col min="9228" max="9228" width="9.140625" style="9" customWidth="1"/>
    <col min="9229" max="9229" width="11.42578125" style="9" customWidth="1"/>
    <col min="9230" max="9230" width="15.140625" style="9" bestFit="1" customWidth="1"/>
    <col min="9231" max="9471" width="10" style="9"/>
    <col min="9472" max="9472" width="4.140625" style="9" customWidth="1"/>
    <col min="9473" max="9473" width="29.140625" style="9" customWidth="1"/>
    <col min="9474" max="9474" width="7" style="9" customWidth="1"/>
    <col min="9475" max="9475" width="9.140625" style="9" customWidth="1"/>
    <col min="9476" max="9476" width="8.5703125" style="9" customWidth="1"/>
    <col min="9477" max="9477" width="11" style="9" customWidth="1"/>
    <col min="9478" max="9478" width="10.85546875" style="9" customWidth="1"/>
    <col min="9479" max="9479" width="11.5703125" style="9" customWidth="1"/>
    <col min="9480" max="9480" width="11.5703125" style="9" bestFit="1" customWidth="1"/>
    <col min="9481" max="9481" width="11.140625" style="9" customWidth="1"/>
    <col min="9482" max="9482" width="9.85546875" style="9" customWidth="1"/>
    <col min="9483" max="9483" width="9" style="9" customWidth="1"/>
    <col min="9484" max="9484" width="9.140625" style="9" customWidth="1"/>
    <col min="9485" max="9485" width="11.42578125" style="9" customWidth="1"/>
    <col min="9486" max="9486" width="15.140625" style="9" bestFit="1" customWidth="1"/>
    <col min="9487" max="9727" width="10" style="9"/>
    <col min="9728" max="9728" width="4.140625" style="9" customWidth="1"/>
    <col min="9729" max="9729" width="29.140625" style="9" customWidth="1"/>
    <col min="9730" max="9730" width="7" style="9" customWidth="1"/>
    <col min="9731" max="9731" width="9.140625" style="9" customWidth="1"/>
    <col min="9732" max="9732" width="8.5703125" style="9" customWidth="1"/>
    <col min="9733" max="9733" width="11" style="9" customWidth="1"/>
    <col min="9734" max="9734" width="10.85546875" style="9" customWidth="1"/>
    <col min="9735" max="9735" width="11.5703125" style="9" customWidth="1"/>
    <col min="9736" max="9736" width="11.5703125" style="9" bestFit="1" customWidth="1"/>
    <col min="9737" max="9737" width="11.140625" style="9" customWidth="1"/>
    <col min="9738" max="9738" width="9.85546875" style="9" customWidth="1"/>
    <col min="9739" max="9739" width="9" style="9" customWidth="1"/>
    <col min="9740" max="9740" width="9.140625" style="9" customWidth="1"/>
    <col min="9741" max="9741" width="11.42578125" style="9" customWidth="1"/>
    <col min="9742" max="9742" width="15.140625" style="9" bestFit="1" customWidth="1"/>
    <col min="9743" max="9983" width="10" style="9"/>
    <col min="9984" max="9984" width="4.140625" style="9" customWidth="1"/>
    <col min="9985" max="9985" width="29.140625" style="9" customWidth="1"/>
    <col min="9986" max="9986" width="7" style="9" customWidth="1"/>
    <col min="9987" max="9987" width="9.140625" style="9" customWidth="1"/>
    <col min="9988" max="9988" width="8.5703125" style="9" customWidth="1"/>
    <col min="9989" max="9989" width="11" style="9" customWidth="1"/>
    <col min="9990" max="9990" width="10.85546875" style="9" customWidth="1"/>
    <col min="9991" max="9991" width="11.5703125" style="9" customWidth="1"/>
    <col min="9992" max="9992" width="11.5703125" style="9" bestFit="1" customWidth="1"/>
    <col min="9993" max="9993" width="11.140625" style="9" customWidth="1"/>
    <col min="9994" max="9994" width="9.85546875" style="9" customWidth="1"/>
    <col min="9995" max="9995" width="9" style="9" customWidth="1"/>
    <col min="9996" max="9996" width="9.140625" style="9" customWidth="1"/>
    <col min="9997" max="9997" width="11.42578125" style="9" customWidth="1"/>
    <col min="9998" max="9998" width="15.140625" style="9" bestFit="1" customWidth="1"/>
    <col min="9999" max="10239" width="10" style="9"/>
    <col min="10240" max="10240" width="4.140625" style="9" customWidth="1"/>
    <col min="10241" max="10241" width="29.140625" style="9" customWidth="1"/>
    <col min="10242" max="10242" width="7" style="9" customWidth="1"/>
    <col min="10243" max="10243" width="9.140625" style="9" customWidth="1"/>
    <col min="10244" max="10244" width="8.5703125" style="9" customWidth="1"/>
    <col min="10245" max="10245" width="11" style="9" customWidth="1"/>
    <col min="10246" max="10246" width="10.85546875" style="9" customWidth="1"/>
    <col min="10247" max="10247" width="11.5703125" style="9" customWidth="1"/>
    <col min="10248" max="10248" width="11.5703125" style="9" bestFit="1" customWidth="1"/>
    <col min="10249" max="10249" width="11.140625" style="9" customWidth="1"/>
    <col min="10250" max="10250" width="9.85546875" style="9" customWidth="1"/>
    <col min="10251" max="10251" width="9" style="9" customWidth="1"/>
    <col min="10252" max="10252" width="9.140625" style="9" customWidth="1"/>
    <col min="10253" max="10253" width="11.42578125" style="9" customWidth="1"/>
    <col min="10254" max="10254" width="15.140625" style="9" bestFit="1" customWidth="1"/>
    <col min="10255" max="10495" width="10" style="9"/>
    <col min="10496" max="10496" width="4.140625" style="9" customWidth="1"/>
    <col min="10497" max="10497" width="29.140625" style="9" customWidth="1"/>
    <col min="10498" max="10498" width="7" style="9" customWidth="1"/>
    <col min="10499" max="10499" width="9.140625" style="9" customWidth="1"/>
    <col min="10500" max="10500" width="8.5703125" style="9" customWidth="1"/>
    <col min="10501" max="10501" width="11" style="9" customWidth="1"/>
    <col min="10502" max="10502" width="10.85546875" style="9" customWidth="1"/>
    <col min="10503" max="10503" width="11.5703125" style="9" customWidth="1"/>
    <col min="10504" max="10504" width="11.5703125" style="9" bestFit="1" customWidth="1"/>
    <col min="10505" max="10505" width="11.140625" style="9" customWidth="1"/>
    <col min="10506" max="10506" width="9.85546875" style="9" customWidth="1"/>
    <col min="10507" max="10507" width="9" style="9" customWidth="1"/>
    <col min="10508" max="10508" width="9.140625" style="9" customWidth="1"/>
    <col min="10509" max="10509" width="11.42578125" style="9" customWidth="1"/>
    <col min="10510" max="10510" width="15.140625" style="9" bestFit="1" customWidth="1"/>
    <col min="10511" max="10751" width="10" style="9"/>
    <col min="10752" max="10752" width="4.140625" style="9" customWidth="1"/>
    <col min="10753" max="10753" width="29.140625" style="9" customWidth="1"/>
    <col min="10754" max="10754" width="7" style="9" customWidth="1"/>
    <col min="10755" max="10755" width="9.140625" style="9" customWidth="1"/>
    <col min="10756" max="10756" width="8.5703125" style="9" customWidth="1"/>
    <col min="10757" max="10757" width="11" style="9" customWidth="1"/>
    <col min="10758" max="10758" width="10.85546875" style="9" customWidth="1"/>
    <col min="10759" max="10759" width="11.5703125" style="9" customWidth="1"/>
    <col min="10760" max="10760" width="11.5703125" style="9" bestFit="1" customWidth="1"/>
    <col min="10761" max="10761" width="11.140625" style="9" customWidth="1"/>
    <col min="10762" max="10762" width="9.85546875" style="9" customWidth="1"/>
    <col min="10763" max="10763" width="9" style="9" customWidth="1"/>
    <col min="10764" max="10764" width="9.140625" style="9" customWidth="1"/>
    <col min="10765" max="10765" width="11.42578125" style="9" customWidth="1"/>
    <col min="10766" max="10766" width="15.140625" style="9" bestFit="1" customWidth="1"/>
    <col min="10767" max="11007" width="10" style="9"/>
    <col min="11008" max="11008" width="4.140625" style="9" customWidth="1"/>
    <col min="11009" max="11009" width="29.140625" style="9" customWidth="1"/>
    <col min="11010" max="11010" width="7" style="9" customWidth="1"/>
    <col min="11011" max="11011" width="9.140625" style="9" customWidth="1"/>
    <col min="11012" max="11012" width="8.5703125" style="9" customWidth="1"/>
    <col min="11013" max="11013" width="11" style="9" customWidth="1"/>
    <col min="11014" max="11014" width="10.85546875" style="9" customWidth="1"/>
    <col min="11015" max="11015" width="11.5703125" style="9" customWidth="1"/>
    <col min="11016" max="11016" width="11.5703125" style="9" bestFit="1" customWidth="1"/>
    <col min="11017" max="11017" width="11.140625" style="9" customWidth="1"/>
    <col min="11018" max="11018" width="9.85546875" style="9" customWidth="1"/>
    <col min="11019" max="11019" width="9" style="9" customWidth="1"/>
    <col min="11020" max="11020" width="9.140625" style="9" customWidth="1"/>
    <col min="11021" max="11021" width="11.42578125" style="9" customWidth="1"/>
    <col min="11022" max="11022" width="15.140625" style="9" bestFit="1" customWidth="1"/>
    <col min="11023" max="11263" width="10" style="9"/>
    <col min="11264" max="11264" width="4.140625" style="9" customWidth="1"/>
    <col min="11265" max="11265" width="29.140625" style="9" customWidth="1"/>
    <col min="11266" max="11266" width="7" style="9" customWidth="1"/>
    <col min="11267" max="11267" width="9.140625" style="9" customWidth="1"/>
    <col min="11268" max="11268" width="8.5703125" style="9" customWidth="1"/>
    <col min="11269" max="11269" width="11" style="9" customWidth="1"/>
    <col min="11270" max="11270" width="10.85546875" style="9" customWidth="1"/>
    <col min="11271" max="11271" width="11.5703125" style="9" customWidth="1"/>
    <col min="11272" max="11272" width="11.5703125" style="9" bestFit="1" customWidth="1"/>
    <col min="11273" max="11273" width="11.140625" style="9" customWidth="1"/>
    <col min="11274" max="11274" width="9.85546875" style="9" customWidth="1"/>
    <col min="11275" max="11275" width="9" style="9" customWidth="1"/>
    <col min="11276" max="11276" width="9.140625" style="9" customWidth="1"/>
    <col min="11277" max="11277" width="11.42578125" style="9" customWidth="1"/>
    <col min="11278" max="11278" width="15.140625" style="9" bestFit="1" customWidth="1"/>
    <col min="11279" max="11519" width="10" style="9"/>
    <col min="11520" max="11520" width="4.140625" style="9" customWidth="1"/>
    <col min="11521" max="11521" width="29.140625" style="9" customWidth="1"/>
    <col min="11522" max="11522" width="7" style="9" customWidth="1"/>
    <col min="11523" max="11523" width="9.140625" style="9" customWidth="1"/>
    <col min="11524" max="11524" width="8.5703125" style="9" customWidth="1"/>
    <col min="11525" max="11525" width="11" style="9" customWidth="1"/>
    <col min="11526" max="11526" width="10.85546875" style="9" customWidth="1"/>
    <col min="11527" max="11527" width="11.5703125" style="9" customWidth="1"/>
    <col min="11528" max="11528" width="11.5703125" style="9" bestFit="1" customWidth="1"/>
    <col min="11529" max="11529" width="11.140625" style="9" customWidth="1"/>
    <col min="11530" max="11530" width="9.85546875" style="9" customWidth="1"/>
    <col min="11531" max="11531" width="9" style="9" customWidth="1"/>
    <col min="11532" max="11532" width="9.140625" style="9" customWidth="1"/>
    <col min="11533" max="11533" width="11.42578125" style="9" customWidth="1"/>
    <col min="11534" max="11534" width="15.140625" style="9" bestFit="1" customWidth="1"/>
    <col min="11535" max="11775" width="10" style="9"/>
    <col min="11776" max="11776" width="4.140625" style="9" customWidth="1"/>
    <col min="11777" max="11777" width="29.140625" style="9" customWidth="1"/>
    <col min="11778" max="11778" width="7" style="9" customWidth="1"/>
    <col min="11779" max="11779" width="9.140625" style="9" customWidth="1"/>
    <col min="11780" max="11780" width="8.5703125" style="9" customWidth="1"/>
    <col min="11781" max="11781" width="11" style="9" customWidth="1"/>
    <col min="11782" max="11782" width="10.85546875" style="9" customWidth="1"/>
    <col min="11783" max="11783" width="11.5703125" style="9" customWidth="1"/>
    <col min="11784" max="11784" width="11.5703125" style="9" bestFit="1" customWidth="1"/>
    <col min="11785" max="11785" width="11.140625" style="9" customWidth="1"/>
    <col min="11786" max="11786" width="9.85546875" style="9" customWidth="1"/>
    <col min="11787" max="11787" width="9" style="9" customWidth="1"/>
    <col min="11788" max="11788" width="9.140625" style="9" customWidth="1"/>
    <col min="11789" max="11789" width="11.42578125" style="9" customWidth="1"/>
    <col min="11790" max="11790" width="15.140625" style="9" bestFit="1" customWidth="1"/>
    <col min="11791" max="12031" width="10" style="9"/>
    <col min="12032" max="12032" width="4.140625" style="9" customWidth="1"/>
    <col min="12033" max="12033" width="29.140625" style="9" customWidth="1"/>
    <col min="12034" max="12034" width="7" style="9" customWidth="1"/>
    <col min="12035" max="12035" width="9.140625" style="9" customWidth="1"/>
    <col min="12036" max="12036" width="8.5703125" style="9" customWidth="1"/>
    <col min="12037" max="12037" width="11" style="9" customWidth="1"/>
    <col min="12038" max="12038" width="10.85546875" style="9" customWidth="1"/>
    <col min="12039" max="12039" width="11.5703125" style="9" customWidth="1"/>
    <col min="12040" max="12040" width="11.5703125" style="9" bestFit="1" customWidth="1"/>
    <col min="12041" max="12041" width="11.140625" style="9" customWidth="1"/>
    <col min="12042" max="12042" width="9.85546875" style="9" customWidth="1"/>
    <col min="12043" max="12043" width="9" style="9" customWidth="1"/>
    <col min="12044" max="12044" width="9.140625" style="9" customWidth="1"/>
    <col min="12045" max="12045" width="11.42578125" style="9" customWidth="1"/>
    <col min="12046" max="12046" width="15.140625" style="9" bestFit="1" customWidth="1"/>
    <col min="12047" max="12287" width="10" style="9"/>
    <col min="12288" max="12288" width="4.140625" style="9" customWidth="1"/>
    <col min="12289" max="12289" width="29.140625" style="9" customWidth="1"/>
    <col min="12290" max="12290" width="7" style="9" customWidth="1"/>
    <col min="12291" max="12291" width="9.140625" style="9" customWidth="1"/>
    <col min="12292" max="12292" width="8.5703125" style="9" customWidth="1"/>
    <col min="12293" max="12293" width="11" style="9" customWidth="1"/>
    <col min="12294" max="12294" width="10.85546875" style="9" customWidth="1"/>
    <col min="12295" max="12295" width="11.5703125" style="9" customWidth="1"/>
    <col min="12296" max="12296" width="11.5703125" style="9" bestFit="1" customWidth="1"/>
    <col min="12297" max="12297" width="11.140625" style="9" customWidth="1"/>
    <col min="12298" max="12298" width="9.85546875" style="9" customWidth="1"/>
    <col min="12299" max="12299" width="9" style="9" customWidth="1"/>
    <col min="12300" max="12300" width="9.140625" style="9" customWidth="1"/>
    <col min="12301" max="12301" width="11.42578125" style="9" customWidth="1"/>
    <col min="12302" max="12302" width="15.140625" style="9" bestFit="1" customWidth="1"/>
    <col min="12303" max="12543" width="10" style="9"/>
    <col min="12544" max="12544" width="4.140625" style="9" customWidth="1"/>
    <col min="12545" max="12545" width="29.140625" style="9" customWidth="1"/>
    <col min="12546" max="12546" width="7" style="9" customWidth="1"/>
    <col min="12547" max="12547" width="9.140625" style="9" customWidth="1"/>
    <col min="12548" max="12548" width="8.5703125" style="9" customWidth="1"/>
    <col min="12549" max="12549" width="11" style="9" customWidth="1"/>
    <col min="12550" max="12550" width="10.85546875" style="9" customWidth="1"/>
    <col min="12551" max="12551" width="11.5703125" style="9" customWidth="1"/>
    <col min="12552" max="12552" width="11.5703125" style="9" bestFit="1" customWidth="1"/>
    <col min="12553" max="12553" width="11.140625" style="9" customWidth="1"/>
    <col min="12554" max="12554" width="9.85546875" style="9" customWidth="1"/>
    <col min="12555" max="12555" width="9" style="9" customWidth="1"/>
    <col min="12556" max="12556" width="9.140625" style="9" customWidth="1"/>
    <col min="12557" max="12557" width="11.42578125" style="9" customWidth="1"/>
    <col min="12558" max="12558" width="15.140625" style="9" bestFit="1" customWidth="1"/>
    <col min="12559" max="12799" width="10" style="9"/>
    <col min="12800" max="12800" width="4.140625" style="9" customWidth="1"/>
    <col min="12801" max="12801" width="29.140625" style="9" customWidth="1"/>
    <col min="12802" max="12802" width="7" style="9" customWidth="1"/>
    <col min="12803" max="12803" width="9.140625" style="9" customWidth="1"/>
    <col min="12804" max="12804" width="8.5703125" style="9" customWidth="1"/>
    <col min="12805" max="12805" width="11" style="9" customWidth="1"/>
    <col min="12806" max="12806" width="10.85546875" style="9" customWidth="1"/>
    <col min="12807" max="12807" width="11.5703125" style="9" customWidth="1"/>
    <col min="12808" max="12808" width="11.5703125" style="9" bestFit="1" customWidth="1"/>
    <col min="12809" max="12809" width="11.140625" style="9" customWidth="1"/>
    <col min="12810" max="12810" width="9.85546875" style="9" customWidth="1"/>
    <col min="12811" max="12811" width="9" style="9" customWidth="1"/>
    <col min="12812" max="12812" width="9.140625" style="9" customWidth="1"/>
    <col min="12813" max="12813" width="11.42578125" style="9" customWidth="1"/>
    <col min="12814" max="12814" width="15.140625" style="9" bestFit="1" customWidth="1"/>
    <col min="12815" max="13055" width="10" style="9"/>
    <col min="13056" max="13056" width="4.140625" style="9" customWidth="1"/>
    <col min="13057" max="13057" width="29.140625" style="9" customWidth="1"/>
    <col min="13058" max="13058" width="7" style="9" customWidth="1"/>
    <col min="13059" max="13059" width="9.140625" style="9" customWidth="1"/>
    <col min="13060" max="13060" width="8.5703125" style="9" customWidth="1"/>
    <col min="13061" max="13061" width="11" style="9" customWidth="1"/>
    <col min="13062" max="13062" width="10.85546875" style="9" customWidth="1"/>
    <col min="13063" max="13063" width="11.5703125" style="9" customWidth="1"/>
    <col min="13064" max="13064" width="11.5703125" style="9" bestFit="1" customWidth="1"/>
    <col min="13065" max="13065" width="11.140625" style="9" customWidth="1"/>
    <col min="13066" max="13066" width="9.85546875" style="9" customWidth="1"/>
    <col min="13067" max="13067" width="9" style="9" customWidth="1"/>
    <col min="13068" max="13068" width="9.140625" style="9" customWidth="1"/>
    <col min="13069" max="13069" width="11.42578125" style="9" customWidth="1"/>
    <col min="13070" max="13070" width="15.140625" style="9" bestFit="1" customWidth="1"/>
    <col min="13071" max="13311" width="10" style="9"/>
    <col min="13312" max="13312" width="4.140625" style="9" customWidth="1"/>
    <col min="13313" max="13313" width="29.140625" style="9" customWidth="1"/>
    <col min="13314" max="13314" width="7" style="9" customWidth="1"/>
    <col min="13315" max="13315" width="9.140625" style="9" customWidth="1"/>
    <col min="13316" max="13316" width="8.5703125" style="9" customWidth="1"/>
    <col min="13317" max="13317" width="11" style="9" customWidth="1"/>
    <col min="13318" max="13318" width="10.85546875" style="9" customWidth="1"/>
    <col min="13319" max="13319" width="11.5703125" style="9" customWidth="1"/>
    <col min="13320" max="13320" width="11.5703125" style="9" bestFit="1" customWidth="1"/>
    <col min="13321" max="13321" width="11.140625" style="9" customWidth="1"/>
    <col min="13322" max="13322" width="9.85546875" style="9" customWidth="1"/>
    <col min="13323" max="13323" width="9" style="9" customWidth="1"/>
    <col min="13324" max="13324" width="9.140625" style="9" customWidth="1"/>
    <col min="13325" max="13325" width="11.42578125" style="9" customWidth="1"/>
    <col min="13326" max="13326" width="15.140625" style="9" bestFit="1" customWidth="1"/>
    <col min="13327" max="13567" width="10" style="9"/>
    <col min="13568" max="13568" width="4.140625" style="9" customWidth="1"/>
    <col min="13569" max="13569" width="29.140625" style="9" customWidth="1"/>
    <col min="13570" max="13570" width="7" style="9" customWidth="1"/>
    <col min="13571" max="13571" width="9.140625" style="9" customWidth="1"/>
    <col min="13572" max="13572" width="8.5703125" style="9" customWidth="1"/>
    <col min="13573" max="13573" width="11" style="9" customWidth="1"/>
    <col min="13574" max="13574" width="10.85546875" style="9" customWidth="1"/>
    <col min="13575" max="13575" width="11.5703125" style="9" customWidth="1"/>
    <col min="13576" max="13576" width="11.5703125" style="9" bestFit="1" customWidth="1"/>
    <col min="13577" max="13577" width="11.140625" style="9" customWidth="1"/>
    <col min="13578" max="13578" width="9.85546875" style="9" customWidth="1"/>
    <col min="13579" max="13579" width="9" style="9" customWidth="1"/>
    <col min="13580" max="13580" width="9.140625" style="9" customWidth="1"/>
    <col min="13581" max="13581" width="11.42578125" style="9" customWidth="1"/>
    <col min="13582" max="13582" width="15.140625" style="9" bestFit="1" customWidth="1"/>
    <col min="13583" max="13823" width="10" style="9"/>
    <col min="13824" max="13824" width="4.140625" style="9" customWidth="1"/>
    <col min="13825" max="13825" width="29.140625" style="9" customWidth="1"/>
    <col min="13826" max="13826" width="7" style="9" customWidth="1"/>
    <col min="13827" max="13827" width="9.140625" style="9" customWidth="1"/>
    <col min="13828" max="13828" width="8.5703125" style="9" customWidth="1"/>
    <col min="13829" max="13829" width="11" style="9" customWidth="1"/>
    <col min="13830" max="13830" width="10.85546875" style="9" customWidth="1"/>
    <col min="13831" max="13831" width="11.5703125" style="9" customWidth="1"/>
    <col min="13832" max="13832" width="11.5703125" style="9" bestFit="1" customWidth="1"/>
    <col min="13833" max="13833" width="11.140625" style="9" customWidth="1"/>
    <col min="13834" max="13834" width="9.85546875" style="9" customWidth="1"/>
    <col min="13835" max="13835" width="9" style="9" customWidth="1"/>
    <col min="13836" max="13836" width="9.140625" style="9" customWidth="1"/>
    <col min="13837" max="13837" width="11.42578125" style="9" customWidth="1"/>
    <col min="13838" max="13838" width="15.140625" style="9" bestFit="1" customWidth="1"/>
    <col min="13839" max="14079" width="10" style="9"/>
    <col min="14080" max="14080" width="4.140625" style="9" customWidth="1"/>
    <col min="14081" max="14081" width="29.140625" style="9" customWidth="1"/>
    <col min="14082" max="14082" width="7" style="9" customWidth="1"/>
    <col min="14083" max="14083" width="9.140625" style="9" customWidth="1"/>
    <col min="14084" max="14084" width="8.5703125" style="9" customWidth="1"/>
    <col min="14085" max="14085" width="11" style="9" customWidth="1"/>
    <col min="14086" max="14086" width="10.85546875" style="9" customWidth="1"/>
    <col min="14087" max="14087" width="11.5703125" style="9" customWidth="1"/>
    <col min="14088" max="14088" width="11.5703125" style="9" bestFit="1" customWidth="1"/>
    <col min="14089" max="14089" width="11.140625" style="9" customWidth="1"/>
    <col min="14090" max="14090" width="9.85546875" style="9" customWidth="1"/>
    <col min="14091" max="14091" width="9" style="9" customWidth="1"/>
    <col min="14092" max="14092" width="9.140625" style="9" customWidth="1"/>
    <col min="14093" max="14093" width="11.42578125" style="9" customWidth="1"/>
    <col min="14094" max="14094" width="15.140625" style="9" bestFit="1" customWidth="1"/>
    <col min="14095" max="14335" width="10" style="9"/>
    <col min="14336" max="14336" width="4.140625" style="9" customWidth="1"/>
    <col min="14337" max="14337" width="29.140625" style="9" customWidth="1"/>
    <col min="14338" max="14338" width="7" style="9" customWidth="1"/>
    <col min="14339" max="14339" width="9.140625" style="9" customWidth="1"/>
    <col min="14340" max="14340" width="8.5703125" style="9" customWidth="1"/>
    <col min="14341" max="14341" width="11" style="9" customWidth="1"/>
    <col min="14342" max="14342" width="10.85546875" style="9" customWidth="1"/>
    <col min="14343" max="14343" width="11.5703125" style="9" customWidth="1"/>
    <col min="14344" max="14344" width="11.5703125" style="9" bestFit="1" customWidth="1"/>
    <col min="14345" max="14345" width="11.140625" style="9" customWidth="1"/>
    <col min="14346" max="14346" width="9.85546875" style="9" customWidth="1"/>
    <col min="14347" max="14347" width="9" style="9" customWidth="1"/>
    <col min="14348" max="14348" width="9.140625" style="9" customWidth="1"/>
    <col min="14349" max="14349" width="11.42578125" style="9" customWidth="1"/>
    <col min="14350" max="14350" width="15.140625" style="9" bestFit="1" customWidth="1"/>
    <col min="14351" max="14591" width="10" style="9"/>
    <col min="14592" max="14592" width="4.140625" style="9" customWidth="1"/>
    <col min="14593" max="14593" width="29.140625" style="9" customWidth="1"/>
    <col min="14594" max="14594" width="7" style="9" customWidth="1"/>
    <col min="14595" max="14595" width="9.140625" style="9" customWidth="1"/>
    <col min="14596" max="14596" width="8.5703125" style="9" customWidth="1"/>
    <col min="14597" max="14597" width="11" style="9" customWidth="1"/>
    <col min="14598" max="14598" width="10.85546875" style="9" customWidth="1"/>
    <col min="14599" max="14599" width="11.5703125" style="9" customWidth="1"/>
    <col min="14600" max="14600" width="11.5703125" style="9" bestFit="1" customWidth="1"/>
    <col min="14601" max="14601" width="11.140625" style="9" customWidth="1"/>
    <col min="14602" max="14602" width="9.85546875" style="9" customWidth="1"/>
    <col min="14603" max="14603" width="9" style="9" customWidth="1"/>
    <col min="14604" max="14604" width="9.140625" style="9" customWidth="1"/>
    <col min="14605" max="14605" width="11.42578125" style="9" customWidth="1"/>
    <col min="14606" max="14606" width="15.140625" style="9" bestFit="1" customWidth="1"/>
    <col min="14607" max="14847" width="10" style="9"/>
    <col min="14848" max="14848" width="4.140625" style="9" customWidth="1"/>
    <col min="14849" max="14849" width="29.140625" style="9" customWidth="1"/>
    <col min="14850" max="14850" width="7" style="9" customWidth="1"/>
    <col min="14851" max="14851" width="9.140625" style="9" customWidth="1"/>
    <col min="14852" max="14852" width="8.5703125" style="9" customWidth="1"/>
    <col min="14853" max="14853" width="11" style="9" customWidth="1"/>
    <col min="14854" max="14854" width="10.85546875" style="9" customWidth="1"/>
    <col min="14855" max="14855" width="11.5703125" style="9" customWidth="1"/>
    <col min="14856" max="14856" width="11.5703125" style="9" bestFit="1" customWidth="1"/>
    <col min="14857" max="14857" width="11.140625" style="9" customWidth="1"/>
    <col min="14858" max="14858" width="9.85546875" style="9" customWidth="1"/>
    <col min="14859" max="14859" width="9" style="9" customWidth="1"/>
    <col min="14860" max="14860" width="9.140625" style="9" customWidth="1"/>
    <col min="14861" max="14861" width="11.42578125" style="9" customWidth="1"/>
    <col min="14862" max="14862" width="15.140625" style="9" bestFit="1" customWidth="1"/>
    <col min="14863" max="15103" width="10" style="9"/>
    <col min="15104" max="15104" width="4.140625" style="9" customWidth="1"/>
    <col min="15105" max="15105" width="29.140625" style="9" customWidth="1"/>
    <col min="15106" max="15106" width="7" style="9" customWidth="1"/>
    <col min="15107" max="15107" width="9.140625" style="9" customWidth="1"/>
    <col min="15108" max="15108" width="8.5703125" style="9" customWidth="1"/>
    <col min="15109" max="15109" width="11" style="9" customWidth="1"/>
    <col min="15110" max="15110" width="10.85546875" style="9" customWidth="1"/>
    <col min="15111" max="15111" width="11.5703125" style="9" customWidth="1"/>
    <col min="15112" max="15112" width="11.5703125" style="9" bestFit="1" customWidth="1"/>
    <col min="15113" max="15113" width="11.140625" style="9" customWidth="1"/>
    <col min="15114" max="15114" width="9.85546875" style="9" customWidth="1"/>
    <col min="15115" max="15115" width="9" style="9" customWidth="1"/>
    <col min="15116" max="15116" width="9.140625" style="9" customWidth="1"/>
    <col min="15117" max="15117" width="11.42578125" style="9" customWidth="1"/>
    <col min="15118" max="15118" width="15.140625" style="9" bestFit="1" customWidth="1"/>
    <col min="15119" max="15359" width="10" style="9"/>
    <col min="15360" max="15360" width="4.140625" style="9" customWidth="1"/>
    <col min="15361" max="15361" width="29.140625" style="9" customWidth="1"/>
    <col min="15362" max="15362" width="7" style="9" customWidth="1"/>
    <col min="15363" max="15363" width="9.140625" style="9" customWidth="1"/>
    <col min="15364" max="15364" width="8.5703125" style="9" customWidth="1"/>
    <col min="15365" max="15365" width="11" style="9" customWidth="1"/>
    <col min="15366" max="15366" width="10.85546875" style="9" customWidth="1"/>
    <col min="15367" max="15367" width="11.5703125" style="9" customWidth="1"/>
    <col min="15368" max="15368" width="11.5703125" style="9" bestFit="1" customWidth="1"/>
    <col min="15369" max="15369" width="11.140625" style="9" customWidth="1"/>
    <col min="15370" max="15370" width="9.85546875" style="9" customWidth="1"/>
    <col min="15371" max="15371" width="9" style="9" customWidth="1"/>
    <col min="15372" max="15372" width="9.140625" style="9" customWidth="1"/>
    <col min="15373" max="15373" width="11.42578125" style="9" customWidth="1"/>
    <col min="15374" max="15374" width="15.140625" style="9" bestFit="1" customWidth="1"/>
    <col min="15375" max="15615" width="10" style="9"/>
    <col min="15616" max="15616" width="4.140625" style="9" customWidth="1"/>
    <col min="15617" max="15617" width="29.140625" style="9" customWidth="1"/>
    <col min="15618" max="15618" width="7" style="9" customWidth="1"/>
    <col min="15619" max="15619" width="9.140625" style="9" customWidth="1"/>
    <col min="15620" max="15620" width="8.5703125" style="9" customWidth="1"/>
    <col min="15621" max="15621" width="11" style="9" customWidth="1"/>
    <col min="15622" max="15622" width="10.85546875" style="9" customWidth="1"/>
    <col min="15623" max="15623" width="11.5703125" style="9" customWidth="1"/>
    <col min="15624" max="15624" width="11.5703125" style="9" bestFit="1" customWidth="1"/>
    <col min="15625" max="15625" width="11.140625" style="9" customWidth="1"/>
    <col min="15626" max="15626" width="9.85546875" style="9" customWidth="1"/>
    <col min="15627" max="15627" width="9" style="9" customWidth="1"/>
    <col min="15628" max="15628" width="9.140625" style="9" customWidth="1"/>
    <col min="15629" max="15629" width="11.42578125" style="9" customWidth="1"/>
    <col min="15630" max="15630" width="15.140625" style="9" bestFit="1" customWidth="1"/>
    <col min="15631" max="15871" width="10" style="9"/>
    <col min="15872" max="15872" width="4.140625" style="9" customWidth="1"/>
    <col min="15873" max="15873" width="29.140625" style="9" customWidth="1"/>
    <col min="15874" max="15874" width="7" style="9" customWidth="1"/>
    <col min="15875" max="15875" width="9.140625" style="9" customWidth="1"/>
    <col min="15876" max="15876" width="8.5703125" style="9" customWidth="1"/>
    <col min="15877" max="15877" width="11" style="9" customWidth="1"/>
    <col min="15878" max="15878" width="10.85546875" style="9" customWidth="1"/>
    <col min="15879" max="15879" width="11.5703125" style="9" customWidth="1"/>
    <col min="15880" max="15880" width="11.5703125" style="9" bestFit="1" customWidth="1"/>
    <col min="15881" max="15881" width="11.140625" style="9" customWidth="1"/>
    <col min="15882" max="15882" width="9.85546875" style="9" customWidth="1"/>
    <col min="15883" max="15883" width="9" style="9" customWidth="1"/>
    <col min="15884" max="15884" width="9.140625" style="9" customWidth="1"/>
    <col min="15885" max="15885" width="11.42578125" style="9" customWidth="1"/>
    <col min="15886" max="15886" width="15.140625" style="9" bestFit="1" customWidth="1"/>
    <col min="15887" max="16127" width="10" style="9"/>
    <col min="16128" max="16128" width="4.140625" style="9" customWidth="1"/>
    <col min="16129" max="16129" width="29.140625" style="9" customWidth="1"/>
    <col min="16130" max="16130" width="7" style="9" customWidth="1"/>
    <col min="16131" max="16131" width="9.140625" style="9" customWidth="1"/>
    <col min="16132" max="16132" width="8.5703125" style="9" customWidth="1"/>
    <col min="16133" max="16133" width="11" style="9" customWidth="1"/>
    <col min="16134" max="16134" width="10.85546875" style="9" customWidth="1"/>
    <col min="16135" max="16135" width="11.5703125" style="9" customWidth="1"/>
    <col min="16136" max="16136" width="11.5703125" style="9" bestFit="1" customWidth="1"/>
    <col min="16137" max="16137" width="11.140625" style="9" customWidth="1"/>
    <col min="16138" max="16138" width="9.85546875" style="9" customWidth="1"/>
    <col min="16139" max="16139" width="9" style="9" customWidth="1"/>
    <col min="16140" max="16140" width="9.140625" style="9" customWidth="1"/>
    <col min="16141" max="16141" width="11.42578125" style="9" customWidth="1"/>
    <col min="16142" max="16142" width="15.140625" style="9" bestFit="1" customWidth="1"/>
    <col min="16143" max="16384" width="10" style="9"/>
  </cols>
  <sheetData>
    <row r="1" spans="1:17" ht="21.75" customHeight="1" x14ac:dyDescent="0.2">
      <c r="A1" s="81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7" s="1" customFormat="1" ht="4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7" s="3" customFormat="1" ht="15.75" x14ac:dyDescent="0.25">
      <c r="A3" s="2"/>
      <c r="J3" s="39"/>
      <c r="M3" s="4" t="s">
        <v>25</v>
      </c>
    </row>
    <row r="4" spans="1:17" s="5" customFormat="1" ht="25.5" customHeight="1" x14ac:dyDescent="0.3">
      <c r="A4" s="79" t="s">
        <v>22</v>
      </c>
      <c r="B4" s="79" t="s">
        <v>26</v>
      </c>
      <c r="C4" s="79" t="s">
        <v>20</v>
      </c>
      <c r="D4" s="83" t="s">
        <v>32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14"/>
    </row>
    <row r="5" spans="1:17" s="36" customFormat="1" ht="36" customHeight="1" x14ac:dyDescent="0.25">
      <c r="A5" s="80"/>
      <c r="B5" s="80"/>
      <c r="C5" s="80"/>
      <c r="D5" s="35" t="s">
        <v>37</v>
      </c>
      <c r="E5" s="35" t="s">
        <v>43</v>
      </c>
      <c r="F5" s="35" t="s">
        <v>44</v>
      </c>
      <c r="G5" s="35" t="s">
        <v>45</v>
      </c>
      <c r="H5" s="35" t="s">
        <v>46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38</v>
      </c>
      <c r="N5" s="19" t="s">
        <v>39</v>
      </c>
      <c r="O5" s="37" t="s">
        <v>40</v>
      </c>
      <c r="P5" s="38" t="s">
        <v>41</v>
      </c>
      <c r="Q5" s="38" t="s">
        <v>42</v>
      </c>
    </row>
    <row r="6" spans="1:17" s="6" customFormat="1" ht="27.75" customHeight="1" x14ac:dyDescent="0.2">
      <c r="A6" s="19"/>
      <c r="B6" s="19" t="s">
        <v>20</v>
      </c>
      <c r="C6" s="28">
        <f>SUM(C7,C8,C9,C11,C15,C18)</f>
        <v>11495.300000000001</v>
      </c>
      <c r="D6" s="28">
        <f>SUM(D7,D8,D9,D11,D15,D18)</f>
        <v>278</v>
      </c>
      <c r="E6" s="28">
        <f t="shared" ref="E6:H6" si="0">SUM(E7,E8,E9,E11,E15,E18)</f>
        <v>13</v>
      </c>
      <c r="F6" s="28">
        <f t="shared" si="0"/>
        <v>321</v>
      </c>
      <c r="G6" s="28">
        <f t="shared" si="0"/>
        <v>113</v>
      </c>
      <c r="H6" s="28">
        <f t="shared" si="0"/>
        <v>12</v>
      </c>
      <c r="I6" s="28">
        <f t="shared" ref="I6:Q6" si="1">SUM(I7,I8,I9,I11,I15,I18)</f>
        <v>793.30000000000007</v>
      </c>
      <c r="J6" s="28">
        <f t="shared" si="1"/>
        <v>734</v>
      </c>
      <c r="K6" s="28">
        <f t="shared" si="1"/>
        <v>683</v>
      </c>
      <c r="L6" s="28">
        <f t="shared" si="1"/>
        <v>560</v>
      </c>
      <c r="M6" s="28">
        <f t="shared" si="1"/>
        <v>1500</v>
      </c>
      <c r="N6" s="28">
        <f t="shared" si="1"/>
        <v>363</v>
      </c>
      <c r="O6" s="28">
        <f t="shared" si="1"/>
        <v>2258</v>
      </c>
      <c r="P6" s="28">
        <f t="shared" si="1"/>
        <v>342</v>
      </c>
      <c r="Q6" s="28">
        <f t="shared" si="1"/>
        <v>3525</v>
      </c>
    </row>
    <row r="7" spans="1:17" s="7" customFormat="1" ht="33" customHeight="1" x14ac:dyDescent="0.3">
      <c r="A7" s="19" t="s">
        <v>2</v>
      </c>
      <c r="B7" s="15" t="s">
        <v>27</v>
      </c>
      <c r="C7" s="40">
        <f>SUM(D7:Q7)</f>
        <v>492</v>
      </c>
      <c r="D7" s="17"/>
      <c r="E7" s="17"/>
      <c r="F7" s="17"/>
      <c r="G7" s="17"/>
      <c r="H7" s="17"/>
      <c r="I7" s="18">
        <v>200</v>
      </c>
      <c r="J7" s="18">
        <v>178</v>
      </c>
      <c r="K7" s="18"/>
      <c r="L7" s="18"/>
      <c r="M7" s="18"/>
      <c r="N7" s="18"/>
      <c r="O7" s="32"/>
      <c r="P7" s="30">
        <v>114</v>
      </c>
      <c r="Q7" s="30"/>
    </row>
    <row r="8" spans="1:17" s="8" customFormat="1" ht="35.25" customHeight="1" x14ac:dyDescent="0.3">
      <c r="A8" s="19" t="s">
        <v>6</v>
      </c>
      <c r="B8" s="15" t="s">
        <v>7</v>
      </c>
      <c r="C8" s="40">
        <f t="shared" ref="C8:C20" si="2">SUM(D8:Q8)</f>
        <v>4699</v>
      </c>
      <c r="D8" s="18">
        <v>181</v>
      </c>
      <c r="E8" s="18"/>
      <c r="F8" s="18"/>
      <c r="G8" s="18"/>
      <c r="H8" s="18"/>
      <c r="I8" s="20">
        <f>81+232</f>
        <v>313</v>
      </c>
      <c r="J8" s="20">
        <v>205</v>
      </c>
      <c r="K8" s="20"/>
      <c r="L8" s="20"/>
      <c r="M8" s="20">
        <v>1500</v>
      </c>
      <c r="N8" s="18"/>
      <c r="O8" s="29"/>
      <c r="P8" s="31"/>
      <c r="Q8" s="31">
        <v>2500</v>
      </c>
    </row>
    <row r="9" spans="1:17" s="8" customFormat="1" ht="35.25" customHeight="1" x14ac:dyDescent="0.2">
      <c r="A9" s="19" t="s">
        <v>8</v>
      </c>
      <c r="B9" s="15" t="s">
        <v>9</v>
      </c>
      <c r="C9" s="40">
        <f t="shared" si="2"/>
        <v>1723.1</v>
      </c>
      <c r="D9" s="18">
        <f>D10</f>
        <v>77</v>
      </c>
      <c r="E9" s="18">
        <f t="shared" ref="E9:H9" si="3">E10</f>
        <v>13</v>
      </c>
      <c r="F9" s="18">
        <f t="shared" si="3"/>
        <v>0</v>
      </c>
      <c r="G9" s="18">
        <f t="shared" si="3"/>
        <v>0</v>
      </c>
      <c r="H9" s="18">
        <f t="shared" si="3"/>
        <v>0</v>
      </c>
      <c r="I9" s="18">
        <f t="shared" ref="I9:Q9" si="4">I10</f>
        <v>98.100000000000009</v>
      </c>
      <c r="J9" s="18">
        <f t="shared" si="4"/>
        <v>87</v>
      </c>
      <c r="K9" s="18">
        <f t="shared" si="4"/>
        <v>0</v>
      </c>
      <c r="L9" s="18">
        <f t="shared" si="4"/>
        <v>400</v>
      </c>
      <c r="M9" s="18">
        <f t="shared" si="4"/>
        <v>0</v>
      </c>
      <c r="N9" s="18">
        <f t="shared" si="4"/>
        <v>180</v>
      </c>
      <c r="O9" s="18">
        <f t="shared" si="4"/>
        <v>0</v>
      </c>
      <c r="P9" s="18">
        <f t="shared" si="4"/>
        <v>49</v>
      </c>
      <c r="Q9" s="18">
        <f t="shared" si="4"/>
        <v>819</v>
      </c>
    </row>
    <row r="10" spans="1:17" ht="36" customHeight="1" x14ac:dyDescent="0.3">
      <c r="A10" s="21">
        <v>1</v>
      </c>
      <c r="B10" s="22" t="s">
        <v>28</v>
      </c>
      <c r="C10" s="40">
        <f>SUM(D10:Q10)</f>
        <v>1723.1</v>
      </c>
      <c r="D10" s="23">
        <v>77</v>
      </c>
      <c r="E10" s="23">
        <v>13</v>
      </c>
      <c r="F10" s="23"/>
      <c r="G10" s="23"/>
      <c r="H10" s="23"/>
      <c r="I10" s="24">
        <v>98.100000000000009</v>
      </c>
      <c r="J10" s="24">
        <v>87</v>
      </c>
      <c r="K10" s="24"/>
      <c r="L10" s="24">
        <v>400</v>
      </c>
      <c r="M10" s="24"/>
      <c r="N10" s="18">
        <v>180</v>
      </c>
      <c r="O10" s="33"/>
      <c r="P10" s="34">
        <v>49</v>
      </c>
      <c r="Q10" s="34">
        <v>819</v>
      </c>
    </row>
    <row r="11" spans="1:17" s="7" customFormat="1" ht="33" customHeight="1" x14ac:dyDescent="0.2">
      <c r="A11" s="16" t="s">
        <v>10</v>
      </c>
      <c r="B11" s="18" t="s">
        <v>11</v>
      </c>
      <c r="C11" s="40">
        <f t="shared" si="2"/>
        <v>1530</v>
      </c>
      <c r="D11" s="18">
        <f>SUM(D12:D14)</f>
        <v>0</v>
      </c>
      <c r="E11" s="18">
        <f t="shared" ref="E11:H11" si="5">SUM(E12:E14)</f>
        <v>0</v>
      </c>
      <c r="F11" s="18">
        <f t="shared" si="5"/>
        <v>321</v>
      </c>
      <c r="G11" s="18">
        <f t="shared" si="5"/>
        <v>23</v>
      </c>
      <c r="H11" s="18">
        <f t="shared" si="5"/>
        <v>0</v>
      </c>
      <c r="I11" s="18">
        <f t="shared" ref="I11:Q11" si="6">SUM(I12:I14)</f>
        <v>15</v>
      </c>
      <c r="J11" s="18">
        <f t="shared" si="6"/>
        <v>216</v>
      </c>
      <c r="K11" s="18">
        <f t="shared" si="6"/>
        <v>483</v>
      </c>
      <c r="L11" s="18">
        <f t="shared" si="6"/>
        <v>0</v>
      </c>
      <c r="M11" s="18">
        <f t="shared" si="6"/>
        <v>0</v>
      </c>
      <c r="N11" s="18">
        <f t="shared" si="6"/>
        <v>60</v>
      </c>
      <c r="O11" s="18">
        <f t="shared" si="6"/>
        <v>175</v>
      </c>
      <c r="P11" s="18">
        <f t="shared" si="6"/>
        <v>149</v>
      </c>
      <c r="Q11" s="18">
        <f t="shared" si="6"/>
        <v>88</v>
      </c>
    </row>
    <row r="12" spans="1:17" s="8" customFormat="1" ht="36" customHeight="1" x14ac:dyDescent="0.3">
      <c r="A12" s="25">
        <v>1</v>
      </c>
      <c r="B12" s="23" t="s">
        <v>23</v>
      </c>
      <c r="C12" s="40">
        <f t="shared" si="2"/>
        <v>1132</v>
      </c>
      <c r="D12" s="23"/>
      <c r="E12" s="23"/>
      <c r="F12" s="23">
        <v>321</v>
      </c>
      <c r="G12" s="23"/>
      <c r="H12" s="23"/>
      <c r="I12" s="23"/>
      <c r="J12" s="23">
        <v>166</v>
      </c>
      <c r="K12" s="23">
        <v>450</v>
      </c>
      <c r="L12" s="23"/>
      <c r="M12" s="23"/>
      <c r="N12" s="23"/>
      <c r="O12" s="29"/>
      <c r="P12" s="31">
        <v>127</v>
      </c>
      <c r="Q12" s="31">
        <v>68</v>
      </c>
    </row>
    <row r="13" spans="1:17" s="8" customFormat="1" ht="35.25" customHeight="1" x14ac:dyDescent="0.3">
      <c r="A13" s="25">
        <v>2</v>
      </c>
      <c r="B13" s="23" t="s">
        <v>29</v>
      </c>
      <c r="C13" s="40">
        <f t="shared" si="2"/>
        <v>48</v>
      </c>
      <c r="D13" s="23"/>
      <c r="E13" s="23"/>
      <c r="F13" s="23"/>
      <c r="G13" s="23"/>
      <c r="H13" s="23"/>
      <c r="I13" s="23"/>
      <c r="J13" s="23">
        <v>26</v>
      </c>
      <c r="K13" s="23"/>
      <c r="L13" s="23"/>
      <c r="M13" s="23"/>
      <c r="N13" s="23"/>
      <c r="O13" s="29"/>
      <c r="P13" s="31">
        <v>22</v>
      </c>
      <c r="Q13" s="31"/>
    </row>
    <row r="14" spans="1:17" s="8" customFormat="1" ht="21" customHeight="1" x14ac:dyDescent="0.3">
      <c r="A14" s="25">
        <v>3</v>
      </c>
      <c r="B14" s="23" t="s">
        <v>24</v>
      </c>
      <c r="C14" s="40">
        <f t="shared" si="2"/>
        <v>350</v>
      </c>
      <c r="D14" s="23"/>
      <c r="E14" s="23"/>
      <c r="F14" s="23"/>
      <c r="G14" s="23">
        <v>23</v>
      </c>
      <c r="H14" s="23"/>
      <c r="I14" s="23">
        <v>15</v>
      </c>
      <c r="J14" s="23">
        <v>24</v>
      </c>
      <c r="K14" s="23">
        <v>33</v>
      </c>
      <c r="L14" s="23"/>
      <c r="M14" s="23"/>
      <c r="N14" s="23">
        <v>60</v>
      </c>
      <c r="O14" s="29">
        <v>175</v>
      </c>
      <c r="P14" s="31"/>
      <c r="Q14" s="31">
        <v>20</v>
      </c>
    </row>
    <row r="15" spans="1:17" s="8" customFormat="1" ht="23.25" customHeight="1" x14ac:dyDescent="0.2">
      <c r="A15" s="19" t="s">
        <v>30</v>
      </c>
      <c r="B15" s="15" t="s">
        <v>13</v>
      </c>
      <c r="C15" s="40">
        <f t="shared" si="2"/>
        <v>2565</v>
      </c>
      <c r="D15" s="18">
        <f>SUM(D16:D17)</f>
        <v>0</v>
      </c>
      <c r="E15" s="18">
        <f t="shared" ref="E15:H15" si="7">SUM(E16:E17)</f>
        <v>0</v>
      </c>
      <c r="F15" s="18">
        <f t="shared" si="7"/>
        <v>0</v>
      </c>
      <c r="G15" s="18">
        <f t="shared" si="7"/>
        <v>0</v>
      </c>
      <c r="H15" s="18">
        <f t="shared" si="7"/>
        <v>12</v>
      </c>
      <c r="I15" s="18">
        <f t="shared" ref="I15:Q15" si="8">SUM(I16:I17)</f>
        <v>120</v>
      </c>
      <c r="J15" s="18">
        <f t="shared" si="8"/>
        <v>7</v>
      </c>
      <c r="K15" s="18">
        <f t="shared" si="8"/>
        <v>200</v>
      </c>
      <c r="L15" s="18">
        <f t="shared" si="8"/>
        <v>100</v>
      </c>
      <c r="M15" s="18">
        <f t="shared" si="8"/>
        <v>0</v>
      </c>
      <c r="N15" s="18">
        <f t="shared" si="8"/>
        <v>123</v>
      </c>
      <c r="O15" s="18">
        <f t="shared" si="8"/>
        <v>1993</v>
      </c>
      <c r="P15" s="18">
        <f t="shared" si="8"/>
        <v>4</v>
      </c>
      <c r="Q15" s="18">
        <f t="shared" si="8"/>
        <v>6</v>
      </c>
    </row>
    <row r="16" spans="1:17" s="8" customFormat="1" ht="23.25" customHeight="1" x14ac:dyDescent="0.3">
      <c r="A16" s="25">
        <v>1</v>
      </c>
      <c r="B16" s="23" t="s">
        <v>14</v>
      </c>
      <c r="C16" s="40">
        <f t="shared" si="2"/>
        <v>1068</v>
      </c>
      <c r="D16" s="23"/>
      <c r="E16" s="23"/>
      <c r="F16" s="23"/>
      <c r="G16" s="23"/>
      <c r="H16" s="23">
        <v>12</v>
      </c>
      <c r="I16" s="23">
        <v>116</v>
      </c>
      <c r="J16" s="26">
        <v>3</v>
      </c>
      <c r="K16" s="27"/>
      <c r="L16" s="23"/>
      <c r="M16" s="26"/>
      <c r="N16" s="23"/>
      <c r="O16" s="29">
        <v>932</v>
      </c>
      <c r="P16" s="31">
        <v>2</v>
      </c>
      <c r="Q16" s="31">
        <v>3</v>
      </c>
    </row>
    <row r="17" spans="1:17" s="8" customFormat="1" ht="23.25" customHeight="1" x14ac:dyDescent="0.3">
      <c r="A17" s="25">
        <v>2</v>
      </c>
      <c r="B17" s="23" t="s">
        <v>15</v>
      </c>
      <c r="C17" s="40">
        <f t="shared" si="2"/>
        <v>1497</v>
      </c>
      <c r="D17" s="23"/>
      <c r="E17" s="23"/>
      <c r="F17" s="23"/>
      <c r="G17" s="23"/>
      <c r="H17" s="23"/>
      <c r="I17" s="23">
        <v>4</v>
      </c>
      <c r="J17" s="26">
        <v>4</v>
      </c>
      <c r="K17" s="27">
        <v>200</v>
      </c>
      <c r="L17" s="23">
        <v>100</v>
      </c>
      <c r="M17" s="26"/>
      <c r="N17" s="23">
        <v>123</v>
      </c>
      <c r="O17" s="29">
        <v>1061</v>
      </c>
      <c r="P17" s="31">
        <v>2</v>
      </c>
      <c r="Q17" s="31">
        <v>3</v>
      </c>
    </row>
    <row r="18" spans="1:17" s="7" customFormat="1" ht="33" x14ac:dyDescent="0.2">
      <c r="A18" s="19" t="s">
        <v>12</v>
      </c>
      <c r="B18" s="15" t="s">
        <v>17</v>
      </c>
      <c r="C18" s="40">
        <f t="shared" si="2"/>
        <v>486.2</v>
      </c>
      <c r="D18" s="18">
        <f>SUM(D19:D20)</f>
        <v>20</v>
      </c>
      <c r="E18" s="18">
        <f t="shared" ref="E18:H18" si="9">SUM(E19:E20)</f>
        <v>0</v>
      </c>
      <c r="F18" s="18">
        <f t="shared" si="9"/>
        <v>0</v>
      </c>
      <c r="G18" s="18">
        <f t="shared" si="9"/>
        <v>90</v>
      </c>
      <c r="H18" s="18">
        <f t="shared" si="9"/>
        <v>0</v>
      </c>
      <c r="I18" s="18">
        <f t="shared" ref="I18:Q18" si="10">SUM(I19:I20)</f>
        <v>47.2</v>
      </c>
      <c r="J18" s="18">
        <f t="shared" si="10"/>
        <v>41</v>
      </c>
      <c r="K18" s="18">
        <f t="shared" si="10"/>
        <v>0</v>
      </c>
      <c r="L18" s="18">
        <f t="shared" si="10"/>
        <v>60</v>
      </c>
      <c r="M18" s="18">
        <f t="shared" si="10"/>
        <v>0</v>
      </c>
      <c r="N18" s="18">
        <f t="shared" si="10"/>
        <v>0</v>
      </c>
      <c r="O18" s="18">
        <f t="shared" si="10"/>
        <v>90</v>
      </c>
      <c r="P18" s="18">
        <f t="shared" si="10"/>
        <v>26</v>
      </c>
      <c r="Q18" s="18">
        <f t="shared" si="10"/>
        <v>112</v>
      </c>
    </row>
    <row r="19" spans="1:17" ht="21" customHeight="1" x14ac:dyDescent="0.3">
      <c r="A19" s="21">
        <v>1</v>
      </c>
      <c r="B19" s="22" t="s">
        <v>18</v>
      </c>
      <c r="C19" s="40">
        <f t="shared" si="2"/>
        <v>222.8</v>
      </c>
      <c r="D19" s="23">
        <v>20</v>
      </c>
      <c r="E19" s="23"/>
      <c r="F19" s="23"/>
      <c r="G19" s="23"/>
      <c r="H19" s="23"/>
      <c r="I19" s="27">
        <v>30.8</v>
      </c>
      <c r="J19" s="27">
        <v>27</v>
      </c>
      <c r="K19" s="27"/>
      <c r="L19" s="27">
        <v>46</v>
      </c>
      <c r="M19" s="27"/>
      <c r="N19" s="23"/>
      <c r="O19" s="33">
        <v>60</v>
      </c>
      <c r="P19" s="34">
        <v>17</v>
      </c>
      <c r="Q19" s="34">
        <v>22</v>
      </c>
    </row>
    <row r="20" spans="1:17" ht="24.75" customHeight="1" x14ac:dyDescent="0.3">
      <c r="A20" s="21">
        <v>2</v>
      </c>
      <c r="B20" s="22" t="s">
        <v>19</v>
      </c>
      <c r="C20" s="40">
        <f t="shared" si="2"/>
        <v>263.39999999999998</v>
      </c>
      <c r="D20" s="23"/>
      <c r="E20" s="23"/>
      <c r="F20" s="23"/>
      <c r="G20" s="23">
        <v>90</v>
      </c>
      <c r="H20" s="23"/>
      <c r="I20" s="27">
        <v>16.400000000000002</v>
      </c>
      <c r="J20" s="27">
        <v>14</v>
      </c>
      <c r="K20" s="27"/>
      <c r="L20" s="27">
        <v>14</v>
      </c>
      <c r="M20" s="27"/>
      <c r="N20" s="23"/>
      <c r="O20" s="33">
        <v>30</v>
      </c>
      <c r="P20" s="34">
        <v>9</v>
      </c>
      <c r="Q20" s="34">
        <v>90</v>
      </c>
    </row>
    <row r="21" spans="1:17" ht="94.5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7" x14ac:dyDescent="0.2">
      <c r="D22" s="11"/>
      <c r="E22" s="11"/>
      <c r="F22" s="11"/>
      <c r="G22" s="11"/>
      <c r="H22" s="11"/>
      <c r="I22" s="11"/>
      <c r="K22" s="11"/>
    </row>
    <row r="23" spans="1:17" x14ac:dyDescent="0.2">
      <c r="D23" s="11"/>
      <c r="E23" s="11"/>
      <c r="F23" s="11"/>
      <c r="G23" s="11"/>
      <c r="H23" s="11"/>
    </row>
    <row r="24" spans="1:17" x14ac:dyDescent="0.2">
      <c r="D24" s="11"/>
      <c r="E24" s="11"/>
      <c r="F24" s="11"/>
      <c r="G24" s="11"/>
      <c r="H24" s="11"/>
    </row>
    <row r="26" spans="1:17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32" spans="1:17" x14ac:dyDescent="0.2">
      <c r="A32" s="12"/>
      <c r="B32" s="13"/>
      <c r="C32" s="13"/>
    </row>
    <row r="33" spans="1:3" x14ac:dyDescent="0.2">
      <c r="A33" s="12"/>
      <c r="B33" s="13"/>
      <c r="C33" s="13"/>
    </row>
    <row r="34" spans="1:3" x14ac:dyDescent="0.2">
      <c r="A34" s="12"/>
      <c r="B34" s="13"/>
      <c r="C34" s="13"/>
    </row>
    <row r="35" spans="1:3" x14ac:dyDescent="0.2">
      <c r="A35" s="12"/>
      <c r="B35" s="13"/>
      <c r="C35" s="13"/>
    </row>
    <row r="36" spans="1:3" x14ac:dyDescent="0.2">
      <c r="A36" s="12"/>
      <c r="B36" s="13"/>
      <c r="C36" s="13"/>
    </row>
    <row r="37" spans="1:3" x14ac:dyDescent="0.2">
      <c r="A37" s="12"/>
      <c r="B37" s="13"/>
      <c r="C37" s="13"/>
    </row>
  </sheetData>
  <mergeCells count="7">
    <mergeCell ref="A21:N21"/>
    <mergeCell ref="C4:C5"/>
    <mergeCell ref="A1:N1"/>
    <mergeCell ref="A2:N2"/>
    <mergeCell ref="A4:A5"/>
    <mergeCell ref="B4:B5"/>
    <mergeCell ref="D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PL2</vt:lpstr>
      <vt:lpstr>Sheet1</vt:lpstr>
      <vt:lpstr>'PL2'!Print_Area</vt:lpstr>
      <vt:lpstr>'PL2'!Print_Titles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2024-10-17T07:56:52Z</cp:lastPrinted>
  <dcterms:created xsi:type="dcterms:W3CDTF">2022-09-28T02:54:34Z</dcterms:created>
  <dcterms:modified xsi:type="dcterms:W3CDTF">2024-11-19T08:39:21Z</dcterms:modified>
</cp:coreProperties>
</file>